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hole data set" sheetId="1" r:id="rId1"/>
    <sheet name="MD 500" sheetId="4" r:id="rId2"/>
    <sheet name="MD 250" sheetId="11" r:id="rId3"/>
    <sheet name="MD 100" sheetId="12" r:id="rId4"/>
    <sheet name="MD 50" sheetId="13" r:id="rId5"/>
    <sheet name="MD 25" sheetId="14" r:id="rId6"/>
    <sheet name="Sheet1" sheetId="15" r:id="rId7"/>
    <sheet name="Whole data set (2)" sheetId="1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4" i="16" l="1"/>
  <c r="BL5" i="16"/>
  <c r="BL6" i="16"/>
  <c r="BL7" i="16"/>
  <c r="BL504" i="16" s="1"/>
  <c r="BL8" i="16"/>
  <c r="BL9" i="16"/>
  <c r="BL10" i="16"/>
  <c r="BL11" i="16"/>
  <c r="BL12" i="16"/>
  <c r="BL13" i="16"/>
  <c r="BL14" i="16"/>
  <c r="BL15" i="16"/>
  <c r="BL16" i="16"/>
  <c r="BL17" i="16"/>
  <c r="BL18" i="16"/>
  <c r="BL19" i="16"/>
  <c r="BL20" i="16"/>
  <c r="BL21" i="16"/>
  <c r="BL22" i="16"/>
  <c r="BL23" i="16"/>
  <c r="BL24" i="16"/>
  <c r="BL25" i="16"/>
  <c r="BL26" i="16"/>
  <c r="BL27" i="16"/>
  <c r="BL28" i="16"/>
  <c r="BL29" i="16"/>
  <c r="BL30" i="16"/>
  <c r="BL31" i="16"/>
  <c r="BL32" i="16"/>
  <c r="BL33" i="16"/>
  <c r="BL34" i="16"/>
  <c r="BL35" i="16"/>
  <c r="BL36" i="16"/>
  <c r="BL37" i="16"/>
  <c r="BL38" i="16"/>
  <c r="BL39" i="16"/>
  <c r="BL40" i="16"/>
  <c r="BL41" i="16"/>
  <c r="BL42" i="16"/>
  <c r="BL43" i="16"/>
  <c r="BL44" i="16"/>
  <c r="BL45" i="16"/>
  <c r="BL46" i="16"/>
  <c r="BL47" i="16"/>
  <c r="BL48" i="16"/>
  <c r="BL49" i="16"/>
  <c r="BL50" i="16"/>
  <c r="BL51" i="16"/>
  <c r="BL52" i="16"/>
  <c r="BL53" i="16"/>
  <c r="BL54" i="16"/>
  <c r="BL55" i="16"/>
  <c r="BL56" i="16"/>
  <c r="BL57" i="16"/>
  <c r="BL58" i="16"/>
  <c r="BL59" i="16"/>
  <c r="BL60" i="16"/>
  <c r="BL61" i="16"/>
  <c r="BL62" i="16"/>
  <c r="BL63" i="16"/>
  <c r="BL64" i="16"/>
  <c r="BL65" i="16"/>
  <c r="BL66" i="16"/>
  <c r="BL67" i="16"/>
  <c r="BL68" i="16"/>
  <c r="BL69" i="16"/>
  <c r="BL70" i="16"/>
  <c r="BL71" i="16"/>
  <c r="BL72" i="16"/>
  <c r="BL73" i="16"/>
  <c r="BL74" i="16"/>
  <c r="BL75" i="16"/>
  <c r="BL76" i="16"/>
  <c r="BL77" i="16"/>
  <c r="BL78" i="16"/>
  <c r="BL79" i="16"/>
  <c r="BL80" i="16"/>
  <c r="BL81" i="16"/>
  <c r="BL82" i="16"/>
  <c r="BL83" i="16"/>
  <c r="BL84" i="16"/>
  <c r="BL85" i="16"/>
  <c r="BL86" i="16"/>
  <c r="BL87" i="16"/>
  <c r="BL88" i="16"/>
  <c r="BL89" i="16"/>
  <c r="BL90" i="16"/>
  <c r="BL91" i="16"/>
  <c r="BL92" i="16"/>
  <c r="BL93" i="16"/>
  <c r="BL94" i="16"/>
  <c r="BL95" i="16"/>
  <c r="BL96" i="16"/>
  <c r="BL97" i="16"/>
  <c r="BL98" i="16"/>
  <c r="BL99" i="16"/>
  <c r="BL100" i="16"/>
  <c r="BL101" i="16"/>
  <c r="BL102" i="16"/>
  <c r="BL103" i="16"/>
  <c r="BL104" i="16"/>
  <c r="BL105" i="16"/>
  <c r="BL106" i="16"/>
  <c r="BL107" i="16"/>
  <c r="BL108" i="16"/>
  <c r="BL109" i="16"/>
  <c r="BL110" i="16"/>
  <c r="BL111" i="16"/>
  <c r="BL112" i="16"/>
  <c r="BL113" i="16"/>
  <c r="BL114" i="16"/>
  <c r="BL115" i="16"/>
  <c r="BL116" i="16"/>
  <c r="BL117" i="16"/>
  <c r="BL118" i="16"/>
  <c r="BL119" i="16"/>
  <c r="BL120" i="16"/>
  <c r="BL121" i="16"/>
  <c r="BL122" i="16"/>
  <c r="BL123" i="16"/>
  <c r="BL124" i="16"/>
  <c r="BL125" i="16"/>
  <c r="BL126" i="16"/>
  <c r="BL127" i="16"/>
  <c r="BL128" i="16"/>
  <c r="BL129" i="16"/>
  <c r="BL130" i="16"/>
  <c r="BL131" i="16"/>
  <c r="BL132" i="16"/>
  <c r="BL133" i="16"/>
  <c r="BL134" i="16"/>
  <c r="BL135" i="16"/>
  <c r="BL136" i="16"/>
  <c r="BL137" i="16"/>
  <c r="BL138" i="16"/>
  <c r="BL139" i="16"/>
  <c r="BL140" i="16"/>
  <c r="BL141" i="16"/>
  <c r="BL142" i="16"/>
  <c r="BL143" i="16"/>
  <c r="BL144" i="16"/>
  <c r="BL145" i="16"/>
  <c r="BL146" i="16"/>
  <c r="BL147" i="16"/>
  <c r="BL148" i="16"/>
  <c r="BL149" i="16"/>
  <c r="BL150" i="16"/>
  <c r="BL151" i="16"/>
  <c r="BL152" i="16"/>
  <c r="BL153" i="16"/>
  <c r="BL154" i="16"/>
  <c r="BL155" i="16"/>
  <c r="BL156" i="16"/>
  <c r="BL157" i="16"/>
  <c r="BL158" i="16"/>
  <c r="BL159" i="16"/>
  <c r="BL160" i="16"/>
  <c r="BL161" i="16"/>
  <c r="BL162" i="16"/>
  <c r="BL163" i="16"/>
  <c r="BL164" i="16"/>
  <c r="BL165" i="16"/>
  <c r="BL166" i="16"/>
  <c r="BL167" i="16"/>
  <c r="BL168" i="16"/>
  <c r="BL169" i="16"/>
  <c r="BL170" i="16"/>
  <c r="BL171" i="16"/>
  <c r="BL172" i="16"/>
  <c r="BL173" i="16"/>
  <c r="BL174" i="16"/>
  <c r="BL175" i="16"/>
  <c r="BL176" i="16"/>
  <c r="BL177" i="16"/>
  <c r="BL178" i="16"/>
  <c r="BL179" i="16"/>
  <c r="BL180" i="16"/>
  <c r="BL181" i="16"/>
  <c r="BL182" i="16"/>
  <c r="BL183" i="16"/>
  <c r="BL184" i="16"/>
  <c r="BL185" i="16"/>
  <c r="BL186" i="16"/>
  <c r="BL187" i="16"/>
  <c r="BL188" i="16"/>
  <c r="BL189" i="16"/>
  <c r="BL190" i="16"/>
  <c r="BL191" i="16"/>
  <c r="BL192" i="16"/>
  <c r="BL193" i="16"/>
  <c r="BL194" i="16"/>
  <c r="BL195" i="16"/>
  <c r="BL196" i="16"/>
  <c r="BL197" i="16"/>
  <c r="BL198" i="16"/>
  <c r="BL199" i="16"/>
  <c r="BL200" i="16"/>
  <c r="BL201" i="16"/>
  <c r="BL202" i="16"/>
  <c r="BL203" i="16"/>
  <c r="BL204" i="16"/>
  <c r="BL205" i="16"/>
  <c r="BL206" i="16"/>
  <c r="BL207" i="16"/>
  <c r="BL208" i="16"/>
  <c r="BL209" i="16"/>
  <c r="BL210" i="16"/>
  <c r="BL211" i="16"/>
  <c r="BL212" i="16"/>
  <c r="BL213" i="16"/>
  <c r="BL214" i="16"/>
  <c r="BL215" i="16"/>
  <c r="BL216" i="16"/>
  <c r="BL217" i="16"/>
  <c r="BL218" i="16"/>
  <c r="BL219" i="16"/>
  <c r="BL220" i="16"/>
  <c r="BL221" i="16"/>
  <c r="BL222" i="16"/>
  <c r="BL223" i="16"/>
  <c r="BL224" i="16"/>
  <c r="BL225" i="16"/>
  <c r="BL226" i="16"/>
  <c r="BL227" i="16"/>
  <c r="BL228" i="16"/>
  <c r="BL229" i="16"/>
  <c r="BL230" i="16"/>
  <c r="BL231" i="16"/>
  <c r="BL232" i="16"/>
  <c r="BL233" i="16"/>
  <c r="BL234" i="16"/>
  <c r="BL235" i="16"/>
  <c r="BL236" i="16"/>
  <c r="BL237" i="16"/>
  <c r="BL238" i="16"/>
  <c r="BL239" i="16"/>
  <c r="BL240" i="16"/>
  <c r="BL241" i="16"/>
  <c r="BL242" i="16"/>
  <c r="BL243" i="16"/>
  <c r="BL244" i="16"/>
  <c r="BL245" i="16"/>
  <c r="BL246" i="16"/>
  <c r="BL247" i="16"/>
  <c r="BL248" i="16"/>
  <c r="BL249" i="16"/>
  <c r="BL250" i="16"/>
  <c r="BL251" i="16"/>
  <c r="BL252" i="16"/>
  <c r="BL253" i="16"/>
  <c r="BL254" i="16"/>
  <c r="BL255" i="16"/>
  <c r="BL256" i="16"/>
  <c r="BL257" i="16"/>
  <c r="BL258" i="16"/>
  <c r="BL259" i="16"/>
  <c r="BL260" i="16"/>
  <c r="BL261" i="16"/>
  <c r="BL262" i="16"/>
  <c r="BL263" i="16"/>
  <c r="BL264" i="16"/>
  <c r="BL265" i="16"/>
  <c r="BL266" i="16"/>
  <c r="BL267" i="16"/>
  <c r="BL268" i="16"/>
  <c r="BL269" i="16"/>
  <c r="BL270" i="16"/>
  <c r="BL271" i="16"/>
  <c r="BL272" i="16"/>
  <c r="BL273" i="16"/>
  <c r="BL274" i="16"/>
  <c r="BL275" i="16"/>
  <c r="BL276" i="16"/>
  <c r="BL277" i="16"/>
  <c r="BL278" i="16"/>
  <c r="BL279" i="16"/>
  <c r="BL280" i="16"/>
  <c r="BL281" i="16"/>
  <c r="BL282" i="16"/>
  <c r="BL283" i="16"/>
  <c r="BL284" i="16"/>
  <c r="BL285" i="16"/>
  <c r="BL286" i="16"/>
  <c r="BL287" i="16"/>
  <c r="BL288" i="16"/>
  <c r="BL289" i="16"/>
  <c r="BL290" i="16"/>
  <c r="BL291" i="16"/>
  <c r="BL292" i="16"/>
  <c r="BL293" i="16"/>
  <c r="BL294" i="16"/>
  <c r="BL295" i="16"/>
  <c r="BL296" i="16"/>
  <c r="BL297" i="16"/>
  <c r="BL298" i="16"/>
  <c r="BL299" i="16"/>
  <c r="BL300" i="16"/>
  <c r="BL301" i="16"/>
  <c r="BL302" i="16"/>
  <c r="BL303" i="16"/>
  <c r="BL304" i="16"/>
  <c r="BL305" i="16"/>
  <c r="BL306" i="16"/>
  <c r="BL307" i="16"/>
  <c r="BL308" i="16"/>
  <c r="BL309" i="16"/>
  <c r="BL310" i="16"/>
  <c r="BL311" i="16"/>
  <c r="BL312" i="16"/>
  <c r="BL313" i="16"/>
  <c r="BL314" i="16"/>
  <c r="BL315" i="16"/>
  <c r="BL316" i="16"/>
  <c r="BL317" i="16"/>
  <c r="BL318" i="16"/>
  <c r="BL319" i="16"/>
  <c r="BL320" i="16"/>
  <c r="BL321" i="16"/>
  <c r="BL322" i="16"/>
  <c r="BL323" i="16"/>
  <c r="BL324" i="16"/>
  <c r="BL325" i="16"/>
  <c r="BL326" i="16"/>
  <c r="BL327" i="16"/>
  <c r="BL328" i="16"/>
  <c r="BL329" i="16"/>
  <c r="BL330" i="16"/>
  <c r="BL331" i="16"/>
  <c r="BL332" i="16"/>
  <c r="BL333" i="16"/>
  <c r="BL334" i="16"/>
  <c r="BL335" i="16"/>
  <c r="BL336" i="16"/>
  <c r="BL337" i="16"/>
  <c r="BL338" i="16"/>
  <c r="BL339" i="16"/>
  <c r="BL340" i="16"/>
  <c r="BL341" i="16"/>
  <c r="BL342" i="16"/>
  <c r="BL343" i="16"/>
  <c r="BL344" i="16"/>
  <c r="BL345" i="16"/>
  <c r="BL346" i="16"/>
  <c r="BL347" i="16"/>
  <c r="BL348" i="16"/>
  <c r="BL349" i="16"/>
  <c r="BL350" i="16"/>
  <c r="BL351" i="16"/>
  <c r="BL352" i="16"/>
  <c r="BL353" i="16"/>
  <c r="BL354" i="16"/>
  <c r="BL355" i="16"/>
  <c r="BL356" i="16"/>
  <c r="BL357" i="16"/>
  <c r="BL358" i="16"/>
  <c r="BL359" i="16"/>
  <c r="BL360" i="16"/>
  <c r="BL361" i="16"/>
  <c r="BL362" i="16"/>
  <c r="BL363" i="16"/>
  <c r="BL364" i="16"/>
  <c r="BL365" i="16"/>
  <c r="BL366" i="16"/>
  <c r="BL367" i="16"/>
  <c r="BL368" i="16"/>
  <c r="BL369" i="16"/>
  <c r="BL370" i="16"/>
  <c r="BL371" i="16"/>
  <c r="BL372" i="16"/>
  <c r="BL373" i="16"/>
  <c r="BL374" i="16"/>
  <c r="BL375" i="16"/>
  <c r="BL376" i="16"/>
  <c r="BL377" i="16"/>
  <c r="BL378" i="16"/>
  <c r="BL379" i="16"/>
  <c r="BL380" i="16"/>
  <c r="BL381" i="16"/>
  <c r="BL382" i="16"/>
  <c r="BL383" i="16"/>
  <c r="BL384" i="16"/>
  <c r="BL385" i="16"/>
  <c r="BL386" i="16"/>
  <c r="BL387" i="16"/>
  <c r="BL388" i="16"/>
  <c r="BL389" i="16"/>
  <c r="BL390" i="16"/>
  <c r="BL391" i="16"/>
  <c r="BL392" i="16"/>
  <c r="BL393" i="16"/>
  <c r="BL394" i="16"/>
  <c r="BL395" i="16"/>
  <c r="BL396" i="16"/>
  <c r="BL397" i="16"/>
  <c r="BL398" i="16"/>
  <c r="BL399" i="16"/>
  <c r="BL400" i="16"/>
  <c r="BL401" i="16"/>
  <c r="BL402" i="16"/>
  <c r="BL403" i="16"/>
  <c r="BL404" i="16"/>
  <c r="BL405" i="16"/>
  <c r="BL406" i="16"/>
  <c r="BL407" i="16"/>
  <c r="BL408" i="16"/>
  <c r="BL409" i="16"/>
  <c r="BL410" i="16"/>
  <c r="BL411" i="16"/>
  <c r="BL412" i="16"/>
  <c r="BL413" i="16"/>
  <c r="BL414" i="16"/>
  <c r="BL415" i="16"/>
  <c r="BL416" i="16"/>
  <c r="BL417" i="16"/>
  <c r="BL418" i="16"/>
  <c r="BL419" i="16"/>
  <c r="BL420" i="16"/>
  <c r="BL421" i="16"/>
  <c r="BL422" i="16"/>
  <c r="BL423" i="16"/>
  <c r="BL424" i="16"/>
  <c r="BL425" i="16"/>
  <c r="BL426" i="16"/>
  <c r="BL427" i="16"/>
  <c r="BL428" i="16"/>
  <c r="BL429" i="16"/>
  <c r="BL430" i="16"/>
  <c r="BL431" i="16"/>
  <c r="BL432" i="16"/>
  <c r="BL433" i="16"/>
  <c r="BL434" i="16"/>
  <c r="BL435" i="16"/>
  <c r="BL436" i="16"/>
  <c r="BL437" i="16"/>
  <c r="BL438" i="16"/>
  <c r="BL439" i="16"/>
  <c r="BL440" i="16"/>
  <c r="BL441" i="16"/>
  <c r="BL442" i="16"/>
  <c r="BL443" i="16"/>
  <c r="BL444" i="16"/>
  <c r="BL445" i="16"/>
  <c r="BL446" i="16"/>
  <c r="BL447" i="16"/>
  <c r="BL448" i="16"/>
  <c r="BL449" i="16"/>
  <c r="BL450" i="16"/>
  <c r="BL451" i="16"/>
  <c r="BL452" i="16"/>
  <c r="BL453" i="16"/>
  <c r="BL454" i="16"/>
  <c r="BL455" i="16"/>
  <c r="BL456" i="16"/>
  <c r="BL457" i="16"/>
  <c r="BL458" i="16"/>
  <c r="BL459" i="16"/>
  <c r="BL460" i="16"/>
  <c r="BL461" i="16"/>
  <c r="BL462" i="16"/>
  <c r="BL463" i="16"/>
  <c r="BL464" i="16"/>
  <c r="BL465" i="16"/>
  <c r="BL466" i="16"/>
  <c r="BL467" i="16"/>
  <c r="BL468" i="16"/>
  <c r="BL469" i="16"/>
  <c r="BL470" i="16"/>
  <c r="BL471" i="16"/>
  <c r="BL472" i="16"/>
  <c r="BL473" i="16"/>
  <c r="BL474" i="16"/>
  <c r="BL475" i="16"/>
  <c r="BL476" i="16"/>
  <c r="BL477" i="16"/>
  <c r="BL478" i="16"/>
  <c r="BL479" i="16"/>
  <c r="BL480" i="16"/>
  <c r="BL481" i="16"/>
  <c r="BL482" i="16"/>
  <c r="BL483" i="16"/>
  <c r="BL484" i="16"/>
  <c r="BL485" i="16"/>
  <c r="BL486" i="16"/>
  <c r="BL487" i="16"/>
  <c r="BL488" i="16"/>
  <c r="BL489" i="16"/>
  <c r="BL490" i="16"/>
  <c r="BL491" i="16"/>
  <c r="BL492" i="16"/>
  <c r="BL493" i="16"/>
  <c r="BL494" i="16"/>
  <c r="BL495" i="16"/>
  <c r="BL496" i="16"/>
  <c r="BL497" i="16"/>
  <c r="BL498" i="16"/>
  <c r="BL499" i="16"/>
  <c r="BL500" i="16"/>
  <c r="BL501" i="16"/>
  <c r="BL502" i="16"/>
  <c r="BL3" i="16"/>
  <c r="AZ5" i="16"/>
  <c r="AZ6" i="16"/>
  <c r="AZ7" i="16"/>
  <c r="AZ8" i="16"/>
  <c r="AZ9" i="16"/>
  <c r="AZ10" i="16"/>
  <c r="AZ11" i="16"/>
  <c r="AZ505" i="16" s="1"/>
  <c r="AZ12" i="16"/>
  <c r="AZ13" i="16"/>
  <c r="AZ14" i="16"/>
  <c r="AZ15" i="16"/>
  <c r="AZ16" i="16"/>
  <c r="AZ17" i="16"/>
  <c r="AZ18" i="16"/>
  <c r="AZ19" i="16"/>
  <c r="AZ20" i="16"/>
  <c r="AZ21" i="16"/>
  <c r="AZ22" i="16"/>
  <c r="AZ23" i="16"/>
  <c r="AZ24" i="16"/>
  <c r="AZ25" i="16"/>
  <c r="AZ26" i="16"/>
  <c r="AZ27" i="16"/>
  <c r="AZ28" i="16"/>
  <c r="AZ29" i="16"/>
  <c r="AZ30" i="16"/>
  <c r="AZ31" i="16"/>
  <c r="AZ32" i="16"/>
  <c r="AZ33" i="16"/>
  <c r="AZ34" i="16"/>
  <c r="AZ35" i="16"/>
  <c r="AZ36" i="16"/>
  <c r="AZ37" i="16"/>
  <c r="AZ38" i="16"/>
  <c r="AZ39" i="16"/>
  <c r="AZ40" i="16"/>
  <c r="AZ41" i="16"/>
  <c r="AZ42" i="16"/>
  <c r="AZ43" i="16"/>
  <c r="AZ44" i="16"/>
  <c r="AZ45" i="16"/>
  <c r="AZ46" i="16"/>
  <c r="AZ47" i="16"/>
  <c r="AZ48" i="16"/>
  <c r="AZ49" i="16"/>
  <c r="AZ50" i="16"/>
  <c r="AZ51" i="16"/>
  <c r="AZ52" i="16"/>
  <c r="AZ53" i="16"/>
  <c r="AZ54" i="16"/>
  <c r="AZ55" i="16"/>
  <c r="AZ56" i="16"/>
  <c r="AZ57" i="16"/>
  <c r="AZ58" i="16"/>
  <c r="AZ59" i="16"/>
  <c r="AZ60" i="16"/>
  <c r="AZ61" i="16"/>
  <c r="AZ62" i="16"/>
  <c r="AZ63" i="16"/>
  <c r="AZ64" i="16"/>
  <c r="AZ65" i="16"/>
  <c r="AZ66" i="16"/>
  <c r="AZ67" i="16"/>
  <c r="AZ68" i="16"/>
  <c r="AZ69" i="16"/>
  <c r="AZ70" i="16"/>
  <c r="AZ71" i="16"/>
  <c r="AZ72" i="16"/>
  <c r="AZ73" i="16"/>
  <c r="AZ74" i="16"/>
  <c r="AZ75" i="16"/>
  <c r="AZ76" i="16"/>
  <c r="AZ77" i="16"/>
  <c r="AZ78" i="16"/>
  <c r="AZ79" i="16"/>
  <c r="AZ80" i="16"/>
  <c r="AZ81" i="16"/>
  <c r="AZ82" i="16"/>
  <c r="AZ83" i="16"/>
  <c r="AZ84" i="16"/>
  <c r="AZ85" i="16"/>
  <c r="AZ86" i="16"/>
  <c r="AZ87" i="16"/>
  <c r="AZ88" i="16"/>
  <c r="AZ89" i="16"/>
  <c r="AZ90" i="16"/>
  <c r="AZ91" i="16"/>
  <c r="AZ92" i="16"/>
  <c r="AZ93" i="16"/>
  <c r="AZ94" i="16"/>
  <c r="AZ95" i="16"/>
  <c r="AZ96" i="16"/>
  <c r="AZ97" i="16"/>
  <c r="AZ98" i="16"/>
  <c r="AZ99" i="16"/>
  <c r="AZ100" i="16"/>
  <c r="AZ101" i="16"/>
  <c r="AZ102" i="16"/>
  <c r="AZ103" i="16"/>
  <c r="AZ104" i="16"/>
  <c r="AZ105" i="16"/>
  <c r="AZ106" i="16"/>
  <c r="AZ107" i="16"/>
  <c r="AZ108" i="16"/>
  <c r="AZ109" i="16"/>
  <c r="AZ110" i="16"/>
  <c r="AZ111" i="16"/>
  <c r="AZ112" i="16"/>
  <c r="AZ113" i="16"/>
  <c r="AZ114" i="16"/>
  <c r="AZ115" i="16"/>
  <c r="AZ116" i="16"/>
  <c r="AZ117" i="16"/>
  <c r="AZ118" i="16"/>
  <c r="AZ119" i="16"/>
  <c r="AZ120" i="16"/>
  <c r="AZ121" i="16"/>
  <c r="AZ122" i="16"/>
  <c r="AZ123" i="16"/>
  <c r="AZ124" i="16"/>
  <c r="AZ125" i="16"/>
  <c r="AZ126" i="16"/>
  <c r="AZ127" i="16"/>
  <c r="AZ128" i="16"/>
  <c r="AZ129" i="16"/>
  <c r="AZ130" i="16"/>
  <c r="AZ131" i="16"/>
  <c r="AZ132" i="16"/>
  <c r="AZ133" i="16"/>
  <c r="AZ134" i="16"/>
  <c r="AZ135" i="16"/>
  <c r="AZ136" i="16"/>
  <c r="AZ137" i="16"/>
  <c r="AZ138" i="16"/>
  <c r="AZ139" i="16"/>
  <c r="AZ140" i="16"/>
  <c r="AZ141" i="16"/>
  <c r="AZ142" i="16"/>
  <c r="AZ143" i="16"/>
  <c r="AZ144" i="16"/>
  <c r="AZ145" i="16"/>
  <c r="AZ146" i="16"/>
  <c r="AZ147" i="16"/>
  <c r="AZ148" i="16"/>
  <c r="AZ149" i="16"/>
  <c r="AZ150" i="16"/>
  <c r="AZ151" i="16"/>
  <c r="AZ152" i="16"/>
  <c r="AZ153" i="16"/>
  <c r="AZ154" i="16"/>
  <c r="AZ155" i="16"/>
  <c r="AZ156" i="16"/>
  <c r="AZ157" i="16"/>
  <c r="AZ158" i="16"/>
  <c r="AZ159" i="16"/>
  <c r="AZ160" i="16"/>
  <c r="AZ161" i="16"/>
  <c r="AZ162" i="16"/>
  <c r="AZ163" i="16"/>
  <c r="AZ164" i="16"/>
  <c r="AZ165" i="16"/>
  <c r="AZ166" i="16"/>
  <c r="AZ167" i="16"/>
  <c r="AZ168" i="16"/>
  <c r="AZ169" i="16"/>
  <c r="AZ170" i="16"/>
  <c r="AZ171" i="16"/>
  <c r="AZ172" i="16"/>
  <c r="AZ173" i="16"/>
  <c r="AZ174" i="16"/>
  <c r="AZ175" i="16"/>
  <c r="AZ176" i="16"/>
  <c r="AZ177" i="16"/>
  <c r="AZ178" i="16"/>
  <c r="AZ179" i="16"/>
  <c r="AZ180" i="16"/>
  <c r="AZ181" i="16"/>
  <c r="AZ182" i="16"/>
  <c r="AZ183" i="16"/>
  <c r="AZ184" i="16"/>
  <c r="AZ185" i="16"/>
  <c r="AZ186" i="16"/>
  <c r="AZ187" i="16"/>
  <c r="AZ188" i="16"/>
  <c r="AZ189" i="16"/>
  <c r="AZ190" i="16"/>
  <c r="AZ191" i="16"/>
  <c r="AZ192" i="16"/>
  <c r="AZ193" i="16"/>
  <c r="AZ194" i="16"/>
  <c r="AZ195" i="16"/>
  <c r="AZ196" i="16"/>
  <c r="AZ197" i="16"/>
  <c r="AZ198" i="16"/>
  <c r="AZ199" i="16"/>
  <c r="AZ200" i="16"/>
  <c r="AZ201" i="16"/>
  <c r="AZ202" i="16"/>
  <c r="AZ203" i="16"/>
  <c r="AZ204" i="16"/>
  <c r="AZ205" i="16"/>
  <c r="AZ206" i="16"/>
  <c r="AZ207" i="16"/>
  <c r="AZ208" i="16"/>
  <c r="AZ209" i="16"/>
  <c r="AZ210" i="16"/>
  <c r="AZ211" i="16"/>
  <c r="AZ212" i="16"/>
  <c r="AZ213" i="16"/>
  <c r="AZ214" i="16"/>
  <c r="AZ215" i="16"/>
  <c r="AZ216" i="16"/>
  <c r="AZ217" i="16"/>
  <c r="AZ218" i="16"/>
  <c r="AZ219" i="16"/>
  <c r="AZ220" i="16"/>
  <c r="AZ221" i="16"/>
  <c r="AZ222" i="16"/>
  <c r="AZ223" i="16"/>
  <c r="AZ224" i="16"/>
  <c r="AZ225" i="16"/>
  <c r="AZ226" i="16"/>
  <c r="AZ227" i="16"/>
  <c r="AZ228" i="16"/>
  <c r="AZ229" i="16"/>
  <c r="AZ230" i="16"/>
  <c r="AZ231" i="16"/>
  <c r="AZ232" i="16"/>
  <c r="AZ233" i="16"/>
  <c r="AZ234" i="16"/>
  <c r="AZ235" i="16"/>
  <c r="AZ236" i="16"/>
  <c r="AZ237" i="16"/>
  <c r="AZ238" i="16"/>
  <c r="AZ239" i="16"/>
  <c r="AZ240" i="16"/>
  <c r="AZ241" i="16"/>
  <c r="AZ242" i="16"/>
  <c r="AZ243" i="16"/>
  <c r="AZ244" i="16"/>
  <c r="AZ245" i="16"/>
  <c r="AZ246" i="16"/>
  <c r="AZ247" i="16"/>
  <c r="AZ248" i="16"/>
  <c r="AZ249" i="16"/>
  <c r="AZ250" i="16"/>
  <c r="AZ251" i="16"/>
  <c r="AZ252" i="16"/>
  <c r="AZ253" i="16"/>
  <c r="AZ254" i="16"/>
  <c r="AZ255" i="16"/>
  <c r="AZ256" i="16"/>
  <c r="AZ257" i="16"/>
  <c r="AZ258" i="16"/>
  <c r="AZ259" i="16"/>
  <c r="AZ260" i="16"/>
  <c r="AZ261" i="16"/>
  <c r="AZ262" i="16"/>
  <c r="AZ263" i="16"/>
  <c r="AZ264" i="16"/>
  <c r="AZ265" i="16"/>
  <c r="AZ266" i="16"/>
  <c r="AZ267" i="16"/>
  <c r="AZ268" i="16"/>
  <c r="AZ269" i="16"/>
  <c r="AZ270" i="16"/>
  <c r="AZ271" i="16"/>
  <c r="AZ272" i="16"/>
  <c r="AZ273" i="16"/>
  <c r="AZ274" i="16"/>
  <c r="AZ275" i="16"/>
  <c r="AZ276" i="16"/>
  <c r="AZ277" i="16"/>
  <c r="AZ278" i="16"/>
  <c r="AZ279" i="16"/>
  <c r="AZ280" i="16"/>
  <c r="AZ281" i="16"/>
  <c r="AZ282" i="16"/>
  <c r="AZ283" i="16"/>
  <c r="AZ284" i="16"/>
  <c r="AZ285" i="16"/>
  <c r="AZ286" i="16"/>
  <c r="AZ287" i="16"/>
  <c r="AZ288" i="16"/>
  <c r="AZ289" i="16"/>
  <c r="AZ290" i="16"/>
  <c r="AZ291" i="16"/>
  <c r="AZ292" i="16"/>
  <c r="AZ293" i="16"/>
  <c r="AZ294" i="16"/>
  <c r="AZ295" i="16"/>
  <c r="AZ296" i="16"/>
  <c r="AZ297" i="16"/>
  <c r="AZ298" i="16"/>
  <c r="AZ299" i="16"/>
  <c r="AZ300" i="16"/>
  <c r="AZ301" i="16"/>
  <c r="AZ302" i="16"/>
  <c r="AZ303" i="16"/>
  <c r="AZ304" i="16"/>
  <c r="AZ305" i="16"/>
  <c r="AZ306" i="16"/>
  <c r="AZ307" i="16"/>
  <c r="AZ308" i="16"/>
  <c r="AZ309" i="16"/>
  <c r="AZ310" i="16"/>
  <c r="AZ311" i="16"/>
  <c r="AZ312" i="16"/>
  <c r="AZ313" i="16"/>
  <c r="AZ314" i="16"/>
  <c r="AZ315" i="16"/>
  <c r="AZ316" i="16"/>
  <c r="AZ317" i="16"/>
  <c r="AZ318" i="16"/>
  <c r="AZ319" i="16"/>
  <c r="AZ320" i="16"/>
  <c r="AZ321" i="16"/>
  <c r="AZ322" i="16"/>
  <c r="AZ323" i="16"/>
  <c r="AZ324" i="16"/>
  <c r="AZ325" i="16"/>
  <c r="AZ326" i="16"/>
  <c r="AZ327" i="16"/>
  <c r="AZ328" i="16"/>
  <c r="AZ329" i="16"/>
  <c r="AZ330" i="16"/>
  <c r="AZ331" i="16"/>
  <c r="AZ332" i="16"/>
  <c r="AZ333" i="16"/>
  <c r="AZ334" i="16"/>
  <c r="AZ335" i="16"/>
  <c r="AZ336" i="16"/>
  <c r="AZ337" i="16"/>
  <c r="AZ338" i="16"/>
  <c r="AZ339" i="16"/>
  <c r="AZ340" i="16"/>
  <c r="AZ341" i="16"/>
  <c r="AZ342" i="16"/>
  <c r="AZ343" i="16"/>
  <c r="AZ344" i="16"/>
  <c r="AZ345" i="16"/>
  <c r="AZ346" i="16"/>
  <c r="AZ347" i="16"/>
  <c r="AZ348" i="16"/>
  <c r="AZ349" i="16"/>
  <c r="AZ350" i="16"/>
  <c r="AZ351" i="16"/>
  <c r="AZ352" i="16"/>
  <c r="AZ353" i="16"/>
  <c r="AZ354" i="16"/>
  <c r="AZ355" i="16"/>
  <c r="AZ356" i="16"/>
  <c r="AZ357" i="16"/>
  <c r="AZ358" i="16"/>
  <c r="AZ359" i="16"/>
  <c r="AZ360" i="16"/>
  <c r="AZ361" i="16"/>
  <c r="AZ362" i="16"/>
  <c r="AZ363" i="16"/>
  <c r="AZ364" i="16"/>
  <c r="AZ365" i="16"/>
  <c r="AZ366" i="16"/>
  <c r="AZ367" i="16"/>
  <c r="AZ368" i="16"/>
  <c r="AZ369" i="16"/>
  <c r="AZ370" i="16"/>
  <c r="AZ371" i="16"/>
  <c r="AZ372" i="16"/>
  <c r="AZ373" i="16"/>
  <c r="AZ374" i="16"/>
  <c r="AZ375" i="16"/>
  <c r="AZ376" i="16"/>
  <c r="AZ377" i="16"/>
  <c r="AZ378" i="16"/>
  <c r="AZ379" i="16"/>
  <c r="AZ380" i="16"/>
  <c r="AZ381" i="16"/>
  <c r="AZ382" i="16"/>
  <c r="AZ383" i="16"/>
  <c r="AZ384" i="16"/>
  <c r="AZ385" i="16"/>
  <c r="AZ386" i="16"/>
  <c r="AZ387" i="16"/>
  <c r="AZ388" i="16"/>
  <c r="AZ389" i="16"/>
  <c r="AZ390" i="16"/>
  <c r="AZ391" i="16"/>
  <c r="AZ392" i="16"/>
  <c r="AZ393" i="16"/>
  <c r="AZ394" i="16"/>
  <c r="AZ395" i="16"/>
  <c r="AZ396" i="16"/>
  <c r="AZ397" i="16"/>
  <c r="AZ398" i="16"/>
  <c r="AZ399" i="16"/>
  <c r="AZ400" i="16"/>
  <c r="AZ401" i="16"/>
  <c r="AZ402" i="16"/>
  <c r="AZ403" i="16"/>
  <c r="AZ404" i="16"/>
  <c r="AZ405" i="16"/>
  <c r="AZ406" i="16"/>
  <c r="AZ407" i="16"/>
  <c r="AZ408" i="16"/>
  <c r="AZ409" i="16"/>
  <c r="AZ410" i="16"/>
  <c r="AZ411" i="16"/>
  <c r="AZ412" i="16"/>
  <c r="AZ413" i="16"/>
  <c r="AZ414" i="16"/>
  <c r="AZ415" i="16"/>
  <c r="AZ416" i="16"/>
  <c r="AZ417" i="16"/>
  <c r="AZ418" i="16"/>
  <c r="AZ419" i="16"/>
  <c r="AZ420" i="16"/>
  <c r="AZ421" i="16"/>
  <c r="AZ422" i="16"/>
  <c r="AZ423" i="16"/>
  <c r="AZ424" i="16"/>
  <c r="AZ425" i="16"/>
  <c r="AZ426" i="16"/>
  <c r="AZ427" i="16"/>
  <c r="AZ428" i="16"/>
  <c r="AZ429" i="16"/>
  <c r="AZ430" i="16"/>
  <c r="AZ431" i="16"/>
  <c r="AZ432" i="16"/>
  <c r="AZ433" i="16"/>
  <c r="AZ434" i="16"/>
  <c r="AZ435" i="16"/>
  <c r="AZ436" i="16"/>
  <c r="AZ437" i="16"/>
  <c r="AZ438" i="16"/>
  <c r="AZ439" i="16"/>
  <c r="AZ440" i="16"/>
  <c r="AZ441" i="16"/>
  <c r="AZ442" i="16"/>
  <c r="AZ443" i="16"/>
  <c r="AZ444" i="16"/>
  <c r="AZ445" i="16"/>
  <c r="AZ446" i="16"/>
  <c r="AZ447" i="16"/>
  <c r="AZ448" i="16"/>
  <c r="AZ449" i="16"/>
  <c r="AZ450" i="16"/>
  <c r="AZ451" i="16"/>
  <c r="AZ452" i="16"/>
  <c r="AZ453" i="16"/>
  <c r="AZ454" i="16"/>
  <c r="AZ455" i="16"/>
  <c r="AZ456" i="16"/>
  <c r="AZ457" i="16"/>
  <c r="AZ458" i="16"/>
  <c r="AZ459" i="16"/>
  <c r="AZ460" i="16"/>
  <c r="AZ461" i="16"/>
  <c r="AZ462" i="16"/>
  <c r="AZ463" i="16"/>
  <c r="AZ464" i="16"/>
  <c r="AZ465" i="16"/>
  <c r="AZ466" i="16"/>
  <c r="AZ467" i="16"/>
  <c r="AZ468" i="16"/>
  <c r="AZ469" i="16"/>
  <c r="AZ470" i="16"/>
  <c r="AZ471" i="16"/>
  <c r="AZ472" i="16"/>
  <c r="AZ473" i="16"/>
  <c r="AZ474" i="16"/>
  <c r="AZ475" i="16"/>
  <c r="AZ476" i="16"/>
  <c r="AZ477" i="16"/>
  <c r="AZ478" i="16"/>
  <c r="AZ479" i="16"/>
  <c r="AZ480" i="16"/>
  <c r="AZ481" i="16"/>
  <c r="AZ482" i="16"/>
  <c r="AZ483" i="16"/>
  <c r="AZ484" i="16"/>
  <c r="AZ485" i="16"/>
  <c r="AZ486" i="16"/>
  <c r="AZ487" i="16"/>
  <c r="AZ488" i="16"/>
  <c r="AZ489" i="16"/>
  <c r="AZ490" i="16"/>
  <c r="AZ491" i="16"/>
  <c r="AZ492" i="16"/>
  <c r="AZ493" i="16"/>
  <c r="AZ494" i="16"/>
  <c r="AZ495" i="16"/>
  <c r="AZ496" i="16"/>
  <c r="AZ497" i="16"/>
  <c r="AZ498" i="16"/>
  <c r="AZ499" i="16"/>
  <c r="AZ500" i="16"/>
  <c r="AZ501" i="16"/>
  <c r="AZ502" i="16"/>
  <c r="AZ503" i="16"/>
  <c r="AZ4" i="16"/>
  <c r="AZ504" i="16" s="1"/>
  <c r="AN5" i="16"/>
  <c r="AN6" i="16"/>
  <c r="AN7" i="16"/>
  <c r="AN8" i="16"/>
  <c r="AN9" i="16"/>
  <c r="AN10" i="16"/>
  <c r="AN11" i="16"/>
  <c r="AN12" i="16"/>
  <c r="AN13" i="16"/>
  <c r="AN14" i="16"/>
  <c r="AN15" i="16"/>
  <c r="AN16" i="16"/>
  <c r="AN17" i="16"/>
  <c r="AN18" i="16"/>
  <c r="AN19" i="16"/>
  <c r="AN20" i="16"/>
  <c r="AN21" i="16"/>
  <c r="AN22" i="16"/>
  <c r="AN23" i="16"/>
  <c r="AN24" i="16"/>
  <c r="AN25" i="16"/>
  <c r="AN26" i="16"/>
  <c r="AN27" i="16"/>
  <c r="AN28" i="16"/>
  <c r="AN29" i="16"/>
  <c r="AN30" i="16"/>
  <c r="AN31" i="16"/>
  <c r="AN32" i="16"/>
  <c r="AN33" i="16"/>
  <c r="AN34" i="16"/>
  <c r="AN35" i="16"/>
  <c r="AN36" i="16"/>
  <c r="AN37" i="16"/>
  <c r="AN38" i="16"/>
  <c r="AN39" i="16"/>
  <c r="AN40" i="16"/>
  <c r="AN41" i="16"/>
  <c r="AN42" i="16"/>
  <c r="AN43" i="16"/>
  <c r="AN44" i="16"/>
  <c r="AN45" i="16"/>
  <c r="AN46" i="16"/>
  <c r="AN47" i="16"/>
  <c r="AN48" i="16"/>
  <c r="AN49" i="16"/>
  <c r="AN50" i="16"/>
  <c r="AN51" i="16"/>
  <c r="AN52" i="16"/>
  <c r="AN53" i="16"/>
  <c r="AN54" i="16"/>
  <c r="AN55" i="16"/>
  <c r="AN56" i="16"/>
  <c r="AN57" i="16"/>
  <c r="AN58" i="16"/>
  <c r="AN59" i="16"/>
  <c r="AN60" i="16"/>
  <c r="AN61" i="16"/>
  <c r="AN62" i="16"/>
  <c r="AN63" i="16"/>
  <c r="AN64" i="16"/>
  <c r="AN65" i="16"/>
  <c r="AN66" i="16"/>
  <c r="AN67" i="16"/>
  <c r="AN68" i="16"/>
  <c r="AN69" i="16"/>
  <c r="AN70" i="16"/>
  <c r="AN71" i="16"/>
  <c r="AN72" i="16"/>
  <c r="AN73" i="16"/>
  <c r="AN74" i="16"/>
  <c r="AN75" i="16"/>
  <c r="AN76" i="16"/>
  <c r="AN77" i="16"/>
  <c r="AN78" i="16"/>
  <c r="AN79" i="16"/>
  <c r="AN80" i="16"/>
  <c r="AN81" i="16"/>
  <c r="AN82" i="16"/>
  <c r="AN83" i="16"/>
  <c r="AN84" i="16"/>
  <c r="AN85" i="16"/>
  <c r="AN86" i="16"/>
  <c r="AN87" i="16"/>
  <c r="AN88" i="16"/>
  <c r="AN89" i="16"/>
  <c r="AN90" i="16"/>
  <c r="AN91" i="16"/>
  <c r="AN92" i="16"/>
  <c r="AN93" i="16"/>
  <c r="AN94" i="16"/>
  <c r="AN95" i="16"/>
  <c r="AN96" i="16"/>
  <c r="AN97" i="16"/>
  <c r="AN98" i="16"/>
  <c r="AN99" i="16"/>
  <c r="AN100" i="16"/>
  <c r="AN101" i="16"/>
  <c r="AN102" i="16"/>
  <c r="AN103" i="16"/>
  <c r="AN104" i="16"/>
  <c r="AN105" i="16"/>
  <c r="AN106" i="16"/>
  <c r="AN107" i="16"/>
  <c r="AN108" i="16"/>
  <c r="AN109" i="16"/>
  <c r="AN110" i="16"/>
  <c r="AN111" i="16"/>
  <c r="AN112" i="16"/>
  <c r="AN113" i="16"/>
  <c r="AN114" i="16"/>
  <c r="AN115" i="16"/>
  <c r="AN116" i="16"/>
  <c r="AN117" i="16"/>
  <c r="AN118" i="16"/>
  <c r="AN119" i="16"/>
  <c r="AN120" i="16"/>
  <c r="AN121" i="16"/>
  <c r="AN122" i="16"/>
  <c r="AN123" i="16"/>
  <c r="AN124" i="16"/>
  <c r="AN125" i="16"/>
  <c r="AN126" i="16"/>
  <c r="AN127" i="16"/>
  <c r="AN128" i="16"/>
  <c r="AN129" i="16"/>
  <c r="AN130" i="16"/>
  <c r="AN131" i="16"/>
  <c r="AN132" i="16"/>
  <c r="AN133" i="16"/>
  <c r="AN134" i="16"/>
  <c r="AN135" i="16"/>
  <c r="AN136" i="16"/>
  <c r="AN137" i="16"/>
  <c r="AN138" i="16"/>
  <c r="AN139" i="16"/>
  <c r="AN140" i="16"/>
  <c r="AN141" i="16"/>
  <c r="AN142" i="16"/>
  <c r="AN143" i="16"/>
  <c r="AN144" i="16"/>
  <c r="AN145" i="16"/>
  <c r="AN146" i="16"/>
  <c r="AN147" i="16"/>
  <c r="AN148" i="16"/>
  <c r="AN149" i="16"/>
  <c r="AN150" i="16"/>
  <c r="AN151" i="16"/>
  <c r="AN152" i="16"/>
  <c r="AN153" i="16"/>
  <c r="AN154" i="16"/>
  <c r="AN155" i="16"/>
  <c r="AN156" i="16"/>
  <c r="AN157" i="16"/>
  <c r="AN158" i="16"/>
  <c r="AN159" i="16"/>
  <c r="AN160" i="16"/>
  <c r="AN161" i="16"/>
  <c r="AN162" i="16"/>
  <c r="AN163" i="16"/>
  <c r="AN164" i="16"/>
  <c r="AN165" i="16"/>
  <c r="AN166" i="16"/>
  <c r="AN167" i="16"/>
  <c r="AN168" i="16"/>
  <c r="AN169" i="16"/>
  <c r="AN170" i="16"/>
  <c r="AN171" i="16"/>
  <c r="AN172" i="16"/>
  <c r="AN173" i="16"/>
  <c r="AN174" i="16"/>
  <c r="AN175" i="16"/>
  <c r="AN176" i="16"/>
  <c r="AN177" i="16"/>
  <c r="AN178" i="16"/>
  <c r="AN179" i="16"/>
  <c r="AN180" i="16"/>
  <c r="AN181" i="16"/>
  <c r="AN182" i="16"/>
  <c r="AN183" i="16"/>
  <c r="AN184" i="16"/>
  <c r="AN185" i="16"/>
  <c r="AN186" i="16"/>
  <c r="AN187" i="16"/>
  <c r="AN188" i="16"/>
  <c r="AN189" i="16"/>
  <c r="AN190" i="16"/>
  <c r="AN191" i="16"/>
  <c r="AN192" i="16"/>
  <c r="AN193" i="16"/>
  <c r="AN194" i="16"/>
  <c r="AN195" i="16"/>
  <c r="AN196" i="16"/>
  <c r="AN197" i="16"/>
  <c r="AN198" i="16"/>
  <c r="AN199" i="16"/>
  <c r="AN200" i="16"/>
  <c r="AN201" i="16"/>
  <c r="AN202" i="16"/>
  <c r="AN203" i="16"/>
  <c r="AN204" i="16"/>
  <c r="AN205" i="16"/>
  <c r="AN206" i="16"/>
  <c r="AN207" i="16"/>
  <c r="AN208" i="16"/>
  <c r="AN209" i="16"/>
  <c r="AN210" i="16"/>
  <c r="AN211" i="16"/>
  <c r="AN212" i="16"/>
  <c r="AN213" i="16"/>
  <c r="AN214" i="16"/>
  <c r="AN215" i="16"/>
  <c r="AN216" i="16"/>
  <c r="AN217" i="16"/>
  <c r="AN218" i="16"/>
  <c r="AN219" i="16"/>
  <c r="AN220" i="16"/>
  <c r="AN221" i="16"/>
  <c r="AN222" i="16"/>
  <c r="AN223" i="16"/>
  <c r="AN224" i="16"/>
  <c r="AN225" i="16"/>
  <c r="AN226" i="16"/>
  <c r="AN227" i="16"/>
  <c r="AN228" i="16"/>
  <c r="AN229" i="16"/>
  <c r="AN230" i="16"/>
  <c r="AN231" i="16"/>
  <c r="AN232" i="16"/>
  <c r="AN233" i="16"/>
  <c r="AN234" i="16"/>
  <c r="AN235" i="16"/>
  <c r="AN236" i="16"/>
  <c r="AN237" i="16"/>
  <c r="AN238" i="16"/>
  <c r="AN239" i="16"/>
  <c r="AN240" i="16"/>
  <c r="AN241" i="16"/>
  <c r="AN242" i="16"/>
  <c r="AN243" i="16"/>
  <c r="AN244" i="16"/>
  <c r="AN245" i="16"/>
  <c r="AN246" i="16"/>
  <c r="AN247" i="16"/>
  <c r="AN248" i="16"/>
  <c r="AN249" i="16"/>
  <c r="AN250" i="16"/>
  <c r="AN251" i="16"/>
  <c r="AN252" i="16"/>
  <c r="AN253" i="16"/>
  <c r="AN254" i="16"/>
  <c r="AN255" i="16"/>
  <c r="AN256" i="16"/>
  <c r="AN257" i="16"/>
  <c r="AN258" i="16"/>
  <c r="AN259" i="16"/>
  <c r="AN260" i="16"/>
  <c r="AN261" i="16"/>
  <c r="AN262" i="16"/>
  <c r="AN263" i="16"/>
  <c r="AN264" i="16"/>
  <c r="AN265" i="16"/>
  <c r="AN266" i="16"/>
  <c r="AN267" i="16"/>
  <c r="AN268" i="16"/>
  <c r="AN269" i="16"/>
  <c r="AN270" i="16"/>
  <c r="AN271" i="16"/>
  <c r="AN272" i="16"/>
  <c r="AN273" i="16"/>
  <c r="AN274" i="16"/>
  <c r="AN275" i="16"/>
  <c r="AN276" i="16"/>
  <c r="AN277" i="16"/>
  <c r="AN278" i="16"/>
  <c r="AN279" i="16"/>
  <c r="AN280" i="16"/>
  <c r="AN281" i="16"/>
  <c r="AN282" i="16"/>
  <c r="AN283" i="16"/>
  <c r="AN284" i="16"/>
  <c r="AN285" i="16"/>
  <c r="AN286" i="16"/>
  <c r="AN287" i="16"/>
  <c r="AN288" i="16"/>
  <c r="AN289" i="16"/>
  <c r="AN290" i="16"/>
  <c r="AN291" i="16"/>
  <c r="AN292" i="16"/>
  <c r="AN293" i="16"/>
  <c r="AN294" i="16"/>
  <c r="AN295" i="16"/>
  <c r="AN296" i="16"/>
  <c r="AN297" i="16"/>
  <c r="AN298" i="16"/>
  <c r="AN299" i="16"/>
  <c r="AN300" i="16"/>
  <c r="AN301" i="16"/>
  <c r="AN302" i="16"/>
  <c r="AN303" i="16"/>
  <c r="AN304" i="16"/>
  <c r="AN305" i="16"/>
  <c r="AN306" i="16"/>
  <c r="AN307" i="16"/>
  <c r="AN308" i="16"/>
  <c r="AN309" i="16"/>
  <c r="AN310" i="16"/>
  <c r="AN311" i="16"/>
  <c r="AN312" i="16"/>
  <c r="AN313" i="16"/>
  <c r="AN314" i="16"/>
  <c r="AN315" i="16"/>
  <c r="AN316" i="16"/>
  <c r="AN317" i="16"/>
  <c r="AN318" i="16"/>
  <c r="AN319" i="16"/>
  <c r="AN320" i="16"/>
  <c r="AN321" i="16"/>
  <c r="AN322" i="16"/>
  <c r="AN323" i="16"/>
  <c r="AN324" i="16"/>
  <c r="AN325" i="16"/>
  <c r="AN326" i="16"/>
  <c r="AN327" i="16"/>
  <c r="AN328" i="16"/>
  <c r="AN329" i="16"/>
  <c r="AN330" i="16"/>
  <c r="AN331" i="16"/>
  <c r="AN332" i="16"/>
  <c r="AN333" i="16"/>
  <c r="AN334" i="16"/>
  <c r="AN335" i="16"/>
  <c r="AN336" i="16"/>
  <c r="AN337" i="16"/>
  <c r="AN338" i="16"/>
  <c r="AN339" i="16"/>
  <c r="AN340" i="16"/>
  <c r="AN341" i="16"/>
  <c r="AN342" i="16"/>
  <c r="AN343" i="16"/>
  <c r="AN344" i="16"/>
  <c r="AN345" i="16"/>
  <c r="AN346" i="16"/>
  <c r="AN347" i="16"/>
  <c r="AN348" i="16"/>
  <c r="AN349" i="16"/>
  <c r="AN350" i="16"/>
  <c r="AN351" i="16"/>
  <c r="AN352" i="16"/>
  <c r="AN353" i="16"/>
  <c r="AN354" i="16"/>
  <c r="AN355" i="16"/>
  <c r="AN356" i="16"/>
  <c r="AN357" i="16"/>
  <c r="AN358" i="16"/>
  <c r="AN359" i="16"/>
  <c r="AN360" i="16"/>
  <c r="AN361" i="16"/>
  <c r="AN362" i="16"/>
  <c r="AN363" i="16"/>
  <c r="AN364" i="16"/>
  <c r="AN365" i="16"/>
  <c r="AN366" i="16"/>
  <c r="AN367" i="16"/>
  <c r="AN368" i="16"/>
  <c r="AN369" i="16"/>
  <c r="AN370" i="16"/>
  <c r="AN371" i="16"/>
  <c r="AN372" i="16"/>
  <c r="AN373" i="16"/>
  <c r="AN374" i="16"/>
  <c r="AN375" i="16"/>
  <c r="AN376" i="16"/>
  <c r="AN377" i="16"/>
  <c r="AN378" i="16"/>
  <c r="AN379" i="16"/>
  <c r="AN380" i="16"/>
  <c r="AN381" i="16"/>
  <c r="AN382" i="16"/>
  <c r="AN383" i="16"/>
  <c r="AN384" i="16"/>
  <c r="AN385" i="16"/>
  <c r="AN386" i="16"/>
  <c r="AN387" i="16"/>
  <c r="AN388" i="16"/>
  <c r="AN389" i="16"/>
  <c r="AN390" i="16"/>
  <c r="AN391" i="16"/>
  <c r="AN392" i="16"/>
  <c r="AN393" i="16"/>
  <c r="AN394" i="16"/>
  <c r="AN395" i="16"/>
  <c r="AN396" i="16"/>
  <c r="AN397" i="16"/>
  <c r="AN398" i="16"/>
  <c r="AN399" i="16"/>
  <c r="AN400" i="16"/>
  <c r="AN401" i="16"/>
  <c r="AN402" i="16"/>
  <c r="AN403" i="16"/>
  <c r="AN404" i="16"/>
  <c r="AN405" i="16"/>
  <c r="AN406" i="16"/>
  <c r="AN407" i="16"/>
  <c r="AN408" i="16"/>
  <c r="AN409" i="16"/>
  <c r="AN410" i="16"/>
  <c r="AN411" i="16"/>
  <c r="AN412" i="16"/>
  <c r="AN413" i="16"/>
  <c r="AN414" i="16"/>
  <c r="AN415" i="16"/>
  <c r="AN416" i="16"/>
  <c r="AN417" i="16"/>
  <c r="AN418" i="16"/>
  <c r="AN419" i="16"/>
  <c r="AN420" i="16"/>
  <c r="AN421" i="16"/>
  <c r="AN422" i="16"/>
  <c r="AN423" i="16"/>
  <c r="AN424" i="16"/>
  <c r="AN425" i="16"/>
  <c r="AN426" i="16"/>
  <c r="AN427" i="16"/>
  <c r="AN428" i="16"/>
  <c r="AN429" i="16"/>
  <c r="AN430" i="16"/>
  <c r="AN431" i="16"/>
  <c r="AN432" i="16"/>
  <c r="AN433" i="16"/>
  <c r="AN434" i="16"/>
  <c r="AN435" i="16"/>
  <c r="AN436" i="16"/>
  <c r="AN437" i="16"/>
  <c r="AN438" i="16"/>
  <c r="AN439" i="16"/>
  <c r="AN440" i="16"/>
  <c r="AN441" i="16"/>
  <c r="AN442" i="16"/>
  <c r="AN443" i="16"/>
  <c r="AN444" i="16"/>
  <c r="AN445" i="16"/>
  <c r="AN446" i="16"/>
  <c r="AN447" i="16"/>
  <c r="AN448" i="16"/>
  <c r="AN449" i="16"/>
  <c r="AN450" i="16"/>
  <c r="AN451" i="16"/>
  <c r="AN452" i="16"/>
  <c r="AN453" i="16"/>
  <c r="AN454" i="16"/>
  <c r="AN455" i="16"/>
  <c r="AN456" i="16"/>
  <c r="AN457" i="16"/>
  <c r="AN458" i="16"/>
  <c r="AN459" i="16"/>
  <c r="AN460" i="16"/>
  <c r="AN461" i="16"/>
  <c r="AN462" i="16"/>
  <c r="AN463" i="16"/>
  <c r="AN464" i="16"/>
  <c r="AN465" i="16"/>
  <c r="AN466" i="16"/>
  <c r="AN467" i="16"/>
  <c r="AN468" i="16"/>
  <c r="AN469" i="16"/>
  <c r="AN470" i="16"/>
  <c r="AN471" i="16"/>
  <c r="AN472" i="16"/>
  <c r="AN473" i="16"/>
  <c r="AN474" i="16"/>
  <c r="AN475" i="16"/>
  <c r="AN476" i="16"/>
  <c r="AN477" i="16"/>
  <c r="AN478" i="16"/>
  <c r="AN479" i="16"/>
  <c r="AN480" i="16"/>
  <c r="AN481" i="16"/>
  <c r="AN482" i="16"/>
  <c r="AN483" i="16"/>
  <c r="AN484" i="16"/>
  <c r="AN485" i="16"/>
  <c r="AN486" i="16"/>
  <c r="AN487" i="16"/>
  <c r="AN488" i="16"/>
  <c r="AN489" i="16"/>
  <c r="AN490" i="16"/>
  <c r="AN491" i="16"/>
  <c r="AN492" i="16"/>
  <c r="AN493" i="16"/>
  <c r="AN494" i="16"/>
  <c r="AN495" i="16"/>
  <c r="AN496" i="16"/>
  <c r="AN497" i="16"/>
  <c r="AN498" i="16"/>
  <c r="AN499" i="16"/>
  <c r="AN500" i="16"/>
  <c r="AN501" i="16"/>
  <c r="AN502" i="16"/>
  <c r="AN503" i="16"/>
  <c r="AN4" i="16"/>
  <c r="AN505" i="16" s="1"/>
  <c r="AB5" i="16"/>
  <c r="AB6" i="16"/>
  <c r="AB7" i="16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23" i="16"/>
  <c r="AB24" i="16"/>
  <c r="AB25" i="16"/>
  <c r="AB26" i="16"/>
  <c r="AB27" i="16"/>
  <c r="AB28" i="16"/>
  <c r="AB29" i="16"/>
  <c r="AB30" i="16"/>
  <c r="AB31" i="16"/>
  <c r="AB32" i="16"/>
  <c r="AB33" i="16"/>
  <c r="AB34" i="16"/>
  <c r="AB35" i="16"/>
  <c r="AB36" i="16"/>
  <c r="AB37" i="16"/>
  <c r="AB38" i="16"/>
  <c r="AB39" i="16"/>
  <c r="AB40" i="16"/>
  <c r="AB41" i="16"/>
  <c r="AB42" i="16"/>
  <c r="AB43" i="16"/>
  <c r="AB44" i="16"/>
  <c r="AB45" i="16"/>
  <c r="AB46" i="16"/>
  <c r="AB47" i="16"/>
  <c r="AB48" i="16"/>
  <c r="AB49" i="16"/>
  <c r="AB50" i="16"/>
  <c r="AB51" i="16"/>
  <c r="AB52" i="16"/>
  <c r="AB53" i="16"/>
  <c r="AB54" i="16"/>
  <c r="AB55" i="16"/>
  <c r="AB56" i="16"/>
  <c r="AB57" i="16"/>
  <c r="AB58" i="16"/>
  <c r="AB59" i="16"/>
  <c r="AB60" i="16"/>
  <c r="AB61" i="16"/>
  <c r="AB62" i="16"/>
  <c r="AB63" i="16"/>
  <c r="AB64" i="16"/>
  <c r="AB65" i="16"/>
  <c r="AB66" i="16"/>
  <c r="AB67" i="16"/>
  <c r="AB68" i="16"/>
  <c r="AB69" i="16"/>
  <c r="AB70" i="16"/>
  <c r="AB71" i="16"/>
  <c r="AB72" i="16"/>
  <c r="AB73" i="16"/>
  <c r="AB74" i="16"/>
  <c r="AB75" i="16"/>
  <c r="AB76" i="16"/>
  <c r="AB77" i="16"/>
  <c r="AB78" i="16"/>
  <c r="AB79" i="16"/>
  <c r="AB80" i="16"/>
  <c r="AB81" i="16"/>
  <c r="AB82" i="16"/>
  <c r="AB83" i="16"/>
  <c r="AB84" i="16"/>
  <c r="AB85" i="16"/>
  <c r="AB86" i="16"/>
  <c r="AB87" i="16"/>
  <c r="AB88" i="16"/>
  <c r="AB89" i="16"/>
  <c r="AB90" i="16"/>
  <c r="AB91" i="16"/>
  <c r="AB92" i="16"/>
  <c r="AB93" i="16"/>
  <c r="AB94" i="16"/>
  <c r="AB95" i="16"/>
  <c r="AB96" i="16"/>
  <c r="AB97" i="16"/>
  <c r="AB98" i="16"/>
  <c r="AB99" i="16"/>
  <c r="AB100" i="16"/>
  <c r="AB101" i="16"/>
  <c r="AB102" i="16"/>
  <c r="AB103" i="16"/>
  <c r="AB104" i="16"/>
  <c r="AB105" i="16"/>
  <c r="AB106" i="16"/>
  <c r="AB107" i="16"/>
  <c r="AB108" i="16"/>
  <c r="AB109" i="16"/>
  <c r="AB110" i="16"/>
  <c r="AB111" i="16"/>
  <c r="AB112" i="16"/>
  <c r="AB113" i="16"/>
  <c r="AB114" i="16"/>
  <c r="AB115" i="16"/>
  <c r="AB116" i="16"/>
  <c r="AB117" i="16"/>
  <c r="AB118" i="16"/>
  <c r="AB119" i="16"/>
  <c r="AB120" i="16"/>
  <c r="AB121" i="16"/>
  <c r="AB122" i="16"/>
  <c r="AB123" i="16"/>
  <c r="AB124" i="16"/>
  <c r="AB125" i="16"/>
  <c r="AB126" i="16"/>
  <c r="AB127" i="16"/>
  <c r="AB128" i="16"/>
  <c r="AB129" i="16"/>
  <c r="AB130" i="16"/>
  <c r="AB131" i="16"/>
  <c r="AB132" i="16"/>
  <c r="AB133" i="16"/>
  <c r="AB134" i="16"/>
  <c r="AB135" i="16"/>
  <c r="AB136" i="16"/>
  <c r="AB137" i="16"/>
  <c r="AB138" i="16"/>
  <c r="AB139" i="16"/>
  <c r="AB140" i="16"/>
  <c r="AB141" i="16"/>
  <c r="AB142" i="16"/>
  <c r="AB143" i="16"/>
  <c r="AB144" i="16"/>
  <c r="AB145" i="16"/>
  <c r="AB146" i="16"/>
  <c r="AB147" i="16"/>
  <c r="AB148" i="16"/>
  <c r="AB149" i="16"/>
  <c r="AB150" i="16"/>
  <c r="AB151" i="16"/>
  <c r="AB152" i="16"/>
  <c r="AB153" i="16"/>
  <c r="AB154" i="16"/>
  <c r="AB155" i="16"/>
  <c r="AB156" i="16"/>
  <c r="AB157" i="16"/>
  <c r="AB158" i="16"/>
  <c r="AB159" i="16"/>
  <c r="AB160" i="16"/>
  <c r="AB161" i="16"/>
  <c r="AB162" i="16"/>
  <c r="AB163" i="16"/>
  <c r="AB164" i="16"/>
  <c r="AB165" i="16"/>
  <c r="AB166" i="16"/>
  <c r="AB167" i="16"/>
  <c r="AB168" i="16"/>
  <c r="AB169" i="16"/>
  <c r="AB170" i="16"/>
  <c r="AB171" i="16"/>
  <c r="AB172" i="16"/>
  <c r="AB173" i="16"/>
  <c r="AB174" i="16"/>
  <c r="AB175" i="16"/>
  <c r="AB176" i="16"/>
  <c r="AB177" i="16"/>
  <c r="AB178" i="16"/>
  <c r="AB179" i="16"/>
  <c r="AB180" i="16"/>
  <c r="AB181" i="16"/>
  <c r="AB182" i="16"/>
  <c r="AB183" i="16"/>
  <c r="AB184" i="16"/>
  <c r="AB185" i="16"/>
  <c r="AB186" i="16"/>
  <c r="AB187" i="16"/>
  <c r="AB188" i="16"/>
  <c r="AB189" i="16"/>
  <c r="AB190" i="16"/>
  <c r="AB191" i="16"/>
  <c r="AB192" i="16"/>
  <c r="AB193" i="16"/>
  <c r="AB194" i="16"/>
  <c r="AB195" i="16"/>
  <c r="AB196" i="16"/>
  <c r="AB197" i="16"/>
  <c r="AB198" i="16"/>
  <c r="AB199" i="16"/>
  <c r="AB200" i="16"/>
  <c r="AB201" i="16"/>
  <c r="AB202" i="16"/>
  <c r="AB203" i="16"/>
  <c r="AB204" i="16"/>
  <c r="AB205" i="16"/>
  <c r="AB206" i="16"/>
  <c r="AB207" i="16"/>
  <c r="AB208" i="16"/>
  <c r="AB209" i="16"/>
  <c r="AB210" i="16"/>
  <c r="AB211" i="16"/>
  <c r="AB212" i="16"/>
  <c r="AB213" i="16"/>
  <c r="AB214" i="16"/>
  <c r="AB215" i="16"/>
  <c r="AB216" i="16"/>
  <c r="AB217" i="16"/>
  <c r="AB218" i="16"/>
  <c r="AB219" i="16"/>
  <c r="AB220" i="16"/>
  <c r="AB221" i="16"/>
  <c r="AB222" i="16"/>
  <c r="AB223" i="16"/>
  <c r="AB224" i="16"/>
  <c r="AB225" i="16"/>
  <c r="AB226" i="16"/>
  <c r="AB227" i="16"/>
  <c r="AB228" i="16"/>
  <c r="AB229" i="16"/>
  <c r="AB230" i="16"/>
  <c r="AB231" i="16"/>
  <c r="AB232" i="16"/>
  <c r="AB233" i="16"/>
  <c r="AB234" i="16"/>
  <c r="AB235" i="16"/>
  <c r="AB236" i="16"/>
  <c r="AB237" i="16"/>
  <c r="AB238" i="16"/>
  <c r="AB239" i="16"/>
  <c r="AB240" i="16"/>
  <c r="AB241" i="16"/>
  <c r="AB242" i="16"/>
  <c r="AB243" i="16"/>
  <c r="AB244" i="16"/>
  <c r="AB245" i="16"/>
  <c r="AB246" i="16"/>
  <c r="AB247" i="16"/>
  <c r="AB248" i="16"/>
  <c r="AB249" i="16"/>
  <c r="AB250" i="16"/>
  <c r="AB251" i="16"/>
  <c r="AB252" i="16"/>
  <c r="AB253" i="16"/>
  <c r="AB254" i="16"/>
  <c r="AB255" i="16"/>
  <c r="AB256" i="16"/>
  <c r="AB257" i="16"/>
  <c r="AB258" i="16"/>
  <c r="AB259" i="16"/>
  <c r="AB260" i="16"/>
  <c r="AB261" i="16"/>
  <c r="AB262" i="16"/>
  <c r="AB263" i="16"/>
  <c r="AB264" i="16"/>
  <c r="AB265" i="16"/>
  <c r="AB266" i="16"/>
  <c r="AB267" i="16"/>
  <c r="AB268" i="16"/>
  <c r="AB269" i="16"/>
  <c r="AB270" i="16"/>
  <c r="AB271" i="16"/>
  <c r="AB272" i="16"/>
  <c r="AB273" i="16"/>
  <c r="AB274" i="16"/>
  <c r="AB275" i="16"/>
  <c r="AB276" i="16"/>
  <c r="AB277" i="16"/>
  <c r="AB278" i="16"/>
  <c r="AB279" i="16"/>
  <c r="AB280" i="16"/>
  <c r="AB281" i="16"/>
  <c r="AB282" i="16"/>
  <c r="AB283" i="16"/>
  <c r="AB284" i="16"/>
  <c r="AB285" i="16"/>
  <c r="AB286" i="16"/>
  <c r="AB287" i="16"/>
  <c r="AB288" i="16"/>
  <c r="AB289" i="16"/>
  <c r="AB290" i="16"/>
  <c r="AB291" i="16"/>
  <c r="AB292" i="16"/>
  <c r="AB293" i="16"/>
  <c r="AB294" i="16"/>
  <c r="AB295" i="16"/>
  <c r="AB296" i="16"/>
  <c r="AB297" i="16"/>
  <c r="AB298" i="16"/>
  <c r="AB299" i="16"/>
  <c r="AB300" i="16"/>
  <c r="AB301" i="16"/>
  <c r="AB302" i="16"/>
  <c r="AB303" i="16"/>
  <c r="AB304" i="16"/>
  <c r="AB305" i="16"/>
  <c r="AB306" i="16"/>
  <c r="AB307" i="16"/>
  <c r="AB308" i="16"/>
  <c r="AB309" i="16"/>
  <c r="AB310" i="16"/>
  <c r="AB311" i="16"/>
  <c r="AB312" i="16"/>
  <c r="AB313" i="16"/>
  <c r="AB314" i="16"/>
  <c r="AB315" i="16"/>
  <c r="AB316" i="16"/>
  <c r="AB317" i="16"/>
  <c r="AB318" i="16"/>
  <c r="AB319" i="16"/>
  <c r="AB320" i="16"/>
  <c r="AB321" i="16"/>
  <c r="AB322" i="16"/>
  <c r="AB323" i="16"/>
  <c r="AB324" i="16"/>
  <c r="AB325" i="16"/>
  <c r="AB326" i="16"/>
  <c r="AB327" i="16"/>
  <c r="AB328" i="16"/>
  <c r="AB329" i="16"/>
  <c r="AB330" i="16"/>
  <c r="AB331" i="16"/>
  <c r="AB332" i="16"/>
  <c r="AB333" i="16"/>
  <c r="AB334" i="16"/>
  <c r="AB335" i="16"/>
  <c r="AB336" i="16"/>
  <c r="AB337" i="16"/>
  <c r="AB338" i="16"/>
  <c r="AB339" i="16"/>
  <c r="AB340" i="16"/>
  <c r="AB341" i="16"/>
  <c r="AB342" i="16"/>
  <c r="AB343" i="16"/>
  <c r="AB344" i="16"/>
  <c r="AB345" i="16"/>
  <c r="AB346" i="16"/>
  <c r="AB347" i="16"/>
  <c r="AB348" i="16"/>
  <c r="AB349" i="16"/>
  <c r="AB350" i="16"/>
  <c r="AB351" i="16"/>
  <c r="AB352" i="16"/>
  <c r="AB353" i="16"/>
  <c r="AB354" i="16"/>
  <c r="AB355" i="16"/>
  <c r="AB356" i="16"/>
  <c r="AB357" i="16"/>
  <c r="AB358" i="16"/>
  <c r="AB359" i="16"/>
  <c r="AB360" i="16"/>
  <c r="AB361" i="16"/>
  <c r="AB362" i="16"/>
  <c r="AB363" i="16"/>
  <c r="AB364" i="16"/>
  <c r="AB365" i="16"/>
  <c r="AB366" i="16"/>
  <c r="AB367" i="16"/>
  <c r="AB368" i="16"/>
  <c r="AB369" i="16"/>
  <c r="AB370" i="16"/>
  <c r="AB371" i="16"/>
  <c r="AB372" i="16"/>
  <c r="AB373" i="16"/>
  <c r="AB374" i="16"/>
  <c r="AB375" i="16"/>
  <c r="AB376" i="16"/>
  <c r="AB377" i="16"/>
  <c r="AB378" i="16"/>
  <c r="AB379" i="16"/>
  <c r="AB380" i="16"/>
  <c r="AB381" i="16"/>
  <c r="AB382" i="16"/>
  <c r="AB383" i="16"/>
  <c r="AB384" i="16"/>
  <c r="AB385" i="16"/>
  <c r="AB386" i="16"/>
  <c r="AB387" i="16"/>
  <c r="AB388" i="16"/>
  <c r="AB389" i="16"/>
  <c r="AB390" i="16"/>
  <c r="AB391" i="16"/>
  <c r="AB392" i="16"/>
  <c r="AB393" i="16"/>
  <c r="AB394" i="16"/>
  <c r="AB395" i="16"/>
  <c r="AB396" i="16"/>
  <c r="AB397" i="16"/>
  <c r="AB398" i="16"/>
  <c r="AB399" i="16"/>
  <c r="AB400" i="16"/>
  <c r="AB401" i="16"/>
  <c r="AB402" i="16"/>
  <c r="AB403" i="16"/>
  <c r="AB404" i="16"/>
  <c r="AB405" i="16"/>
  <c r="AB406" i="16"/>
  <c r="AB407" i="16"/>
  <c r="AB408" i="16"/>
  <c r="AB409" i="16"/>
  <c r="AB410" i="16"/>
  <c r="AB411" i="16"/>
  <c r="AB412" i="16"/>
  <c r="AB413" i="16"/>
  <c r="AB414" i="16"/>
  <c r="AB415" i="16"/>
  <c r="AB416" i="16"/>
  <c r="AB417" i="16"/>
  <c r="AB418" i="16"/>
  <c r="AB419" i="16"/>
  <c r="AB420" i="16"/>
  <c r="AB421" i="16"/>
  <c r="AB422" i="16"/>
  <c r="AB423" i="16"/>
  <c r="AB424" i="16"/>
  <c r="AB425" i="16"/>
  <c r="AB426" i="16"/>
  <c r="AB427" i="16"/>
  <c r="AB428" i="16"/>
  <c r="AB429" i="16"/>
  <c r="AB430" i="16"/>
  <c r="AB431" i="16"/>
  <c r="AB432" i="16"/>
  <c r="AB433" i="16"/>
  <c r="AB434" i="16"/>
  <c r="AB435" i="16"/>
  <c r="AB436" i="16"/>
  <c r="AB437" i="16"/>
  <c r="AB438" i="16"/>
  <c r="AB439" i="16"/>
  <c r="AB440" i="16"/>
  <c r="AB441" i="16"/>
  <c r="AB442" i="16"/>
  <c r="AB443" i="16"/>
  <c r="AB444" i="16"/>
  <c r="AB445" i="16"/>
  <c r="AB446" i="16"/>
  <c r="AB447" i="16"/>
  <c r="AB448" i="16"/>
  <c r="AB449" i="16"/>
  <c r="AB450" i="16"/>
  <c r="AB451" i="16"/>
  <c r="AB452" i="16"/>
  <c r="AB453" i="16"/>
  <c r="AB454" i="16"/>
  <c r="AB455" i="16"/>
  <c r="AB456" i="16"/>
  <c r="AB457" i="16"/>
  <c r="AB458" i="16"/>
  <c r="AB459" i="16"/>
  <c r="AB460" i="16"/>
  <c r="AB461" i="16"/>
  <c r="AB462" i="16"/>
  <c r="AB463" i="16"/>
  <c r="AB464" i="16"/>
  <c r="AB465" i="16"/>
  <c r="AB466" i="16"/>
  <c r="AB467" i="16"/>
  <c r="AB468" i="16"/>
  <c r="AB469" i="16"/>
  <c r="AB470" i="16"/>
  <c r="AB471" i="16"/>
  <c r="AB472" i="16"/>
  <c r="AB473" i="16"/>
  <c r="AB474" i="16"/>
  <c r="AB475" i="16"/>
  <c r="AB476" i="16"/>
  <c r="AB477" i="16"/>
  <c r="AB478" i="16"/>
  <c r="AB479" i="16"/>
  <c r="AB480" i="16"/>
  <c r="AB481" i="16"/>
  <c r="AB482" i="16"/>
  <c r="AB483" i="16"/>
  <c r="AB484" i="16"/>
  <c r="AB485" i="16"/>
  <c r="AB486" i="16"/>
  <c r="AB487" i="16"/>
  <c r="AB488" i="16"/>
  <c r="AB489" i="16"/>
  <c r="AB490" i="16"/>
  <c r="AB491" i="16"/>
  <c r="AB492" i="16"/>
  <c r="AB493" i="16"/>
  <c r="AB494" i="16"/>
  <c r="AB495" i="16"/>
  <c r="AB496" i="16"/>
  <c r="AB497" i="16"/>
  <c r="AB498" i="16"/>
  <c r="AB499" i="16"/>
  <c r="AB500" i="16"/>
  <c r="AB501" i="16"/>
  <c r="AB502" i="16"/>
  <c r="AB503" i="16"/>
  <c r="AB4" i="16"/>
  <c r="AB505" i="16" s="1"/>
  <c r="P8" i="16"/>
  <c r="P9" i="16"/>
  <c r="P16" i="16"/>
  <c r="P17" i="16"/>
  <c r="P24" i="16"/>
  <c r="P25" i="16"/>
  <c r="P32" i="16"/>
  <c r="P33" i="16"/>
  <c r="P40" i="16"/>
  <c r="P41" i="16"/>
  <c r="P48" i="16"/>
  <c r="P49" i="16"/>
  <c r="P56" i="16"/>
  <c r="P57" i="16"/>
  <c r="P64" i="16"/>
  <c r="P65" i="16"/>
  <c r="P72" i="16"/>
  <c r="P73" i="16"/>
  <c r="P80" i="16"/>
  <c r="P81" i="16"/>
  <c r="P88" i="16"/>
  <c r="P89" i="16"/>
  <c r="P96" i="16"/>
  <c r="P97" i="16"/>
  <c r="P104" i="16"/>
  <c r="P105" i="16"/>
  <c r="P112" i="16"/>
  <c r="P113" i="16"/>
  <c r="P120" i="16"/>
  <c r="P121" i="16"/>
  <c r="P128" i="16"/>
  <c r="P129" i="16"/>
  <c r="P136" i="16"/>
  <c r="P137" i="16"/>
  <c r="P144" i="16"/>
  <c r="P145" i="16"/>
  <c r="P152" i="16"/>
  <c r="P153" i="16"/>
  <c r="P160" i="16"/>
  <c r="P161" i="16"/>
  <c r="P168" i="16"/>
  <c r="P169" i="16"/>
  <c r="P176" i="16"/>
  <c r="P177" i="16"/>
  <c r="P184" i="16"/>
  <c r="P185" i="16"/>
  <c r="P192" i="16"/>
  <c r="P193" i="16"/>
  <c r="P200" i="16"/>
  <c r="P201" i="16"/>
  <c r="P208" i="16"/>
  <c r="P209" i="16"/>
  <c r="P216" i="16"/>
  <c r="P217" i="16"/>
  <c r="P224" i="16"/>
  <c r="P225" i="16"/>
  <c r="P232" i="16"/>
  <c r="P233" i="16"/>
  <c r="P240" i="16"/>
  <c r="P241" i="16"/>
  <c r="P248" i="16"/>
  <c r="P249" i="16"/>
  <c r="P256" i="16"/>
  <c r="P257" i="16"/>
  <c r="P264" i="16"/>
  <c r="P265" i="16"/>
  <c r="P272" i="16"/>
  <c r="P273" i="16"/>
  <c r="P280" i="16"/>
  <c r="P281" i="16"/>
  <c r="P288" i="16"/>
  <c r="P289" i="16"/>
  <c r="P296" i="16"/>
  <c r="P297" i="16"/>
  <c r="P304" i="16"/>
  <c r="P305" i="16"/>
  <c r="P312" i="16"/>
  <c r="P313" i="16"/>
  <c r="P320" i="16"/>
  <c r="P321" i="16"/>
  <c r="P328" i="16"/>
  <c r="P329" i="16"/>
  <c r="P336" i="16"/>
  <c r="P337" i="16"/>
  <c r="P344" i="16"/>
  <c r="P345" i="16"/>
  <c r="P352" i="16"/>
  <c r="P353" i="16"/>
  <c r="P360" i="16"/>
  <c r="P361" i="16"/>
  <c r="P368" i="16"/>
  <c r="P369" i="16"/>
  <c r="P376" i="16"/>
  <c r="P377" i="16"/>
  <c r="P384" i="16"/>
  <c r="P385" i="16"/>
  <c r="P392" i="16"/>
  <c r="P393" i="16"/>
  <c r="P400" i="16"/>
  <c r="P401" i="16"/>
  <c r="P408" i="16"/>
  <c r="P409" i="16"/>
  <c r="P416" i="16"/>
  <c r="P417" i="16"/>
  <c r="P424" i="16"/>
  <c r="P425" i="16"/>
  <c r="P432" i="16"/>
  <c r="P433" i="16"/>
  <c r="P440" i="16"/>
  <c r="P441" i="16"/>
  <c r="P448" i="16"/>
  <c r="P449" i="16"/>
  <c r="P456" i="16"/>
  <c r="P457" i="16"/>
  <c r="P464" i="16"/>
  <c r="P465" i="16"/>
  <c r="P472" i="16"/>
  <c r="P473" i="16"/>
  <c r="P480" i="16"/>
  <c r="P481" i="16"/>
  <c r="P488" i="16"/>
  <c r="P489" i="16"/>
  <c r="P496" i="16"/>
  <c r="P497" i="16"/>
  <c r="P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505" i="16" s="1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4" i="16"/>
  <c r="O504" i="16" s="1"/>
  <c r="N5" i="16"/>
  <c r="P5" i="16" s="1"/>
  <c r="N6" i="16"/>
  <c r="P6" i="16" s="1"/>
  <c r="N7" i="16"/>
  <c r="P7" i="16" s="1"/>
  <c r="N8" i="16"/>
  <c r="N9" i="16"/>
  <c r="N10" i="16"/>
  <c r="P10" i="16" s="1"/>
  <c r="N11" i="16"/>
  <c r="P11" i="16" s="1"/>
  <c r="N12" i="16"/>
  <c r="P12" i="16" s="1"/>
  <c r="N13" i="16"/>
  <c r="P13" i="16" s="1"/>
  <c r="N14" i="16"/>
  <c r="P14" i="16" s="1"/>
  <c r="N15" i="16"/>
  <c r="P15" i="16" s="1"/>
  <c r="N16" i="16"/>
  <c r="N17" i="16"/>
  <c r="N18" i="16"/>
  <c r="P18" i="16" s="1"/>
  <c r="N19" i="16"/>
  <c r="P19" i="16" s="1"/>
  <c r="N20" i="16"/>
  <c r="P20" i="16" s="1"/>
  <c r="N21" i="16"/>
  <c r="P21" i="16" s="1"/>
  <c r="N22" i="16"/>
  <c r="P22" i="16" s="1"/>
  <c r="N23" i="16"/>
  <c r="P23" i="16" s="1"/>
  <c r="N24" i="16"/>
  <c r="N25" i="16"/>
  <c r="N26" i="16"/>
  <c r="P26" i="16" s="1"/>
  <c r="N27" i="16"/>
  <c r="P27" i="16" s="1"/>
  <c r="N28" i="16"/>
  <c r="P28" i="16" s="1"/>
  <c r="N29" i="16"/>
  <c r="P29" i="16" s="1"/>
  <c r="N30" i="16"/>
  <c r="P30" i="16" s="1"/>
  <c r="N31" i="16"/>
  <c r="P31" i="16" s="1"/>
  <c r="N32" i="16"/>
  <c r="N33" i="16"/>
  <c r="N34" i="16"/>
  <c r="P34" i="16" s="1"/>
  <c r="N35" i="16"/>
  <c r="P35" i="16" s="1"/>
  <c r="N36" i="16"/>
  <c r="P36" i="16" s="1"/>
  <c r="N37" i="16"/>
  <c r="P37" i="16" s="1"/>
  <c r="N38" i="16"/>
  <c r="P38" i="16" s="1"/>
  <c r="N39" i="16"/>
  <c r="P39" i="16" s="1"/>
  <c r="N40" i="16"/>
  <c r="N41" i="16"/>
  <c r="N42" i="16"/>
  <c r="P42" i="16" s="1"/>
  <c r="N43" i="16"/>
  <c r="P43" i="16" s="1"/>
  <c r="N44" i="16"/>
  <c r="P44" i="16" s="1"/>
  <c r="N45" i="16"/>
  <c r="P45" i="16" s="1"/>
  <c r="N46" i="16"/>
  <c r="P46" i="16" s="1"/>
  <c r="N47" i="16"/>
  <c r="P47" i="16" s="1"/>
  <c r="N48" i="16"/>
  <c r="N49" i="16"/>
  <c r="N50" i="16"/>
  <c r="P50" i="16" s="1"/>
  <c r="N51" i="16"/>
  <c r="P51" i="16" s="1"/>
  <c r="N52" i="16"/>
  <c r="P52" i="16" s="1"/>
  <c r="N53" i="16"/>
  <c r="P53" i="16" s="1"/>
  <c r="N54" i="16"/>
  <c r="P54" i="16" s="1"/>
  <c r="N55" i="16"/>
  <c r="P55" i="16" s="1"/>
  <c r="N56" i="16"/>
  <c r="N57" i="16"/>
  <c r="N58" i="16"/>
  <c r="P58" i="16" s="1"/>
  <c r="N59" i="16"/>
  <c r="P59" i="16" s="1"/>
  <c r="N60" i="16"/>
  <c r="P60" i="16" s="1"/>
  <c r="N61" i="16"/>
  <c r="P61" i="16" s="1"/>
  <c r="N62" i="16"/>
  <c r="P62" i="16" s="1"/>
  <c r="N63" i="16"/>
  <c r="P63" i="16" s="1"/>
  <c r="N64" i="16"/>
  <c r="N65" i="16"/>
  <c r="N66" i="16"/>
  <c r="P66" i="16" s="1"/>
  <c r="N67" i="16"/>
  <c r="P67" i="16" s="1"/>
  <c r="N68" i="16"/>
  <c r="P68" i="16" s="1"/>
  <c r="N69" i="16"/>
  <c r="P69" i="16" s="1"/>
  <c r="N70" i="16"/>
  <c r="P70" i="16" s="1"/>
  <c r="N71" i="16"/>
  <c r="P71" i="16" s="1"/>
  <c r="N72" i="16"/>
  <c r="N73" i="16"/>
  <c r="N74" i="16"/>
  <c r="P74" i="16" s="1"/>
  <c r="N75" i="16"/>
  <c r="P75" i="16" s="1"/>
  <c r="N76" i="16"/>
  <c r="P76" i="16" s="1"/>
  <c r="N77" i="16"/>
  <c r="P77" i="16" s="1"/>
  <c r="N78" i="16"/>
  <c r="P78" i="16" s="1"/>
  <c r="N79" i="16"/>
  <c r="P79" i="16" s="1"/>
  <c r="N80" i="16"/>
  <c r="N81" i="16"/>
  <c r="N82" i="16"/>
  <c r="P82" i="16" s="1"/>
  <c r="N83" i="16"/>
  <c r="P83" i="16" s="1"/>
  <c r="N84" i="16"/>
  <c r="P84" i="16" s="1"/>
  <c r="N85" i="16"/>
  <c r="P85" i="16" s="1"/>
  <c r="N86" i="16"/>
  <c r="P86" i="16" s="1"/>
  <c r="N87" i="16"/>
  <c r="P87" i="16" s="1"/>
  <c r="N88" i="16"/>
  <c r="N89" i="16"/>
  <c r="N90" i="16"/>
  <c r="P90" i="16" s="1"/>
  <c r="N91" i="16"/>
  <c r="P91" i="16" s="1"/>
  <c r="N92" i="16"/>
  <c r="P92" i="16" s="1"/>
  <c r="N93" i="16"/>
  <c r="P93" i="16" s="1"/>
  <c r="N94" i="16"/>
  <c r="P94" i="16" s="1"/>
  <c r="N95" i="16"/>
  <c r="P95" i="16" s="1"/>
  <c r="N96" i="16"/>
  <c r="N97" i="16"/>
  <c r="N98" i="16"/>
  <c r="P98" i="16" s="1"/>
  <c r="N99" i="16"/>
  <c r="P99" i="16" s="1"/>
  <c r="N100" i="16"/>
  <c r="P100" i="16" s="1"/>
  <c r="N101" i="16"/>
  <c r="P101" i="16" s="1"/>
  <c r="N102" i="16"/>
  <c r="P102" i="16" s="1"/>
  <c r="N103" i="16"/>
  <c r="P103" i="16" s="1"/>
  <c r="N104" i="16"/>
  <c r="N105" i="16"/>
  <c r="N106" i="16"/>
  <c r="P106" i="16" s="1"/>
  <c r="N107" i="16"/>
  <c r="P107" i="16" s="1"/>
  <c r="N108" i="16"/>
  <c r="P108" i="16" s="1"/>
  <c r="N109" i="16"/>
  <c r="P109" i="16" s="1"/>
  <c r="N110" i="16"/>
  <c r="P110" i="16" s="1"/>
  <c r="N111" i="16"/>
  <c r="P111" i="16" s="1"/>
  <c r="N112" i="16"/>
  <c r="N113" i="16"/>
  <c r="N114" i="16"/>
  <c r="P114" i="16" s="1"/>
  <c r="N115" i="16"/>
  <c r="P115" i="16" s="1"/>
  <c r="N116" i="16"/>
  <c r="P116" i="16" s="1"/>
  <c r="N117" i="16"/>
  <c r="P117" i="16" s="1"/>
  <c r="N118" i="16"/>
  <c r="P118" i="16" s="1"/>
  <c r="N119" i="16"/>
  <c r="P119" i="16" s="1"/>
  <c r="N120" i="16"/>
  <c r="N121" i="16"/>
  <c r="N122" i="16"/>
  <c r="P122" i="16" s="1"/>
  <c r="N123" i="16"/>
  <c r="P123" i="16" s="1"/>
  <c r="N124" i="16"/>
  <c r="P124" i="16" s="1"/>
  <c r="N125" i="16"/>
  <c r="P125" i="16" s="1"/>
  <c r="N126" i="16"/>
  <c r="P126" i="16" s="1"/>
  <c r="N127" i="16"/>
  <c r="P127" i="16" s="1"/>
  <c r="N128" i="16"/>
  <c r="N129" i="16"/>
  <c r="N130" i="16"/>
  <c r="P130" i="16" s="1"/>
  <c r="N131" i="16"/>
  <c r="P131" i="16" s="1"/>
  <c r="N132" i="16"/>
  <c r="P132" i="16" s="1"/>
  <c r="N133" i="16"/>
  <c r="P133" i="16" s="1"/>
  <c r="N134" i="16"/>
  <c r="P134" i="16" s="1"/>
  <c r="N135" i="16"/>
  <c r="P135" i="16" s="1"/>
  <c r="N136" i="16"/>
  <c r="N137" i="16"/>
  <c r="N138" i="16"/>
  <c r="P138" i="16" s="1"/>
  <c r="N139" i="16"/>
  <c r="P139" i="16" s="1"/>
  <c r="N140" i="16"/>
  <c r="P140" i="16" s="1"/>
  <c r="N141" i="16"/>
  <c r="P141" i="16" s="1"/>
  <c r="N142" i="16"/>
  <c r="P142" i="16" s="1"/>
  <c r="N143" i="16"/>
  <c r="P143" i="16" s="1"/>
  <c r="N144" i="16"/>
  <c r="N145" i="16"/>
  <c r="N146" i="16"/>
  <c r="P146" i="16" s="1"/>
  <c r="N147" i="16"/>
  <c r="P147" i="16" s="1"/>
  <c r="N148" i="16"/>
  <c r="P148" i="16" s="1"/>
  <c r="N149" i="16"/>
  <c r="P149" i="16" s="1"/>
  <c r="N150" i="16"/>
  <c r="P150" i="16" s="1"/>
  <c r="N151" i="16"/>
  <c r="P151" i="16" s="1"/>
  <c r="N152" i="16"/>
  <c r="N153" i="16"/>
  <c r="N154" i="16"/>
  <c r="P154" i="16" s="1"/>
  <c r="N155" i="16"/>
  <c r="P155" i="16" s="1"/>
  <c r="N156" i="16"/>
  <c r="P156" i="16" s="1"/>
  <c r="N157" i="16"/>
  <c r="P157" i="16" s="1"/>
  <c r="N158" i="16"/>
  <c r="P158" i="16" s="1"/>
  <c r="N159" i="16"/>
  <c r="P159" i="16" s="1"/>
  <c r="N160" i="16"/>
  <c r="N161" i="16"/>
  <c r="N162" i="16"/>
  <c r="P162" i="16" s="1"/>
  <c r="N163" i="16"/>
  <c r="P163" i="16" s="1"/>
  <c r="N164" i="16"/>
  <c r="P164" i="16" s="1"/>
  <c r="N165" i="16"/>
  <c r="P165" i="16" s="1"/>
  <c r="N166" i="16"/>
  <c r="P166" i="16" s="1"/>
  <c r="N167" i="16"/>
  <c r="P167" i="16" s="1"/>
  <c r="N168" i="16"/>
  <c r="N169" i="16"/>
  <c r="N170" i="16"/>
  <c r="P170" i="16" s="1"/>
  <c r="N171" i="16"/>
  <c r="P171" i="16" s="1"/>
  <c r="N172" i="16"/>
  <c r="P172" i="16" s="1"/>
  <c r="N173" i="16"/>
  <c r="P173" i="16" s="1"/>
  <c r="N174" i="16"/>
  <c r="P174" i="16" s="1"/>
  <c r="N175" i="16"/>
  <c r="P175" i="16" s="1"/>
  <c r="N176" i="16"/>
  <c r="N177" i="16"/>
  <c r="N178" i="16"/>
  <c r="P178" i="16" s="1"/>
  <c r="N179" i="16"/>
  <c r="P179" i="16" s="1"/>
  <c r="N180" i="16"/>
  <c r="P180" i="16" s="1"/>
  <c r="N181" i="16"/>
  <c r="P181" i="16" s="1"/>
  <c r="N182" i="16"/>
  <c r="P182" i="16" s="1"/>
  <c r="N183" i="16"/>
  <c r="P183" i="16" s="1"/>
  <c r="N184" i="16"/>
  <c r="N185" i="16"/>
  <c r="N186" i="16"/>
  <c r="P186" i="16" s="1"/>
  <c r="N187" i="16"/>
  <c r="P187" i="16" s="1"/>
  <c r="N188" i="16"/>
  <c r="P188" i="16" s="1"/>
  <c r="N189" i="16"/>
  <c r="P189" i="16" s="1"/>
  <c r="N190" i="16"/>
  <c r="P190" i="16" s="1"/>
  <c r="N191" i="16"/>
  <c r="P191" i="16" s="1"/>
  <c r="N192" i="16"/>
  <c r="N193" i="16"/>
  <c r="N194" i="16"/>
  <c r="P194" i="16" s="1"/>
  <c r="N195" i="16"/>
  <c r="P195" i="16" s="1"/>
  <c r="N196" i="16"/>
  <c r="P196" i="16" s="1"/>
  <c r="N197" i="16"/>
  <c r="P197" i="16" s="1"/>
  <c r="N198" i="16"/>
  <c r="P198" i="16" s="1"/>
  <c r="N199" i="16"/>
  <c r="P199" i="16" s="1"/>
  <c r="N200" i="16"/>
  <c r="N201" i="16"/>
  <c r="N202" i="16"/>
  <c r="P202" i="16" s="1"/>
  <c r="N203" i="16"/>
  <c r="P203" i="16" s="1"/>
  <c r="N204" i="16"/>
  <c r="P204" i="16" s="1"/>
  <c r="N205" i="16"/>
  <c r="P205" i="16" s="1"/>
  <c r="N206" i="16"/>
  <c r="P206" i="16" s="1"/>
  <c r="N207" i="16"/>
  <c r="P207" i="16" s="1"/>
  <c r="N208" i="16"/>
  <c r="N209" i="16"/>
  <c r="N210" i="16"/>
  <c r="P210" i="16" s="1"/>
  <c r="N211" i="16"/>
  <c r="P211" i="16" s="1"/>
  <c r="N212" i="16"/>
  <c r="P212" i="16" s="1"/>
  <c r="N213" i="16"/>
  <c r="P213" i="16" s="1"/>
  <c r="N214" i="16"/>
  <c r="P214" i="16" s="1"/>
  <c r="N215" i="16"/>
  <c r="P215" i="16" s="1"/>
  <c r="N216" i="16"/>
  <c r="N217" i="16"/>
  <c r="N218" i="16"/>
  <c r="P218" i="16" s="1"/>
  <c r="N219" i="16"/>
  <c r="P219" i="16" s="1"/>
  <c r="N220" i="16"/>
  <c r="P220" i="16" s="1"/>
  <c r="N221" i="16"/>
  <c r="P221" i="16" s="1"/>
  <c r="N222" i="16"/>
  <c r="P222" i="16" s="1"/>
  <c r="N223" i="16"/>
  <c r="P223" i="16" s="1"/>
  <c r="N224" i="16"/>
  <c r="N225" i="16"/>
  <c r="N226" i="16"/>
  <c r="P226" i="16" s="1"/>
  <c r="N227" i="16"/>
  <c r="P227" i="16" s="1"/>
  <c r="N228" i="16"/>
  <c r="P228" i="16" s="1"/>
  <c r="N229" i="16"/>
  <c r="P229" i="16" s="1"/>
  <c r="N230" i="16"/>
  <c r="P230" i="16" s="1"/>
  <c r="N231" i="16"/>
  <c r="P231" i="16" s="1"/>
  <c r="N232" i="16"/>
  <c r="N233" i="16"/>
  <c r="N234" i="16"/>
  <c r="P234" i="16" s="1"/>
  <c r="N235" i="16"/>
  <c r="P235" i="16" s="1"/>
  <c r="N236" i="16"/>
  <c r="P236" i="16" s="1"/>
  <c r="N237" i="16"/>
  <c r="P237" i="16" s="1"/>
  <c r="N238" i="16"/>
  <c r="P238" i="16" s="1"/>
  <c r="N239" i="16"/>
  <c r="P239" i="16" s="1"/>
  <c r="N240" i="16"/>
  <c r="N241" i="16"/>
  <c r="N242" i="16"/>
  <c r="P242" i="16" s="1"/>
  <c r="N243" i="16"/>
  <c r="P243" i="16" s="1"/>
  <c r="N244" i="16"/>
  <c r="P244" i="16" s="1"/>
  <c r="N245" i="16"/>
  <c r="P245" i="16" s="1"/>
  <c r="N246" i="16"/>
  <c r="P246" i="16" s="1"/>
  <c r="N247" i="16"/>
  <c r="P247" i="16" s="1"/>
  <c r="N248" i="16"/>
  <c r="N249" i="16"/>
  <c r="N250" i="16"/>
  <c r="P250" i="16" s="1"/>
  <c r="N251" i="16"/>
  <c r="P251" i="16" s="1"/>
  <c r="N252" i="16"/>
  <c r="P252" i="16" s="1"/>
  <c r="N253" i="16"/>
  <c r="P253" i="16" s="1"/>
  <c r="N254" i="16"/>
  <c r="P254" i="16" s="1"/>
  <c r="N255" i="16"/>
  <c r="P255" i="16" s="1"/>
  <c r="N256" i="16"/>
  <c r="N257" i="16"/>
  <c r="N258" i="16"/>
  <c r="P258" i="16" s="1"/>
  <c r="N259" i="16"/>
  <c r="P259" i="16" s="1"/>
  <c r="N260" i="16"/>
  <c r="P260" i="16" s="1"/>
  <c r="N261" i="16"/>
  <c r="P261" i="16" s="1"/>
  <c r="N262" i="16"/>
  <c r="P262" i="16" s="1"/>
  <c r="N263" i="16"/>
  <c r="P263" i="16" s="1"/>
  <c r="N264" i="16"/>
  <c r="N265" i="16"/>
  <c r="N266" i="16"/>
  <c r="P266" i="16" s="1"/>
  <c r="N267" i="16"/>
  <c r="P267" i="16" s="1"/>
  <c r="N268" i="16"/>
  <c r="P268" i="16" s="1"/>
  <c r="N269" i="16"/>
  <c r="P269" i="16" s="1"/>
  <c r="N270" i="16"/>
  <c r="P270" i="16" s="1"/>
  <c r="N271" i="16"/>
  <c r="P271" i="16" s="1"/>
  <c r="N272" i="16"/>
  <c r="N273" i="16"/>
  <c r="N274" i="16"/>
  <c r="P274" i="16" s="1"/>
  <c r="N275" i="16"/>
  <c r="P275" i="16" s="1"/>
  <c r="N276" i="16"/>
  <c r="P276" i="16" s="1"/>
  <c r="N277" i="16"/>
  <c r="P277" i="16" s="1"/>
  <c r="N278" i="16"/>
  <c r="P278" i="16" s="1"/>
  <c r="N279" i="16"/>
  <c r="P279" i="16" s="1"/>
  <c r="N280" i="16"/>
  <c r="N281" i="16"/>
  <c r="N282" i="16"/>
  <c r="P282" i="16" s="1"/>
  <c r="N283" i="16"/>
  <c r="P283" i="16" s="1"/>
  <c r="N284" i="16"/>
  <c r="P284" i="16" s="1"/>
  <c r="N285" i="16"/>
  <c r="P285" i="16" s="1"/>
  <c r="N286" i="16"/>
  <c r="P286" i="16" s="1"/>
  <c r="N287" i="16"/>
  <c r="P287" i="16" s="1"/>
  <c r="N288" i="16"/>
  <c r="N289" i="16"/>
  <c r="N290" i="16"/>
  <c r="P290" i="16" s="1"/>
  <c r="N291" i="16"/>
  <c r="P291" i="16" s="1"/>
  <c r="N292" i="16"/>
  <c r="P292" i="16" s="1"/>
  <c r="N293" i="16"/>
  <c r="P293" i="16" s="1"/>
  <c r="N294" i="16"/>
  <c r="P294" i="16" s="1"/>
  <c r="N295" i="16"/>
  <c r="P295" i="16" s="1"/>
  <c r="N296" i="16"/>
  <c r="N297" i="16"/>
  <c r="N298" i="16"/>
  <c r="P298" i="16" s="1"/>
  <c r="N299" i="16"/>
  <c r="P299" i="16" s="1"/>
  <c r="N300" i="16"/>
  <c r="P300" i="16" s="1"/>
  <c r="N301" i="16"/>
  <c r="P301" i="16" s="1"/>
  <c r="N302" i="16"/>
  <c r="P302" i="16" s="1"/>
  <c r="N303" i="16"/>
  <c r="P303" i="16" s="1"/>
  <c r="N304" i="16"/>
  <c r="N305" i="16"/>
  <c r="N306" i="16"/>
  <c r="P306" i="16" s="1"/>
  <c r="N307" i="16"/>
  <c r="P307" i="16" s="1"/>
  <c r="N308" i="16"/>
  <c r="P308" i="16" s="1"/>
  <c r="N309" i="16"/>
  <c r="P309" i="16" s="1"/>
  <c r="N310" i="16"/>
  <c r="P310" i="16" s="1"/>
  <c r="N311" i="16"/>
  <c r="P311" i="16" s="1"/>
  <c r="N312" i="16"/>
  <c r="N313" i="16"/>
  <c r="N314" i="16"/>
  <c r="P314" i="16" s="1"/>
  <c r="N315" i="16"/>
  <c r="P315" i="16" s="1"/>
  <c r="N316" i="16"/>
  <c r="P316" i="16" s="1"/>
  <c r="N317" i="16"/>
  <c r="P317" i="16" s="1"/>
  <c r="N318" i="16"/>
  <c r="P318" i="16" s="1"/>
  <c r="N319" i="16"/>
  <c r="P319" i="16" s="1"/>
  <c r="N320" i="16"/>
  <c r="N321" i="16"/>
  <c r="N322" i="16"/>
  <c r="P322" i="16" s="1"/>
  <c r="N323" i="16"/>
  <c r="P323" i="16" s="1"/>
  <c r="N324" i="16"/>
  <c r="P324" i="16" s="1"/>
  <c r="N325" i="16"/>
  <c r="P325" i="16" s="1"/>
  <c r="N326" i="16"/>
  <c r="P326" i="16" s="1"/>
  <c r="N327" i="16"/>
  <c r="P327" i="16" s="1"/>
  <c r="N328" i="16"/>
  <c r="N329" i="16"/>
  <c r="N330" i="16"/>
  <c r="P330" i="16" s="1"/>
  <c r="N331" i="16"/>
  <c r="P331" i="16" s="1"/>
  <c r="N332" i="16"/>
  <c r="P332" i="16" s="1"/>
  <c r="N333" i="16"/>
  <c r="P333" i="16" s="1"/>
  <c r="N334" i="16"/>
  <c r="P334" i="16" s="1"/>
  <c r="N335" i="16"/>
  <c r="P335" i="16" s="1"/>
  <c r="N336" i="16"/>
  <c r="N337" i="16"/>
  <c r="N338" i="16"/>
  <c r="P338" i="16" s="1"/>
  <c r="N339" i="16"/>
  <c r="P339" i="16" s="1"/>
  <c r="N340" i="16"/>
  <c r="P340" i="16" s="1"/>
  <c r="N341" i="16"/>
  <c r="P341" i="16" s="1"/>
  <c r="N342" i="16"/>
  <c r="P342" i="16" s="1"/>
  <c r="N343" i="16"/>
  <c r="P343" i="16" s="1"/>
  <c r="N344" i="16"/>
  <c r="N345" i="16"/>
  <c r="N346" i="16"/>
  <c r="P346" i="16" s="1"/>
  <c r="N347" i="16"/>
  <c r="P347" i="16" s="1"/>
  <c r="N348" i="16"/>
  <c r="P348" i="16" s="1"/>
  <c r="N349" i="16"/>
  <c r="P349" i="16" s="1"/>
  <c r="N350" i="16"/>
  <c r="P350" i="16" s="1"/>
  <c r="N351" i="16"/>
  <c r="P351" i="16" s="1"/>
  <c r="N352" i="16"/>
  <c r="N353" i="16"/>
  <c r="N354" i="16"/>
  <c r="P354" i="16" s="1"/>
  <c r="N355" i="16"/>
  <c r="P355" i="16" s="1"/>
  <c r="N356" i="16"/>
  <c r="P356" i="16" s="1"/>
  <c r="N357" i="16"/>
  <c r="P357" i="16" s="1"/>
  <c r="N358" i="16"/>
  <c r="P358" i="16" s="1"/>
  <c r="N359" i="16"/>
  <c r="P359" i="16" s="1"/>
  <c r="N360" i="16"/>
  <c r="N361" i="16"/>
  <c r="N362" i="16"/>
  <c r="P362" i="16" s="1"/>
  <c r="N363" i="16"/>
  <c r="P363" i="16" s="1"/>
  <c r="N364" i="16"/>
  <c r="P364" i="16" s="1"/>
  <c r="N365" i="16"/>
  <c r="P365" i="16" s="1"/>
  <c r="N366" i="16"/>
  <c r="P366" i="16" s="1"/>
  <c r="N367" i="16"/>
  <c r="P367" i="16" s="1"/>
  <c r="N368" i="16"/>
  <c r="N369" i="16"/>
  <c r="N370" i="16"/>
  <c r="P370" i="16" s="1"/>
  <c r="N371" i="16"/>
  <c r="P371" i="16" s="1"/>
  <c r="N372" i="16"/>
  <c r="P372" i="16" s="1"/>
  <c r="N373" i="16"/>
  <c r="P373" i="16" s="1"/>
  <c r="N374" i="16"/>
  <c r="P374" i="16" s="1"/>
  <c r="N375" i="16"/>
  <c r="P375" i="16" s="1"/>
  <c r="N376" i="16"/>
  <c r="N377" i="16"/>
  <c r="N378" i="16"/>
  <c r="P378" i="16" s="1"/>
  <c r="N379" i="16"/>
  <c r="P379" i="16" s="1"/>
  <c r="N380" i="16"/>
  <c r="P380" i="16" s="1"/>
  <c r="N381" i="16"/>
  <c r="P381" i="16" s="1"/>
  <c r="N382" i="16"/>
  <c r="P382" i="16" s="1"/>
  <c r="N383" i="16"/>
  <c r="P383" i="16" s="1"/>
  <c r="N384" i="16"/>
  <c r="N385" i="16"/>
  <c r="N386" i="16"/>
  <c r="P386" i="16" s="1"/>
  <c r="N387" i="16"/>
  <c r="P387" i="16" s="1"/>
  <c r="N388" i="16"/>
  <c r="P388" i="16" s="1"/>
  <c r="N389" i="16"/>
  <c r="P389" i="16" s="1"/>
  <c r="N390" i="16"/>
  <c r="P390" i="16" s="1"/>
  <c r="N391" i="16"/>
  <c r="P391" i="16" s="1"/>
  <c r="N392" i="16"/>
  <c r="N393" i="16"/>
  <c r="N394" i="16"/>
  <c r="P394" i="16" s="1"/>
  <c r="N395" i="16"/>
  <c r="P395" i="16" s="1"/>
  <c r="N396" i="16"/>
  <c r="P396" i="16" s="1"/>
  <c r="N397" i="16"/>
  <c r="P397" i="16" s="1"/>
  <c r="N398" i="16"/>
  <c r="P398" i="16" s="1"/>
  <c r="N399" i="16"/>
  <c r="P399" i="16" s="1"/>
  <c r="N400" i="16"/>
  <c r="N401" i="16"/>
  <c r="N402" i="16"/>
  <c r="P402" i="16" s="1"/>
  <c r="N403" i="16"/>
  <c r="P403" i="16" s="1"/>
  <c r="N404" i="16"/>
  <c r="P404" i="16" s="1"/>
  <c r="N405" i="16"/>
  <c r="P405" i="16" s="1"/>
  <c r="N406" i="16"/>
  <c r="P406" i="16" s="1"/>
  <c r="N407" i="16"/>
  <c r="P407" i="16" s="1"/>
  <c r="N408" i="16"/>
  <c r="N409" i="16"/>
  <c r="N410" i="16"/>
  <c r="P410" i="16" s="1"/>
  <c r="N411" i="16"/>
  <c r="P411" i="16" s="1"/>
  <c r="N412" i="16"/>
  <c r="P412" i="16" s="1"/>
  <c r="N413" i="16"/>
  <c r="P413" i="16" s="1"/>
  <c r="N414" i="16"/>
  <c r="P414" i="16" s="1"/>
  <c r="N415" i="16"/>
  <c r="P415" i="16" s="1"/>
  <c r="N416" i="16"/>
  <c r="N417" i="16"/>
  <c r="N418" i="16"/>
  <c r="P418" i="16" s="1"/>
  <c r="N419" i="16"/>
  <c r="P419" i="16" s="1"/>
  <c r="N420" i="16"/>
  <c r="P420" i="16" s="1"/>
  <c r="N421" i="16"/>
  <c r="P421" i="16" s="1"/>
  <c r="N422" i="16"/>
  <c r="P422" i="16" s="1"/>
  <c r="N423" i="16"/>
  <c r="P423" i="16" s="1"/>
  <c r="N424" i="16"/>
  <c r="N425" i="16"/>
  <c r="N426" i="16"/>
  <c r="P426" i="16" s="1"/>
  <c r="N427" i="16"/>
  <c r="P427" i="16" s="1"/>
  <c r="N428" i="16"/>
  <c r="P428" i="16" s="1"/>
  <c r="N429" i="16"/>
  <c r="P429" i="16" s="1"/>
  <c r="N430" i="16"/>
  <c r="P430" i="16" s="1"/>
  <c r="N431" i="16"/>
  <c r="P431" i="16" s="1"/>
  <c r="N432" i="16"/>
  <c r="N433" i="16"/>
  <c r="N434" i="16"/>
  <c r="P434" i="16" s="1"/>
  <c r="N435" i="16"/>
  <c r="P435" i="16" s="1"/>
  <c r="N436" i="16"/>
  <c r="P436" i="16" s="1"/>
  <c r="N437" i="16"/>
  <c r="P437" i="16" s="1"/>
  <c r="N438" i="16"/>
  <c r="P438" i="16" s="1"/>
  <c r="N439" i="16"/>
  <c r="P439" i="16" s="1"/>
  <c r="N440" i="16"/>
  <c r="N441" i="16"/>
  <c r="N442" i="16"/>
  <c r="P442" i="16" s="1"/>
  <c r="N443" i="16"/>
  <c r="P443" i="16" s="1"/>
  <c r="N444" i="16"/>
  <c r="P444" i="16" s="1"/>
  <c r="N445" i="16"/>
  <c r="P445" i="16" s="1"/>
  <c r="N446" i="16"/>
  <c r="P446" i="16" s="1"/>
  <c r="N447" i="16"/>
  <c r="P447" i="16" s="1"/>
  <c r="N448" i="16"/>
  <c r="N449" i="16"/>
  <c r="N450" i="16"/>
  <c r="P450" i="16" s="1"/>
  <c r="N451" i="16"/>
  <c r="P451" i="16" s="1"/>
  <c r="N452" i="16"/>
  <c r="P452" i="16" s="1"/>
  <c r="N453" i="16"/>
  <c r="P453" i="16" s="1"/>
  <c r="N454" i="16"/>
  <c r="P454" i="16" s="1"/>
  <c r="N455" i="16"/>
  <c r="P455" i="16" s="1"/>
  <c r="N456" i="16"/>
  <c r="N457" i="16"/>
  <c r="N458" i="16"/>
  <c r="P458" i="16" s="1"/>
  <c r="N459" i="16"/>
  <c r="P459" i="16" s="1"/>
  <c r="N460" i="16"/>
  <c r="P460" i="16" s="1"/>
  <c r="N461" i="16"/>
  <c r="P461" i="16" s="1"/>
  <c r="N462" i="16"/>
  <c r="P462" i="16" s="1"/>
  <c r="N463" i="16"/>
  <c r="P463" i="16" s="1"/>
  <c r="N464" i="16"/>
  <c r="N465" i="16"/>
  <c r="N466" i="16"/>
  <c r="P466" i="16" s="1"/>
  <c r="N467" i="16"/>
  <c r="P467" i="16" s="1"/>
  <c r="N468" i="16"/>
  <c r="P468" i="16" s="1"/>
  <c r="N469" i="16"/>
  <c r="P469" i="16" s="1"/>
  <c r="N470" i="16"/>
  <c r="P470" i="16" s="1"/>
  <c r="N471" i="16"/>
  <c r="P471" i="16" s="1"/>
  <c r="N472" i="16"/>
  <c r="N473" i="16"/>
  <c r="N474" i="16"/>
  <c r="P474" i="16" s="1"/>
  <c r="N475" i="16"/>
  <c r="P475" i="16" s="1"/>
  <c r="N476" i="16"/>
  <c r="P476" i="16" s="1"/>
  <c r="N477" i="16"/>
  <c r="P477" i="16" s="1"/>
  <c r="N478" i="16"/>
  <c r="P478" i="16" s="1"/>
  <c r="N479" i="16"/>
  <c r="P479" i="16" s="1"/>
  <c r="N480" i="16"/>
  <c r="N481" i="16"/>
  <c r="N482" i="16"/>
  <c r="P482" i="16" s="1"/>
  <c r="N483" i="16"/>
  <c r="P483" i="16" s="1"/>
  <c r="N484" i="16"/>
  <c r="P484" i="16" s="1"/>
  <c r="N485" i="16"/>
  <c r="P485" i="16" s="1"/>
  <c r="N486" i="16"/>
  <c r="P486" i="16" s="1"/>
  <c r="N487" i="16"/>
  <c r="P487" i="16" s="1"/>
  <c r="N488" i="16"/>
  <c r="N489" i="16"/>
  <c r="N490" i="16"/>
  <c r="P490" i="16" s="1"/>
  <c r="N491" i="16"/>
  <c r="P491" i="16" s="1"/>
  <c r="N492" i="16"/>
  <c r="P492" i="16" s="1"/>
  <c r="N493" i="16"/>
  <c r="P493" i="16" s="1"/>
  <c r="N494" i="16"/>
  <c r="P494" i="16" s="1"/>
  <c r="N495" i="16"/>
  <c r="P495" i="16" s="1"/>
  <c r="N496" i="16"/>
  <c r="N497" i="16"/>
  <c r="N498" i="16"/>
  <c r="P498" i="16" s="1"/>
  <c r="N499" i="16"/>
  <c r="P499" i="16" s="1"/>
  <c r="N500" i="16"/>
  <c r="P500" i="16" s="1"/>
  <c r="N501" i="16"/>
  <c r="P501" i="16" s="1"/>
  <c r="N502" i="16"/>
  <c r="P502" i="16" s="1"/>
  <c r="N503" i="16"/>
  <c r="P503" i="16" s="1"/>
  <c r="N4" i="16"/>
  <c r="N505" i="16" s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4" i="16"/>
  <c r="M505" i="16" s="1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L164" i="16"/>
  <c r="L165" i="16"/>
  <c r="L166" i="16"/>
  <c r="L167" i="16"/>
  <c r="L168" i="16"/>
  <c r="L169" i="16"/>
  <c r="L170" i="16"/>
  <c r="L171" i="16"/>
  <c r="L172" i="16"/>
  <c r="L173" i="16"/>
  <c r="L174" i="16"/>
  <c r="L175" i="16"/>
  <c r="L176" i="16"/>
  <c r="L177" i="16"/>
  <c r="L178" i="16"/>
  <c r="L179" i="16"/>
  <c r="L180" i="16"/>
  <c r="L181" i="16"/>
  <c r="L182" i="16"/>
  <c r="L183" i="16"/>
  <c r="L184" i="16"/>
  <c r="L185" i="16"/>
  <c r="L186" i="16"/>
  <c r="L187" i="16"/>
  <c r="L188" i="16"/>
  <c r="L189" i="16"/>
  <c r="L190" i="16"/>
  <c r="L191" i="16"/>
  <c r="L192" i="16"/>
  <c r="L193" i="16"/>
  <c r="L194" i="16"/>
  <c r="L195" i="16"/>
  <c r="L196" i="16"/>
  <c r="L197" i="16"/>
  <c r="L198" i="16"/>
  <c r="L199" i="16"/>
  <c r="L200" i="16"/>
  <c r="L201" i="16"/>
  <c r="L202" i="16"/>
  <c r="L203" i="16"/>
  <c r="L204" i="16"/>
  <c r="L205" i="16"/>
  <c r="L206" i="16"/>
  <c r="L207" i="16"/>
  <c r="L208" i="16"/>
  <c r="L209" i="16"/>
  <c r="L210" i="16"/>
  <c r="L211" i="16"/>
  <c r="L212" i="16"/>
  <c r="L213" i="16"/>
  <c r="L214" i="16"/>
  <c r="L215" i="16"/>
  <c r="L216" i="16"/>
  <c r="L217" i="16"/>
  <c r="L218" i="16"/>
  <c r="L219" i="16"/>
  <c r="L220" i="16"/>
  <c r="L221" i="16"/>
  <c r="L222" i="16"/>
  <c r="L223" i="16"/>
  <c r="L224" i="16"/>
  <c r="L225" i="16"/>
  <c r="L226" i="16"/>
  <c r="L227" i="16"/>
  <c r="L228" i="16"/>
  <c r="L229" i="16"/>
  <c r="L230" i="16"/>
  <c r="L231" i="16"/>
  <c r="L232" i="16"/>
  <c r="L233" i="16"/>
  <c r="L234" i="16"/>
  <c r="L235" i="16"/>
  <c r="L236" i="16"/>
  <c r="L237" i="16"/>
  <c r="L238" i="16"/>
  <c r="L239" i="16"/>
  <c r="L240" i="16"/>
  <c r="L241" i="16"/>
  <c r="L242" i="16"/>
  <c r="L243" i="16"/>
  <c r="L244" i="16"/>
  <c r="L245" i="16"/>
  <c r="L246" i="16"/>
  <c r="L247" i="16"/>
  <c r="L248" i="16"/>
  <c r="L249" i="16"/>
  <c r="L250" i="16"/>
  <c r="L251" i="16"/>
  <c r="L252" i="16"/>
  <c r="L253" i="16"/>
  <c r="L254" i="16"/>
  <c r="L255" i="16"/>
  <c r="L256" i="16"/>
  <c r="L257" i="16"/>
  <c r="L258" i="16"/>
  <c r="L259" i="16"/>
  <c r="L260" i="16"/>
  <c r="L261" i="16"/>
  <c r="L262" i="16"/>
  <c r="L263" i="16"/>
  <c r="L264" i="16"/>
  <c r="L265" i="16"/>
  <c r="L266" i="16"/>
  <c r="L267" i="16"/>
  <c r="L268" i="16"/>
  <c r="L269" i="16"/>
  <c r="L270" i="16"/>
  <c r="L271" i="16"/>
  <c r="L272" i="16"/>
  <c r="L273" i="16"/>
  <c r="L274" i="16"/>
  <c r="L275" i="16"/>
  <c r="L276" i="16"/>
  <c r="L277" i="16"/>
  <c r="L278" i="16"/>
  <c r="L279" i="16"/>
  <c r="L280" i="16"/>
  <c r="L281" i="16"/>
  <c r="L282" i="16"/>
  <c r="L283" i="16"/>
  <c r="L284" i="16"/>
  <c r="L285" i="16"/>
  <c r="L286" i="16"/>
  <c r="L287" i="16"/>
  <c r="L288" i="16"/>
  <c r="L289" i="16"/>
  <c r="L290" i="16"/>
  <c r="L291" i="16"/>
  <c r="L292" i="16"/>
  <c r="L293" i="16"/>
  <c r="L294" i="16"/>
  <c r="L295" i="16"/>
  <c r="L296" i="16"/>
  <c r="L297" i="16"/>
  <c r="L298" i="16"/>
  <c r="L299" i="16"/>
  <c r="L300" i="16"/>
  <c r="L301" i="16"/>
  <c r="L302" i="16"/>
  <c r="L303" i="16"/>
  <c r="L304" i="16"/>
  <c r="L305" i="16"/>
  <c r="L306" i="16"/>
  <c r="L307" i="16"/>
  <c r="L308" i="16"/>
  <c r="L309" i="16"/>
  <c r="L310" i="16"/>
  <c r="L311" i="16"/>
  <c r="L312" i="16"/>
  <c r="L313" i="16"/>
  <c r="L314" i="16"/>
  <c r="L315" i="16"/>
  <c r="L316" i="16"/>
  <c r="L317" i="16"/>
  <c r="L318" i="16"/>
  <c r="L319" i="16"/>
  <c r="L320" i="16"/>
  <c r="L321" i="16"/>
  <c r="L322" i="16"/>
  <c r="L323" i="16"/>
  <c r="L324" i="16"/>
  <c r="L325" i="16"/>
  <c r="L326" i="16"/>
  <c r="L327" i="16"/>
  <c r="L328" i="16"/>
  <c r="L329" i="16"/>
  <c r="L330" i="16"/>
  <c r="L331" i="16"/>
  <c r="L332" i="16"/>
  <c r="L333" i="16"/>
  <c r="L334" i="16"/>
  <c r="L335" i="16"/>
  <c r="L336" i="16"/>
  <c r="L337" i="16"/>
  <c r="L338" i="16"/>
  <c r="L339" i="16"/>
  <c r="L340" i="16"/>
  <c r="L341" i="16"/>
  <c r="L342" i="16"/>
  <c r="L343" i="16"/>
  <c r="L344" i="16"/>
  <c r="L345" i="16"/>
  <c r="L346" i="16"/>
  <c r="L347" i="16"/>
  <c r="L348" i="16"/>
  <c r="L349" i="16"/>
  <c r="L350" i="16"/>
  <c r="L351" i="16"/>
  <c r="L352" i="16"/>
  <c r="L353" i="16"/>
  <c r="L354" i="16"/>
  <c r="L355" i="16"/>
  <c r="L356" i="16"/>
  <c r="L357" i="16"/>
  <c r="L358" i="16"/>
  <c r="L359" i="16"/>
  <c r="L360" i="16"/>
  <c r="L361" i="16"/>
  <c r="L362" i="16"/>
  <c r="L363" i="16"/>
  <c r="L364" i="16"/>
  <c r="L365" i="16"/>
  <c r="L366" i="16"/>
  <c r="L367" i="16"/>
  <c r="L368" i="16"/>
  <c r="L369" i="16"/>
  <c r="L370" i="16"/>
  <c r="L371" i="16"/>
  <c r="L372" i="16"/>
  <c r="L373" i="16"/>
  <c r="L374" i="16"/>
  <c r="L375" i="16"/>
  <c r="L376" i="16"/>
  <c r="L377" i="16"/>
  <c r="L378" i="16"/>
  <c r="L379" i="16"/>
  <c r="L380" i="16"/>
  <c r="L381" i="16"/>
  <c r="L382" i="16"/>
  <c r="L383" i="16"/>
  <c r="L384" i="16"/>
  <c r="L385" i="16"/>
  <c r="L386" i="16"/>
  <c r="L387" i="16"/>
  <c r="L388" i="16"/>
  <c r="L389" i="16"/>
  <c r="L390" i="16"/>
  <c r="L391" i="16"/>
  <c r="L392" i="16"/>
  <c r="L393" i="16"/>
  <c r="L394" i="16"/>
  <c r="L395" i="16"/>
  <c r="L396" i="16"/>
  <c r="L397" i="16"/>
  <c r="L398" i="16"/>
  <c r="L399" i="16"/>
  <c r="L400" i="16"/>
  <c r="L401" i="16"/>
  <c r="L402" i="16"/>
  <c r="L403" i="16"/>
  <c r="L404" i="16"/>
  <c r="L405" i="16"/>
  <c r="L406" i="16"/>
  <c r="L407" i="16"/>
  <c r="L408" i="16"/>
  <c r="L409" i="16"/>
  <c r="L410" i="16"/>
  <c r="L411" i="16"/>
  <c r="L412" i="16"/>
  <c r="L413" i="16"/>
  <c r="L414" i="16"/>
  <c r="L415" i="16"/>
  <c r="L416" i="16"/>
  <c r="L417" i="16"/>
  <c r="L418" i="16"/>
  <c r="L419" i="16"/>
  <c r="L420" i="16"/>
  <c r="L421" i="16"/>
  <c r="L422" i="16"/>
  <c r="L423" i="16"/>
  <c r="L424" i="16"/>
  <c r="L425" i="16"/>
  <c r="L426" i="16"/>
  <c r="L427" i="16"/>
  <c r="L428" i="16"/>
  <c r="L429" i="16"/>
  <c r="L430" i="16"/>
  <c r="L431" i="16"/>
  <c r="L432" i="16"/>
  <c r="L433" i="16"/>
  <c r="L434" i="16"/>
  <c r="L435" i="16"/>
  <c r="L436" i="16"/>
  <c r="L437" i="16"/>
  <c r="L438" i="16"/>
  <c r="L439" i="16"/>
  <c r="L440" i="16"/>
  <c r="L441" i="16"/>
  <c r="L442" i="16"/>
  <c r="L443" i="16"/>
  <c r="L444" i="16"/>
  <c r="L445" i="16"/>
  <c r="L446" i="16"/>
  <c r="L447" i="16"/>
  <c r="L448" i="16"/>
  <c r="L449" i="16"/>
  <c r="L450" i="16"/>
  <c r="L451" i="16"/>
  <c r="L452" i="16"/>
  <c r="L453" i="16"/>
  <c r="L454" i="16"/>
  <c r="L455" i="16"/>
  <c r="L456" i="16"/>
  <c r="L457" i="16"/>
  <c r="L458" i="16"/>
  <c r="L459" i="16"/>
  <c r="L460" i="16"/>
  <c r="L461" i="16"/>
  <c r="L462" i="16"/>
  <c r="L463" i="16"/>
  <c r="L464" i="16"/>
  <c r="L465" i="16"/>
  <c r="L466" i="16"/>
  <c r="L467" i="16"/>
  <c r="L468" i="16"/>
  <c r="L469" i="16"/>
  <c r="L470" i="16"/>
  <c r="L471" i="16"/>
  <c r="L472" i="16"/>
  <c r="L473" i="16"/>
  <c r="L474" i="16"/>
  <c r="L475" i="16"/>
  <c r="L476" i="16"/>
  <c r="L477" i="16"/>
  <c r="L478" i="16"/>
  <c r="L479" i="16"/>
  <c r="L480" i="16"/>
  <c r="L481" i="16"/>
  <c r="L482" i="16"/>
  <c r="L483" i="16"/>
  <c r="L484" i="16"/>
  <c r="L485" i="16"/>
  <c r="L486" i="16"/>
  <c r="L487" i="16"/>
  <c r="L488" i="16"/>
  <c r="L489" i="16"/>
  <c r="L490" i="16"/>
  <c r="L491" i="16"/>
  <c r="L492" i="16"/>
  <c r="L493" i="16"/>
  <c r="L494" i="16"/>
  <c r="L495" i="16"/>
  <c r="L496" i="16"/>
  <c r="L497" i="16"/>
  <c r="L498" i="16"/>
  <c r="L499" i="16"/>
  <c r="L500" i="16"/>
  <c r="L501" i="16"/>
  <c r="L502" i="16"/>
  <c r="L503" i="16"/>
  <c r="L4" i="16"/>
  <c r="L505" i="16" s="1"/>
  <c r="BK505" i="16"/>
  <c r="BJ505" i="16"/>
  <c r="BI505" i="16"/>
  <c r="BH505" i="16"/>
  <c r="BG505" i="16"/>
  <c r="BF505" i="16"/>
  <c r="BE505" i="16"/>
  <c r="BD505" i="16"/>
  <c r="BC505" i="16"/>
  <c r="AY505" i="16"/>
  <c r="AX505" i="16"/>
  <c r="AW505" i="16"/>
  <c r="AV505" i="16"/>
  <c r="AU505" i="16"/>
  <c r="AT505" i="16"/>
  <c r="AS505" i="16"/>
  <c r="AR505" i="16"/>
  <c r="AQ505" i="16"/>
  <c r="AM505" i="16"/>
  <c r="AL505" i="16"/>
  <c r="AK505" i="16"/>
  <c r="AJ505" i="16"/>
  <c r="AI505" i="16"/>
  <c r="AH505" i="16"/>
  <c r="AG505" i="16"/>
  <c r="AF505" i="16"/>
  <c r="AE505" i="16"/>
  <c r="AA505" i="16"/>
  <c r="Z505" i="16"/>
  <c r="Y505" i="16"/>
  <c r="X505" i="16"/>
  <c r="W505" i="16"/>
  <c r="V505" i="16"/>
  <c r="U505" i="16"/>
  <c r="T505" i="16"/>
  <c r="S505" i="16"/>
  <c r="K505" i="16"/>
  <c r="J505" i="16"/>
  <c r="I505" i="16"/>
  <c r="H505" i="16"/>
  <c r="G505" i="16"/>
  <c r="F505" i="16"/>
  <c r="E505" i="16"/>
  <c r="D505" i="16"/>
  <c r="C505" i="16"/>
  <c r="BK504" i="16"/>
  <c r="BJ504" i="16"/>
  <c r="BI504" i="16"/>
  <c r="BL503" i="16" s="1"/>
  <c r="BH504" i="16"/>
  <c r="BG504" i="16"/>
  <c r="BF504" i="16"/>
  <c r="BE504" i="16"/>
  <c r="BD504" i="16"/>
  <c r="BC504" i="16"/>
  <c r="AY504" i="16"/>
  <c r="AX504" i="16"/>
  <c r="AW504" i="16"/>
  <c r="AV504" i="16"/>
  <c r="AU504" i="16"/>
  <c r="AT504" i="16"/>
  <c r="AS504" i="16"/>
  <c r="AR504" i="16"/>
  <c r="AQ504" i="16"/>
  <c r="AM504" i="16"/>
  <c r="AL504" i="16"/>
  <c r="AK504" i="16"/>
  <c r="AJ504" i="16"/>
  <c r="AI504" i="16"/>
  <c r="AH504" i="16"/>
  <c r="AG504" i="16"/>
  <c r="AF504" i="16"/>
  <c r="AE504" i="16"/>
  <c r="AA504" i="16"/>
  <c r="Z504" i="16"/>
  <c r="Y504" i="16"/>
  <c r="X504" i="16"/>
  <c r="W504" i="16"/>
  <c r="V504" i="16"/>
  <c r="U504" i="16"/>
  <c r="T504" i="16"/>
  <c r="S504" i="16"/>
  <c r="K504" i="16"/>
  <c r="J504" i="16"/>
  <c r="I504" i="16"/>
  <c r="H504" i="16"/>
  <c r="G504" i="16"/>
  <c r="F504" i="16"/>
  <c r="E504" i="16"/>
  <c r="D504" i="16"/>
  <c r="C504" i="16"/>
  <c r="P505" i="16" l="1"/>
  <c r="BL505" i="16"/>
  <c r="N504" i="16"/>
  <c r="AN504" i="16"/>
  <c r="M504" i="16"/>
  <c r="AB504" i="16"/>
  <c r="L504" i="16"/>
  <c r="P504" i="16"/>
  <c r="F67" i="15" l="1"/>
  <c r="F60" i="15"/>
  <c r="F53" i="15"/>
  <c r="F46" i="15"/>
  <c r="F39" i="15"/>
  <c r="F32" i="15"/>
  <c r="F25" i="15"/>
  <c r="F18" i="15"/>
  <c r="F11" i="15"/>
  <c r="F4" i="15"/>
  <c r="V541" i="14" l="1"/>
  <c r="U541" i="14"/>
  <c r="T541" i="14"/>
  <c r="S541" i="14"/>
  <c r="R541" i="14"/>
  <c r="Q541" i="14"/>
  <c r="P541" i="14"/>
  <c r="O541" i="14"/>
  <c r="N541" i="14"/>
  <c r="V518" i="14"/>
  <c r="V517" i="14"/>
  <c r="U517" i="14"/>
  <c r="V516" i="14"/>
  <c r="U516" i="14"/>
  <c r="T516" i="14"/>
  <c r="V515" i="14"/>
  <c r="U515" i="14"/>
  <c r="T515" i="14"/>
  <c r="S515" i="14"/>
  <c r="V514" i="14"/>
  <c r="U514" i="14"/>
  <c r="T514" i="14"/>
  <c r="S514" i="14"/>
  <c r="R514" i="14"/>
  <c r="V513" i="14"/>
  <c r="U513" i="14"/>
  <c r="T513" i="14"/>
  <c r="S513" i="14"/>
  <c r="R513" i="14"/>
  <c r="Q513" i="14"/>
  <c r="V512" i="14"/>
  <c r="U512" i="14"/>
  <c r="T512" i="14"/>
  <c r="S512" i="14"/>
  <c r="R512" i="14"/>
  <c r="Q512" i="14"/>
  <c r="P512" i="14"/>
  <c r="V511" i="14"/>
  <c r="U511" i="14"/>
  <c r="T511" i="14"/>
  <c r="S511" i="14"/>
  <c r="R511" i="14"/>
  <c r="Q511" i="14"/>
  <c r="P511" i="14"/>
  <c r="O511" i="14"/>
  <c r="K506" i="14"/>
  <c r="J506" i="14"/>
  <c r="I506" i="14"/>
  <c r="H506" i="14"/>
  <c r="G506" i="14"/>
  <c r="F506" i="14"/>
  <c r="E506" i="14"/>
  <c r="D506" i="14"/>
  <c r="C506" i="14"/>
  <c r="K505" i="14"/>
  <c r="V542" i="14" s="1"/>
  <c r="J505" i="14"/>
  <c r="I505" i="14"/>
  <c r="H505" i="14"/>
  <c r="G505" i="14"/>
  <c r="Q501" i="14" s="1"/>
  <c r="F505" i="14"/>
  <c r="P460" i="14" s="1"/>
  <c r="E505" i="14"/>
  <c r="O439" i="14" s="1"/>
  <c r="D505" i="14"/>
  <c r="N476" i="14" s="1"/>
  <c r="C505" i="14"/>
  <c r="M500" i="14" s="1"/>
  <c r="U504" i="14"/>
  <c r="S504" i="14"/>
  <c r="R504" i="14"/>
  <c r="M504" i="14"/>
  <c r="U503" i="14"/>
  <c r="S503" i="14"/>
  <c r="Q503" i="14"/>
  <c r="M503" i="14"/>
  <c r="U502" i="14"/>
  <c r="Q502" i="14"/>
  <c r="M502" i="14"/>
  <c r="U501" i="14"/>
  <c r="R501" i="14"/>
  <c r="M501" i="14"/>
  <c r="U500" i="14"/>
  <c r="S500" i="14"/>
  <c r="N500" i="14"/>
  <c r="U499" i="14"/>
  <c r="R499" i="14"/>
  <c r="O499" i="14"/>
  <c r="M499" i="14"/>
  <c r="U498" i="14"/>
  <c r="S498" i="14"/>
  <c r="R498" i="14"/>
  <c r="N498" i="14"/>
  <c r="M498" i="14"/>
  <c r="U497" i="14"/>
  <c r="S497" i="14"/>
  <c r="R497" i="14"/>
  <c r="Q497" i="14"/>
  <c r="O497" i="14"/>
  <c r="N497" i="14"/>
  <c r="M497" i="14"/>
  <c r="U496" i="14"/>
  <c r="S496" i="14"/>
  <c r="U495" i="14"/>
  <c r="S495" i="14"/>
  <c r="Q495" i="14"/>
  <c r="M495" i="14"/>
  <c r="U494" i="14"/>
  <c r="Q494" i="14"/>
  <c r="M494" i="14"/>
  <c r="U493" i="14"/>
  <c r="S493" i="14"/>
  <c r="R493" i="14"/>
  <c r="U492" i="14"/>
  <c r="S492" i="14"/>
  <c r="R492" i="14"/>
  <c r="N492" i="14"/>
  <c r="U491" i="14"/>
  <c r="S491" i="14"/>
  <c r="R491" i="14"/>
  <c r="M491" i="14"/>
  <c r="U490" i="14"/>
  <c r="R490" i="14"/>
  <c r="N490" i="14"/>
  <c r="M490" i="14"/>
  <c r="U489" i="14"/>
  <c r="S489" i="14"/>
  <c r="R489" i="14"/>
  <c r="Q489" i="14"/>
  <c r="O489" i="14"/>
  <c r="M489" i="14"/>
  <c r="U488" i="14"/>
  <c r="S488" i="14"/>
  <c r="R488" i="14"/>
  <c r="M488" i="14"/>
  <c r="Q487" i="14"/>
  <c r="P487" i="14"/>
  <c r="N487" i="14"/>
  <c r="M487" i="14"/>
  <c r="U486" i="14"/>
  <c r="Q486" i="14"/>
  <c r="M486" i="14"/>
  <c r="U485" i="14"/>
  <c r="S485" i="14"/>
  <c r="R485" i="14"/>
  <c r="U484" i="14"/>
  <c r="Q484" i="14"/>
  <c r="N484" i="14"/>
  <c r="S483" i="14"/>
  <c r="R483" i="14"/>
  <c r="M483" i="14"/>
  <c r="U482" i="14"/>
  <c r="S482" i="14"/>
  <c r="N482" i="14"/>
  <c r="M482" i="14"/>
  <c r="U481" i="14"/>
  <c r="S481" i="14"/>
  <c r="R481" i="14"/>
  <c r="Q481" i="14"/>
  <c r="N481" i="14"/>
  <c r="M481" i="14"/>
  <c r="U480" i="14"/>
  <c r="R480" i="14"/>
  <c r="U479" i="14"/>
  <c r="S479" i="14"/>
  <c r="Q479" i="14"/>
  <c r="N479" i="14"/>
  <c r="M479" i="14"/>
  <c r="U478" i="14"/>
  <c r="R478" i="14"/>
  <c r="Q478" i="14"/>
  <c r="M478" i="14"/>
  <c r="U477" i="14"/>
  <c r="S477" i="14"/>
  <c r="M477" i="14"/>
  <c r="U476" i="14"/>
  <c r="S476" i="14"/>
  <c r="Q476" i="14"/>
  <c r="U475" i="14"/>
  <c r="S475" i="14"/>
  <c r="R475" i="14"/>
  <c r="M475" i="14"/>
  <c r="U474" i="14"/>
  <c r="R474" i="14"/>
  <c r="N474" i="14"/>
  <c r="M474" i="14"/>
  <c r="U473" i="14"/>
  <c r="S473" i="14"/>
  <c r="Q473" i="14"/>
  <c r="N473" i="14"/>
  <c r="M473" i="14"/>
  <c r="U472" i="14"/>
  <c r="S472" i="14"/>
  <c r="M472" i="14"/>
  <c r="U471" i="14"/>
  <c r="S471" i="14"/>
  <c r="Q471" i="14"/>
  <c r="M471" i="14"/>
  <c r="U470" i="14"/>
  <c r="Q470" i="14"/>
  <c r="O470" i="14"/>
  <c r="U469" i="14"/>
  <c r="S469" i="14"/>
  <c r="R469" i="14"/>
  <c r="M469" i="14"/>
  <c r="U468" i="14"/>
  <c r="R468" i="14"/>
  <c r="Q468" i="14"/>
  <c r="N468" i="14"/>
  <c r="U467" i="14"/>
  <c r="M467" i="14"/>
  <c r="U466" i="14"/>
  <c r="S466" i="14"/>
  <c r="R466" i="14"/>
  <c r="N466" i="14"/>
  <c r="U465" i="14"/>
  <c r="S465" i="14"/>
  <c r="R465" i="14"/>
  <c r="Q465" i="14"/>
  <c r="N465" i="14"/>
  <c r="U464" i="14"/>
  <c r="S464" i="14"/>
  <c r="R464" i="14"/>
  <c r="M464" i="14"/>
  <c r="U463" i="14"/>
  <c r="S463" i="14"/>
  <c r="Q463" i="14"/>
  <c r="N463" i="14"/>
  <c r="M463" i="14"/>
  <c r="U462" i="14"/>
  <c r="Q462" i="14"/>
  <c r="P462" i="14"/>
  <c r="M462" i="14"/>
  <c r="U461" i="14"/>
  <c r="S461" i="14"/>
  <c r="U460" i="14"/>
  <c r="S460" i="14"/>
  <c r="R460" i="14"/>
  <c r="Q460" i="14"/>
  <c r="N460" i="14"/>
  <c r="U459" i="14"/>
  <c r="S459" i="14"/>
  <c r="R459" i="14"/>
  <c r="M459" i="14"/>
  <c r="U458" i="14"/>
  <c r="S458" i="14"/>
  <c r="R458" i="14"/>
  <c r="N458" i="14"/>
  <c r="M458" i="14"/>
  <c r="U457" i="14"/>
  <c r="R457" i="14"/>
  <c r="Q457" i="14"/>
  <c r="N457" i="14"/>
  <c r="M457" i="14"/>
  <c r="U456" i="14"/>
  <c r="M456" i="14"/>
  <c r="U455" i="14"/>
  <c r="S455" i="14"/>
  <c r="R455" i="14"/>
  <c r="Q455" i="14"/>
  <c r="N455" i="14"/>
  <c r="M455" i="14"/>
  <c r="U454" i="14"/>
  <c r="S454" i="14"/>
  <c r="R454" i="14"/>
  <c r="Q454" i="14"/>
  <c r="N454" i="14"/>
  <c r="M454" i="14"/>
  <c r="U453" i="14"/>
  <c r="S453" i="14"/>
  <c r="R453" i="14"/>
  <c r="U452" i="14"/>
  <c r="S452" i="14"/>
  <c r="R452" i="14"/>
  <c r="Q452" i="14"/>
  <c r="N452" i="14"/>
  <c r="U451" i="14"/>
  <c r="R451" i="14"/>
  <c r="Q451" i="14"/>
  <c r="P451" i="14"/>
  <c r="M451" i="14"/>
  <c r="S450" i="14"/>
  <c r="R450" i="14"/>
  <c r="N450" i="14"/>
  <c r="M450" i="14"/>
  <c r="U449" i="14"/>
  <c r="S449" i="14"/>
  <c r="R449" i="14"/>
  <c r="Q449" i="14"/>
  <c r="N449" i="14"/>
  <c r="M449" i="14"/>
  <c r="S448" i="14"/>
  <c r="R448" i="14"/>
  <c r="M448" i="14"/>
  <c r="U447" i="14"/>
  <c r="S447" i="14"/>
  <c r="R447" i="14"/>
  <c r="Q447" i="14"/>
  <c r="N447" i="14"/>
  <c r="M447" i="14"/>
  <c r="U446" i="14"/>
  <c r="S446" i="14"/>
  <c r="R446" i="14"/>
  <c r="Q446" i="14"/>
  <c r="O446" i="14"/>
  <c r="N446" i="14"/>
  <c r="M446" i="14"/>
  <c r="R445" i="14"/>
  <c r="P445" i="14"/>
  <c r="M445" i="14"/>
  <c r="U444" i="14"/>
  <c r="S444" i="14"/>
  <c r="Q444" i="14"/>
  <c r="N444" i="14"/>
  <c r="M444" i="14"/>
  <c r="U443" i="14"/>
  <c r="S443" i="14"/>
  <c r="Q443" i="14"/>
  <c r="M443" i="14"/>
  <c r="U442" i="14"/>
  <c r="S442" i="14"/>
  <c r="Q442" i="14"/>
  <c r="N442" i="14"/>
  <c r="M442" i="14"/>
  <c r="U441" i="14"/>
  <c r="S441" i="14"/>
  <c r="Q441" i="14"/>
  <c r="N441" i="14"/>
  <c r="M441" i="14"/>
  <c r="U440" i="14"/>
  <c r="R440" i="14"/>
  <c r="M440" i="14"/>
  <c r="U439" i="14"/>
  <c r="S439" i="14"/>
  <c r="Q439" i="14"/>
  <c r="N439" i="14"/>
  <c r="M439" i="14"/>
  <c r="U438" i="14"/>
  <c r="R438" i="14"/>
  <c r="Q438" i="14"/>
  <c r="P438" i="14"/>
  <c r="N438" i="14"/>
  <c r="M438" i="14"/>
  <c r="U437" i="14"/>
  <c r="S437" i="14"/>
  <c r="Q437" i="14"/>
  <c r="N437" i="14"/>
  <c r="M437" i="14"/>
  <c r="U436" i="14"/>
  <c r="S436" i="14"/>
  <c r="Q436" i="14"/>
  <c r="N436" i="14"/>
  <c r="M436" i="14"/>
  <c r="U435" i="14"/>
  <c r="S435" i="14"/>
  <c r="Q435" i="14"/>
  <c r="M435" i="14"/>
  <c r="U434" i="14"/>
  <c r="S434" i="14"/>
  <c r="R434" i="14"/>
  <c r="Q434" i="14"/>
  <c r="P434" i="14"/>
  <c r="N434" i="14"/>
  <c r="M434" i="14"/>
  <c r="U433" i="14"/>
  <c r="S433" i="14"/>
  <c r="R433" i="14"/>
  <c r="Q433" i="14"/>
  <c r="N433" i="14"/>
  <c r="M433" i="14"/>
  <c r="U432" i="14"/>
  <c r="S432" i="14"/>
  <c r="R432" i="14"/>
  <c r="N432" i="14"/>
  <c r="M432" i="14"/>
  <c r="U431" i="14"/>
  <c r="S431" i="14"/>
  <c r="R431" i="14"/>
  <c r="Q431" i="14"/>
  <c r="N431" i="14"/>
  <c r="M431" i="14"/>
  <c r="U430" i="14"/>
  <c r="R430" i="14"/>
  <c r="Q430" i="14"/>
  <c r="N430" i="14"/>
  <c r="M430" i="14"/>
  <c r="U429" i="14"/>
  <c r="S429" i="14"/>
  <c r="R429" i="14"/>
  <c r="Q429" i="14"/>
  <c r="M429" i="14"/>
  <c r="U428" i="14"/>
  <c r="S428" i="14"/>
  <c r="R428" i="14"/>
  <c r="Q428" i="14"/>
  <c r="N428" i="14"/>
  <c r="M428" i="14"/>
  <c r="U427" i="14"/>
  <c r="S427" i="14"/>
  <c r="R427" i="14"/>
  <c r="Q427" i="14"/>
  <c r="M427" i="14"/>
  <c r="U426" i="14"/>
  <c r="S426" i="14"/>
  <c r="R426" i="14"/>
  <c r="Q426" i="14"/>
  <c r="M426" i="14"/>
  <c r="U425" i="14"/>
  <c r="S425" i="14"/>
  <c r="R425" i="14"/>
  <c r="Q425" i="14"/>
  <c r="P425" i="14"/>
  <c r="M425" i="14"/>
  <c r="U424" i="14"/>
  <c r="S424" i="14"/>
  <c r="R424" i="14"/>
  <c r="N424" i="14"/>
  <c r="U423" i="14"/>
  <c r="S423" i="14"/>
  <c r="Q423" i="14"/>
  <c r="M423" i="14"/>
  <c r="U422" i="14"/>
  <c r="S422" i="14"/>
  <c r="Q422" i="14"/>
  <c r="P422" i="14"/>
  <c r="M422" i="14"/>
  <c r="U421" i="14"/>
  <c r="S421" i="14"/>
  <c r="R421" i="14"/>
  <c r="Q421" i="14"/>
  <c r="M421" i="14"/>
  <c r="U420" i="14"/>
  <c r="S420" i="14"/>
  <c r="R420" i="14"/>
  <c r="Q420" i="14"/>
  <c r="M420" i="14"/>
  <c r="U419" i="14"/>
  <c r="S419" i="14"/>
  <c r="R419" i="14"/>
  <c r="Q419" i="14"/>
  <c r="U418" i="14"/>
  <c r="S418" i="14"/>
  <c r="R418" i="14"/>
  <c r="Q418" i="14"/>
  <c r="N418" i="14"/>
  <c r="U417" i="14"/>
  <c r="S417" i="14"/>
  <c r="R417" i="14"/>
  <c r="Q417" i="14"/>
  <c r="N417" i="14"/>
  <c r="U416" i="14"/>
  <c r="R416" i="14"/>
  <c r="N416" i="14"/>
  <c r="M416" i="14"/>
  <c r="S415" i="14"/>
  <c r="R415" i="14"/>
  <c r="Q415" i="14"/>
  <c r="N415" i="14"/>
  <c r="M415" i="14"/>
  <c r="T414" i="14"/>
  <c r="S414" i="14"/>
  <c r="R414" i="14"/>
  <c r="Q414" i="14"/>
  <c r="O414" i="14"/>
  <c r="N414" i="14"/>
  <c r="U413" i="14"/>
  <c r="S413" i="14"/>
  <c r="R413" i="14"/>
  <c r="Q413" i="14"/>
  <c r="N413" i="14"/>
  <c r="U412" i="14"/>
  <c r="S412" i="14"/>
  <c r="R412" i="14"/>
  <c r="Q412" i="14"/>
  <c r="P412" i="14"/>
  <c r="M412" i="14"/>
  <c r="U411" i="14"/>
  <c r="S411" i="14"/>
  <c r="R411" i="14"/>
  <c r="Q411" i="14"/>
  <c r="U410" i="14"/>
  <c r="S410" i="14"/>
  <c r="R410" i="14"/>
  <c r="Q410" i="14"/>
  <c r="N410" i="14"/>
  <c r="U409" i="14"/>
  <c r="S409" i="14"/>
  <c r="R409" i="14"/>
  <c r="Q409" i="14"/>
  <c r="N409" i="14"/>
  <c r="U408" i="14"/>
  <c r="R408" i="14"/>
  <c r="N408" i="14"/>
  <c r="M408" i="14"/>
  <c r="S407" i="14"/>
  <c r="R407" i="14"/>
  <c r="Q407" i="14"/>
  <c r="N407" i="14"/>
  <c r="M407" i="14"/>
  <c r="S406" i="14"/>
  <c r="R406" i="14"/>
  <c r="Q406" i="14"/>
  <c r="N406" i="14"/>
  <c r="M406" i="14"/>
  <c r="U405" i="14"/>
  <c r="S405" i="14"/>
  <c r="R405" i="14"/>
  <c r="Q405" i="14"/>
  <c r="N405" i="14"/>
  <c r="M405" i="14"/>
  <c r="U404" i="14"/>
  <c r="S404" i="14"/>
  <c r="R404" i="14"/>
  <c r="Q404" i="14"/>
  <c r="N404" i="14"/>
  <c r="M404" i="14"/>
  <c r="U403" i="14"/>
  <c r="S403" i="14"/>
  <c r="R403" i="14"/>
  <c r="Q403" i="14"/>
  <c r="O403" i="14"/>
  <c r="M403" i="14"/>
  <c r="U402" i="14"/>
  <c r="S402" i="14"/>
  <c r="R402" i="14"/>
  <c r="Q402" i="14"/>
  <c r="N402" i="14"/>
  <c r="M402" i="14"/>
  <c r="U401" i="14"/>
  <c r="S401" i="14"/>
  <c r="R401" i="14"/>
  <c r="Q401" i="14"/>
  <c r="N401" i="14"/>
  <c r="U400" i="14"/>
  <c r="S400" i="14"/>
  <c r="R400" i="14"/>
  <c r="P400" i="14"/>
  <c r="N400" i="14"/>
  <c r="U399" i="14"/>
  <c r="S399" i="14"/>
  <c r="R399" i="14"/>
  <c r="Q399" i="14"/>
  <c r="P399" i="14"/>
  <c r="N399" i="14"/>
  <c r="U398" i="14"/>
  <c r="S398" i="14"/>
  <c r="R398" i="14"/>
  <c r="Q398" i="14"/>
  <c r="O398" i="14"/>
  <c r="M398" i="14"/>
  <c r="U397" i="14"/>
  <c r="S397" i="14"/>
  <c r="R397" i="14"/>
  <c r="Q397" i="14"/>
  <c r="N397" i="14"/>
  <c r="M397" i="14"/>
  <c r="U396" i="14"/>
  <c r="S396" i="14"/>
  <c r="R396" i="14"/>
  <c r="Q396" i="14"/>
  <c r="N396" i="14"/>
  <c r="M396" i="14"/>
  <c r="U395" i="14"/>
  <c r="S395" i="14"/>
  <c r="R395" i="14"/>
  <c r="Q395" i="14"/>
  <c r="M395" i="14"/>
  <c r="U394" i="14"/>
  <c r="S394" i="14"/>
  <c r="R394" i="14"/>
  <c r="Q394" i="14"/>
  <c r="N394" i="14"/>
  <c r="M394" i="14"/>
  <c r="U393" i="14"/>
  <c r="S393" i="14"/>
  <c r="R393" i="14"/>
  <c r="Q393" i="14"/>
  <c r="N393" i="14"/>
  <c r="M393" i="14"/>
  <c r="U392" i="14"/>
  <c r="S392" i="14"/>
  <c r="R392" i="14"/>
  <c r="Q392" i="14"/>
  <c r="N392" i="14"/>
  <c r="M392" i="14"/>
  <c r="U391" i="14"/>
  <c r="S391" i="14"/>
  <c r="R391" i="14"/>
  <c r="Q391" i="14"/>
  <c r="N391" i="14"/>
  <c r="M391" i="14"/>
  <c r="U390" i="14"/>
  <c r="S390" i="14"/>
  <c r="R390" i="14"/>
  <c r="Q390" i="14"/>
  <c r="N390" i="14"/>
  <c r="M390" i="14"/>
  <c r="U389" i="14"/>
  <c r="S389" i="14"/>
  <c r="R389" i="14"/>
  <c r="Q389" i="14"/>
  <c r="O389" i="14"/>
  <c r="N389" i="14"/>
  <c r="M389" i="14"/>
  <c r="U388" i="14"/>
  <c r="S388" i="14"/>
  <c r="R388" i="14"/>
  <c r="Q388" i="14"/>
  <c r="P388" i="14"/>
  <c r="N388" i="14"/>
  <c r="M388" i="14"/>
  <c r="U387" i="14"/>
  <c r="S387" i="14"/>
  <c r="R387" i="14"/>
  <c r="Q387" i="14"/>
  <c r="P387" i="14"/>
  <c r="N387" i="14"/>
  <c r="M387" i="14"/>
  <c r="U386" i="14"/>
  <c r="S386" i="14"/>
  <c r="R386" i="14"/>
  <c r="Q386" i="14"/>
  <c r="P386" i="14"/>
  <c r="N386" i="14"/>
  <c r="M386" i="14"/>
  <c r="U385" i="14"/>
  <c r="S385" i="14"/>
  <c r="R385" i="14"/>
  <c r="Q385" i="14"/>
  <c r="P385" i="14"/>
  <c r="N385" i="14"/>
  <c r="M385" i="14"/>
  <c r="U384" i="14"/>
  <c r="S384" i="14"/>
  <c r="R384" i="14"/>
  <c r="Q384" i="14"/>
  <c r="P384" i="14"/>
  <c r="N384" i="14"/>
  <c r="M384" i="14"/>
  <c r="U383" i="14"/>
  <c r="S383" i="14"/>
  <c r="R383" i="14"/>
  <c r="Q383" i="14"/>
  <c r="P383" i="14"/>
  <c r="N383" i="14"/>
  <c r="M383" i="14"/>
  <c r="U382" i="14"/>
  <c r="S382" i="14"/>
  <c r="R382" i="14"/>
  <c r="Q382" i="14"/>
  <c r="N382" i="14"/>
  <c r="M382" i="14"/>
  <c r="U381" i="14"/>
  <c r="S381" i="14"/>
  <c r="R381" i="14"/>
  <c r="Q381" i="14"/>
  <c r="N381" i="14"/>
  <c r="M381" i="14"/>
  <c r="U380" i="14"/>
  <c r="S380" i="14"/>
  <c r="R380" i="14"/>
  <c r="Q380" i="14"/>
  <c r="N380" i="14"/>
  <c r="M380" i="14"/>
  <c r="U379" i="14"/>
  <c r="S379" i="14"/>
  <c r="R379" i="14"/>
  <c r="Q379" i="14"/>
  <c r="N379" i="14"/>
  <c r="M379" i="14"/>
  <c r="U378" i="14"/>
  <c r="S378" i="14"/>
  <c r="R378" i="14"/>
  <c r="Q378" i="14"/>
  <c r="N378" i="14"/>
  <c r="M378" i="14"/>
  <c r="U377" i="14"/>
  <c r="S377" i="14"/>
  <c r="R377" i="14"/>
  <c r="Q377" i="14"/>
  <c r="N377" i="14"/>
  <c r="M377" i="14"/>
  <c r="U376" i="14"/>
  <c r="S376" i="14"/>
  <c r="R376" i="14"/>
  <c r="Q376" i="14"/>
  <c r="N376" i="14"/>
  <c r="M376" i="14"/>
  <c r="U375" i="14"/>
  <c r="S375" i="14"/>
  <c r="R375" i="14"/>
  <c r="Q375" i="14"/>
  <c r="O375" i="14"/>
  <c r="N375" i="14"/>
  <c r="M375" i="14"/>
  <c r="U374" i="14"/>
  <c r="S374" i="14"/>
  <c r="Q374" i="14"/>
  <c r="N374" i="14"/>
  <c r="M374" i="14"/>
  <c r="U373" i="14"/>
  <c r="S373" i="14"/>
  <c r="Q373" i="14"/>
  <c r="N373" i="14"/>
  <c r="M373" i="14"/>
  <c r="U372" i="14"/>
  <c r="R372" i="14"/>
  <c r="Q372" i="14"/>
  <c r="N372" i="14"/>
  <c r="M372" i="14"/>
  <c r="U371" i="14"/>
  <c r="R371" i="14"/>
  <c r="Q371" i="14"/>
  <c r="P371" i="14"/>
  <c r="N371" i="14"/>
  <c r="M371" i="14"/>
  <c r="U370" i="14"/>
  <c r="R370" i="14"/>
  <c r="Q370" i="14"/>
  <c r="P370" i="14"/>
  <c r="O370" i="14"/>
  <c r="N370" i="14"/>
  <c r="M370" i="14"/>
  <c r="U369" i="14"/>
  <c r="S369" i="14"/>
  <c r="R369" i="14"/>
  <c r="Q369" i="14"/>
  <c r="P369" i="14"/>
  <c r="O369" i="14"/>
  <c r="N369" i="14"/>
  <c r="M369" i="14"/>
  <c r="U368" i="14"/>
  <c r="S368" i="14"/>
  <c r="R368" i="14"/>
  <c r="Q368" i="14"/>
  <c r="P368" i="14"/>
  <c r="N368" i="14"/>
  <c r="M368" i="14"/>
  <c r="U367" i="14"/>
  <c r="S367" i="14"/>
  <c r="R367" i="14"/>
  <c r="Q367" i="14"/>
  <c r="P367" i="14"/>
  <c r="N367" i="14"/>
  <c r="M367" i="14"/>
  <c r="U366" i="14"/>
  <c r="S366" i="14"/>
  <c r="R366" i="14"/>
  <c r="Q366" i="14"/>
  <c r="N366" i="14"/>
  <c r="M366" i="14"/>
  <c r="U365" i="14"/>
  <c r="S365" i="14"/>
  <c r="R365" i="14"/>
  <c r="Q365" i="14"/>
  <c r="N365" i="14"/>
  <c r="M365" i="14"/>
  <c r="U364" i="14"/>
  <c r="S364" i="14"/>
  <c r="R364" i="14"/>
  <c r="Q364" i="14"/>
  <c r="N364" i="14"/>
  <c r="M364" i="14"/>
  <c r="U363" i="14"/>
  <c r="S363" i="14"/>
  <c r="R363" i="14"/>
  <c r="Q363" i="14"/>
  <c r="N363" i="14"/>
  <c r="M363" i="14"/>
  <c r="U362" i="14"/>
  <c r="S362" i="14"/>
  <c r="R362" i="14"/>
  <c r="Q362" i="14"/>
  <c r="N362" i="14"/>
  <c r="M362" i="14"/>
  <c r="U361" i="14"/>
  <c r="S361" i="14"/>
  <c r="R361" i="14"/>
  <c r="Q361" i="14"/>
  <c r="N361" i="14"/>
  <c r="M361" i="14"/>
  <c r="U360" i="14"/>
  <c r="S360" i="14"/>
  <c r="R360" i="14"/>
  <c r="Q360" i="14"/>
  <c r="N360" i="14"/>
  <c r="M360" i="14"/>
  <c r="U359" i="14"/>
  <c r="S359" i="14"/>
  <c r="R359" i="14"/>
  <c r="Q359" i="14"/>
  <c r="O359" i="14"/>
  <c r="N359" i="14"/>
  <c r="M359" i="14"/>
  <c r="U358" i="14"/>
  <c r="S358" i="14"/>
  <c r="Q358" i="14"/>
  <c r="N358" i="14"/>
  <c r="M358" i="14"/>
  <c r="U357" i="14"/>
  <c r="S357" i="14"/>
  <c r="Q357" i="14"/>
  <c r="N357" i="14"/>
  <c r="M357" i="14"/>
  <c r="U356" i="14"/>
  <c r="R356" i="14"/>
  <c r="Q356" i="14"/>
  <c r="N356" i="14"/>
  <c r="M356" i="14"/>
  <c r="U355" i="14"/>
  <c r="R355" i="14"/>
  <c r="Q355" i="14"/>
  <c r="P355" i="14"/>
  <c r="N355" i="14"/>
  <c r="M355" i="14"/>
  <c r="U354" i="14"/>
  <c r="R354" i="14"/>
  <c r="Q354" i="14"/>
  <c r="P354" i="14"/>
  <c r="O354" i="14"/>
  <c r="N354" i="14"/>
  <c r="M354" i="14"/>
  <c r="U353" i="14"/>
  <c r="S353" i="14"/>
  <c r="R353" i="14"/>
  <c r="Q353" i="14"/>
  <c r="P353" i="14"/>
  <c r="O353" i="14"/>
  <c r="N353" i="14"/>
  <c r="M353" i="14"/>
  <c r="U352" i="14"/>
  <c r="S352" i="14"/>
  <c r="R352" i="14"/>
  <c r="Q352" i="14"/>
  <c r="P352" i="14"/>
  <c r="N352" i="14"/>
  <c r="M352" i="14"/>
  <c r="U351" i="14"/>
  <c r="S351" i="14"/>
  <c r="R351" i="14"/>
  <c r="Q351" i="14"/>
  <c r="P351" i="14"/>
  <c r="N351" i="14"/>
  <c r="M351" i="14"/>
  <c r="U350" i="14"/>
  <c r="S350" i="14"/>
  <c r="R350" i="14"/>
  <c r="Q350" i="14"/>
  <c r="N350" i="14"/>
  <c r="M350" i="14"/>
  <c r="U349" i="14"/>
  <c r="S349" i="14"/>
  <c r="R349" i="14"/>
  <c r="Q349" i="14"/>
  <c r="N349" i="14"/>
  <c r="M349" i="14"/>
  <c r="U348" i="14"/>
  <c r="S348" i="14"/>
  <c r="R348" i="14"/>
  <c r="Q348" i="14"/>
  <c r="N348" i="14"/>
  <c r="M348" i="14"/>
  <c r="U347" i="14"/>
  <c r="S347" i="14"/>
  <c r="R347" i="14"/>
  <c r="Q347" i="14"/>
  <c r="N347" i="14"/>
  <c r="M347" i="14"/>
  <c r="U346" i="14"/>
  <c r="S346" i="14"/>
  <c r="R346" i="14"/>
  <c r="Q346" i="14"/>
  <c r="N346" i="14"/>
  <c r="M346" i="14"/>
  <c r="U345" i="14"/>
  <c r="S345" i="14"/>
  <c r="R345" i="14"/>
  <c r="Q345" i="14"/>
  <c r="N345" i="14"/>
  <c r="M345" i="14"/>
  <c r="U344" i="14"/>
  <c r="S344" i="14"/>
  <c r="Q344" i="14"/>
  <c r="O344" i="14"/>
  <c r="N344" i="14"/>
  <c r="M344" i="14"/>
  <c r="U343" i="14"/>
  <c r="R343" i="14"/>
  <c r="Q343" i="14"/>
  <c r="O343" i="14"/>
  <c r="N343" i="14"/>
  <c r="M343" i="14"/>
  <c r="U342" i="14"/>
  <c r="S342" i="14"/>
  <c r="R342" i="14"/>
  <c r="Q342" i="14"/>
  <c r="N342" i="14"/>
  <c r="M342" i="14"/>
  <c r="U341" i="14"/>
  <c r="S341" i="14"/>
  <c r="R341" i="14"/>
  <c r="Q341" i="14"/>
  <c r="N341" i="14"/>
  <c r="M341" i="14"/>
  <c r="U340" i="14"/>
  <c r="S340" i="14"/>
  <c r="R340" i="14"/>
  <c r="Q340" i="14"/>
  <c r="N340" i="14"/>
  <c r="M340" i="14"/>
  <c r="U339" i="14"/>
  <c r="S339" i="14"/>
  <c r="R339" i="14"/>
  <c r="Q339" i="14"/>
  <c r="O339" i="14"/>
  <c r="N339" i="14"/>
  <c r="M339" i="14"/>
  <c r="U338" i="14"/>
  <c r="S338" i="14"/>
  <c r="R338" i="14"/>
  <c r="Q338" i="14"/>
  <c r="P338" i="14"/>
  <c r="O338" i="14"/>
  <c r="N338" i="14"/>
  <c r="M338" i="14"/>
  <c r="U337" i="14"/>
  <c r="S337" i="14"/>
  <c r="R337" i="14"/>
  <c r="Q337" i="14"/>
  <c r="P337" i="14"/>
  <c r="N337" i="14"/>
  <c r="M337" i="14"/>
  <c r="U336" i="14"/>
  <c r="S336" i="14"/>
  <c r="R336" i="14"/>
  <c r="Q336" i="14"/>
  <c r="O336" i="14"/>
  <c r="N336" i="14"/>
  <c r="M336" i="14"/>
  <c r="U335" i="14"/>
  <c r="S335" i="14"/>
  <c r="R335" i="14"/>
  <c r="Q335" i="14"/>
  <c r="P335" i="14"/>
  <c r="O335" i="14"/>
  <c r="N335" i="14"/>
  <c r="M335" i="14"/>
  <c r="U334" i="14"/>
  <c r="S334" i="14"/>
  <c r="Q334" i="14"/>
  <c r="P334" i="14"/>
  <c r="N334" i="14"/>
  <c r="M334" i="14"/>
  <c r="U333" i="14"/>
  <c r="S333" i="14"/>
  <c r="Q333" i="14"/>
  <c r="O333" i="14"/>
  <c r="N333" i="14"/>
  <c r="M333" i="14"/>
  <c r="U332" i="14"/>
  <c r="R332" i="14"/>
  <c r="Q332" i="14"/>
  <c r="N332" i="14"/>
  <c r="M332" i="14"/>
  <c r="U331" i="14"/>
  <c r="R331" i="14"/>
  <c r="Q331" i="14"/>
  <c r="O331" i="14"/>
  <c r="N331" i="14"/>
  <c r="M331" i="14"/>
  <c r="U330" i="14"/>
  <c r="S330" i="14"/>
  <c r="R330" i="14"/>
  <c r="Q330" i="14"/>
  <c r="O330" i="14"/>
  <c r="N330" i="14"/>
  <c r="M330" i="14"/>
  <c r="U329" i="14"/>
  <c r="S329" i="14"/>
  <c r="R329" i="14"/>
  <c r="Q329" i="14"/>
  <c r="O329" i="14"/>
  <c r="N329" i="14"/>
  <c r="M329" i="14"/>
  <c r="U328" i="14"/>
  <c r="S328" i="14"/>
  <c r="R328" i="14"/>
  <c r="Q328" i="14"/>
  <c r="N328" i="14"/>
  <c r="M328" i="14"/>
  <c r="U327" i="14"/>
  <c r="S327" i="14"/>
  <c r="R327" i="14"/>
  <c r="Q327" i="14"/>
  <c r="N327" i="14"/>
  <c r="M327" i="14"/>
  <c r="U326" i="14"/>
  <c r="S326" i="14"/>
  <c r="R326" i="14"/>
  <c r="Q326" i="14"/>
  <c r="N326" i="14"/>
  <c r="M326" i="14"/>
  <c r="U325" i="14"/>
  <c r="T325" i="14"/>
  <c r="S325" i="14"/>
  <c r="R325" i="14"/>
  <c r="Q325" i="14"/>
  <c r="O325" i="14"/>
  <c r="N325" i="14"/>
  <c r="M325" i="14"/>
  <c r="U324" i="14"/>
  <c r="T324" i="14"/>
  <c r="S324" i="14"/>
  <c r="R324" i="14"/>
  <c r="Q324" i="14"/>
  <c r="P324" i="14"/>
  <c r="N324" i="14"/>
  <c r="M324" i="14"/>
  <c r="U323" i="14"/>
  <c r="T323" i="14"/>
  <c r="S323" i="14"/>
  <c r="R323" i="14"/>
  <c r="Q323" i="14"/>
  <c r="P323" i="14"/>
  <c r="O323" i="14"/>
  <c r="N323" i="14"/>
  <c r="M323" i="14"/>
  <c r="U322" i="14"/>
  <c r="S322" i="14"/>
  <c r="Q322" i="14"/>
  <c r="P322" i="14"/>
  <c r="O322" i="14"/>
  <c r="N322" i="14"/>
  <c r="M322" i="14"/>
  <c r="U321" i="14"/>
  <c r="S321" i="14"/>
  <c r="R321" i="14"/>
  <c r="Q321" i="14"/>
  <c r="P321" i="14"/>
  <c r="O321" i="14"/>
  <c r="N321" i="14"/>
  <c r="M321" i="14"/>
  <c r="U320" i="14"/>
  <c r="S320" i="14"/>
  <c r="R320" i="14"/>
  <c r="Q320" i="14"/>
  <c r="P320" i="14"/>
  <c r="O320" i="14"/>
  <c r="N320" i="14"/>
  <c r="M320" i="14"/>
  <c r="U319" i="14"/>
  <c r="T319" i="14"/>
  <c r="S319" i="14"/>
  <c r="R319" i="14"/>
  <c r="Q319" i="14"/>
  <c r="P319" i="14"/>
  <c r="O319" i="14"/>
  <c r="N319" i="14"/>
  <c r="M319" i="14"/>
  <c r="U318" i="14"/>
  <c r="S318" i="14"/>
  <c r="R318" i="14"/>
  <c r="Q318" i="14"/>
  <c r="N318" i="14"/>
  <c r="M318" i="14"/>
  <c r="U317" i="14"/>
  <c r="S317" i="14"/>
  <c r="R317" i="14"/>
  <c r="Q317" i="14"/>
  <c r="N317" i="14"/>
  <c r="M317" i="14"/>
  <c r="U316" i="14"/>
  <c r="S316" i="14"/>
  <c r="R316" i="14"/>
  <c r="Q316" i="14"/>
  <c r="N316" i="14"/>
  <c r="M316" i="14"/>
  <c r="U315" i="14"/>
  <c r="S315" i="14"/>
  <c r="R315" i="14"/>
  <c r="Q315" i="14"/>
  <c r="N315" i="14"/>
  <c r="M315" i="14"/>
  <c r="U314" i="14"/>
  <c r="S314" i="14"/>
  <c r="R314" i="14"/>
  <c r="Q314" i="14"/>
  <c r="O314" i="14"/>
  <c r="N314" i="14"/>
  <c r="M314" i="14"/>
  <c r="U313" i="14"/>
  <c r="S313" i="14"/>
  <c r="R313" i="14"/>
  <c r="Q313" i="14"/>
  <c r="P313" i="14"/>
  <c r="O313" i="14"/>
  <c r="N313" i="14"/>
  <c r="M313" i="14"/>
  <c r="U312" i="14"/>
  <c r="S312" i="14"/>
  <c r="R312" i="14"/>
  <c r="Q312" i="14"/>
  <c r="P312" i="14"/>
  <c r="O312" i="14"/>
  <c r="N312" i="14"/>
  <c r="M312" i="14"/>
  <c r="U311" i="14"/>
  <c r="S311" i="14"/>
  <c r="R311" i="14"/>
  <c r="Q311" i="14"/>
  <c r="P311" i="14"/>
  <c r="O311" i="14"/>
  <c r="N311" i="14"/>
  <c r="M311" i="14"/>
  <c r="U310" i="14"/>
  <c r="S310" i="14"/>
  <c r="R310" i="14"/>
  <c r="Q310" i="14"/>
  <c r="P310" i="14"/>
  <c r="N310" i="14"/>
  <c r="M310" i="14"/>
  <c r="U309" i="14"/>
  <c r="S309" i="14"/>
  <c r="R309" i="14"/>
  <c r="Q309" i="14"/>
  <c r="P309" i="14"/>
  <c r="O309" i="14"/>
  <c r="N309" i="14"/>
  <c r="M309" i="14"/>
  <c r="U308" i="14"/>
  <c r="S308" i="14"/>
  <c r="R308" i="14"/>
  <c r="Q308" i="14"/>
  <c r="P308" i="14"/>
  <c r="N308" i="14"/>
  <c r="M308" i="14"/>
  <c r="U307" i="14"/>
  <c r="S307" i="14"/>
  <c r="R307" i="14"/>
  <c r="Q307" i="14"/>
  <c r="P307" i="14"/>
  <c r="O307" i="14"/>
  <c r="N307" i="14"/>
  <c r="M307" i="14"/>
  <c r="U306" i="14"/>
  <c r="S306" i="14"/>
  <c r="R306" i="14"/>
  <c r="Q306" i="14"/>
  <c r="N306" i="14"/>
  <c r="M306" i="14"/>
  <c r="U305" i="14"/>
  <c r="S305" i="14"/>
  <c r="R305" i="14"/>
  <c r="Q305" i="14"/>
  <c r="N305" i="14"/>
  <c r="M305" i="14"/>
  <c r="U304" i="14"/>
  <c r="S304" i="14"/>
  <c r="R304" i="14"/>
  <c r="Q304" i="14"/>
  <c r="O304" i="14"/>
  <c r="N304" i="14"/>
  <c r="M304" i="14"/>
  <c r="U303" i="14"/>
  <c r="S303" i="14"/>
  <c r="R303" i="14"/>
  <c r="Q303" i="14"/>
  <c r="P303" i="14"/>
  <c r="O303" i="14"/>
  <c r="N303" i="14"/>
  <c r="M303" i="14"/>
  <c r="U302" i="14"/>
  <c r="S302" i="14"/>
  <c r="R302" i="14"/>
  <c r="Q302" i="14"/>
  <c r="N302" i="14"/>
  <c r="M302" i="14"/>
  <c r="U301" i="14"/>
  <c r="S301" i="14"/>
  <c r="R301" i="14"/>
  <c r="Q301" i="14"/>
  <c r="O301" i="14"/>
  <c r="N301" i="14"/>
  <c r="M301" i="14"/>
  <c r="U300" i="14"/>
  <c r="S300" i="14"/>
  <c r="R300" i="14"/>
  <c r="Q300" i="14"/>
  <c r="N300" i="14"/>
  <c r="M300" i="14"/>
  <c r="U299" i="14"/>
  <c r="S299" i="14"/>
  <c r="R299" i="14"/>
  <c r="Q299" i="14"/>
  <c r="P299" i="14"/>
  <c r="O299" i="14"/>
  <c r="N299" i="14"/>
  <c r="M299" i="14"/>
  <c r="U298" i="14"/>
  <c r="S298" i="14"/>
  <c r="R298" i="14"/>
  <c r="Q298" i="14"/>
  <c r="P298" i="14"/>
  <c r="O298" i="14"/>
  <c r="N298" i="14"/>
  <c r="M298" i="14"/>
  <c r="U297" i="14"/>
  <c r="S297" i="14"/>
  <c r="R297" i="14"/>
  <c r="Q297" i="14"/>
  <c r="O297" i="14"/>
  <c r="N297" i="14"/>
  <c r="M297" i="14"/>
  <c r="U296" i="14"/>
  <c r="S296" i="14"/>
  <c r="R296" i="14"/>
  <c r="Q296" i="14"/>
  <c r="N296" i="14"/>
  <c r="M296" i="14"/>
  <c r="U295" i="14"/>
  <c r="S295" i="14"/>
  <c r="R295" i="14"/>
  <c r="Q295" i="14"/>
  <c r="N295" i="14"/>
  <c r="M295" i="14"/>
  <c r="U294" i="14"/>
  <c r="S294" i="14"/>
  <c r="R294" i="14"/>
  <c r="Q294" i="14"/>
  <c r="N294" i="14"/>
  <c r="M294" i="14"/>
  <c r="U293" i="14"/>
  <c r="S293" i="14"/>
  <c r="R293" i="14"/>
  <c r="Q293" i="14"/>
  <c r="O293" i="14"/>
  <c r="N293" i="14"/>
  <c r="M293" i="14"/>
  <c r="U292" i="14"/>
  <c r="S292" i="14"/>
  <c r="R292" i="14"/>
  <c r="Q292" i="14"/>
  <c r="P292" i="14"/>
  <c r="N292" i="14"/>
  <c r="M292" i="14"/>
  <c r="U291" i="14"/>
  <c r="S291" i="14"/>
  <c r="R291" i="14"/>
  <c r="Q291" i="14"/>
  <c r="P291" i="14"/>
  <c r="O291" i="14"/>
  <c r="N291" i="14"/>
  <c r="M291" i="14"/>
  <c r="U290" i="14"/>
  <c r="S290" i="14"/>
  <c r="R290" i="14"/>
  <c r="Q290" i="14"/>
  <c r="O290" i="14"/>
  <c r="N290" i="14"/>
  <c r="M290" i="14"/>
  <c r="U289" i="14"/>
  <c r="S289" i="14"/>
  <c r="R289" i="14"/>
  <c r="Q289" i="14"/>
  <c r="O289" i="14"/>
  <c r="N289" i="14"/>
  <c r="M289" i="14"/>
  <c r="U288" i="14"/>
  <c r="S288" i="14"/>
  <c r="R288" i="14"/>
  <c r="Q288" i="14"/>
  <c r="O288" i="14"/>
  <c r="N288" i="14"/>
  <c r="M288" i="14"/>
  <c r="U287" i="14"/>
  <c r="S287" i="14"/>
  <c r="R287" i="14"/>
  <c r="Q287" i="14"/>
  <c r="N287" i="14"/>
  <c r="M287" i="14"/>
  <c r="U286" i="14"/>
  <c r="S286" i="14"/>
  <c r="R286" i="14"/>
  <c r="Q286" i="14"/>
  <c r="N286" i="14"/>
  <c r="M286" i="14"/>
  <c r="U285" i="14"/>
  <c r="S285" i="14"/>
  <c r="R285" i="14"/>
  <c r="Q285" i="14"/>
  <c r="N285" i="14"/>
  <c r="M285" i="14"/>
  <c r="U284" i="14"/>
  <c r="S284" i="14"/>
  <c r="R284" i="14"/>
  <c r="Q284" i="14"/>
  <c r="N284" i="14"/>
  <c r="M284" i="14"/>
  <c r="U283" i="14"/>
  <c r="S283" i="14"/>
  <c r="R283" i="14"/>
  <c r="Q283" i="14"/>
  <c r="N283" i="14"/>
  <c r="M283" i="14"/>
  <c r="U282" i="14"/>
  <c r="S282" i="14"/>
  <c r="R282" i="14"/>
  <c r="Q282" i="14"/>
  <c r="O282" i="14"/>
  <c r="N282" i="14"/>
  <c r="M282" i="14"/>
  <c r="U281" i="14"/>
  <c r="S281" i="14"/>
  <c r="R281" i="14"/>
  <c r="Q281" i="14"/>
  <c r="O281" i="14"/>
  <c r="N281" i="14"/>
  <c r="M281" i="14"/>
  <c r="U280" i="14"/>
  <c r="S280" i="14"/>
  <c r="R280" i="14"/>
  <c r="Q280" i="14"/>
  <c r="N280" i="14"/>
  <c r="M280" i="14"/>
  <c r="U279" i="14"/>
  <c r="S279" i="14"/>
  <c r="R279" i="14"/>
  <c r="Q279" i="14"/>
  <c r="N279" i="14"/>
  <c r="M279" i="14"/>
  <c r="U278" i="14"/>
  <c r="S278" i="14"/>
  <c r="R278" i="14"/>
  <c r="Q278" i="14"/>
  <c r="N278" i="14"/>
  <c r="M278" i="14"/>
  <c r="U277" i="14"/>
  <c r="S277" i="14"/>
  <c r="R277" i="14"/>
  <c r="Q277" i="14"/>
  <c r="O277" i="14"/>
  <c r="N277" i="14"/>
  <c r="M277" i="14"/>
  <c r="U276" i="14"/>
  <c r="S276" i="14"/>
  <c r="R276" i="14"/>
  <c r="Q276" i="14"/>
  <c r="N276" i="14"/>
  <c r="M276" i="14"/>
  <c r="U275" i="14"/>
  <c r="S275" i="14"/>
  <c r="R275" i="14"/>
  <c r="Q275" i="14"/>
  <c r="N275" i="14"/>
  <c r="M275" i="14"/>
  <c r="U274" i="14"/>
  <c r="S274" i="14"/>
  <c r="R274" i="14"/>
  <c r="Q274" i="14"/>
  <c r="N274" i="14"/>
  <c r="M274" i="14"/>
  <c r="U273" i="14"/>
  <c r="S273" i="14"/>
  <c r="R273" i="14"/>
  <c r="Q273" i="14"/>
  <c r="N273" i="14"/>
  <c r="M273" i="14"/>
  <c r="U272" i="14"/>
  <c r="S272" i="14"/>
  <c r="R272" i="14"/>
  <c r="Q272" i="14"/>
  <c r="O272" i="14"/>
  <c r="N272" i="14"/>
  <c r="M272" i="14"/>
  <c r="U271" i="14"/>
  <c r="S271" i="14"/>
  <c r="R271" i="14"/>
  <c r="Q271" i="14"/>
  <c r="N271" i="14"/>
  <c r="M271" i="14"/>
  <c r="U270" i="14"/>
  <c r="S270" i="14"/>
  <c r="R270" i="14"/>
  <c r="Q270" i="14"/>
  <c r="N270" i="14"/>
  <c r="M270" i="14"/>
  <c r="U269" i="14"/>
  <c r="S269" i="14"/>
  <c r="R269" i="14"/>
  <c r="Q269" i="14"/>
  <c r="O269" i="14"/>
  <c r="N269" i="14"/>
  <c r="M269" i="14"/>
  <c r="U268" i="14"/>
  <c r="S268" i="14"/>
  <c r="R268" i="14"/>
  <c r="Q268" i="14"/>
  <c r="N268" i="14"/>
  <c r="M268" i="14"/>
  <c r="U267" i="14"/>
  <c r="S267" i="14"/>
  <c r="R267" i="14"/>
  <c r="Q267" i="14"/>
  <c r="N267" i="14"/>
  <c r="M267" i="14"/>
  <c r="U266" i="14"/>
  <c r="S266" i="14"/>
  <c r="R266" i="14"/>
  <c r="Q266" i="14"/>
  <c r="N266" i="14"/>
  <c r="M266" i="14"/>
  <c r="U265" i="14"/>
  <c r="S265" i="14"/>
  <c r="R265" i="14"/>
  <c r="Q265" i="14"/>
  <c r="O265" i="14"/>
  <c r="N265" i="14"/>
  <c r="M265" i="14"/>
  <c r="U264" i="14"/>
  <c r="S264" i="14"/>
  <c r="R264" i="14"/>
  <c r="Q264" i="14"/>
  <c r="P264" i="14"/>
  <c r="N264" i="14"/>
  <c r="M264" i="14"/>
  <c r="U263" i="14"/>
  <c r="S263" i="14"/>
  <c r="R263" i="14"/>
  <c r="Q263" i="14"/>
  <c r="N263" i="14"/>
  <c r="M263" i="14"/>
  <c r="U262" i="14"/>
  <c r="S262" i="14"/>
  <c r="R262" i="14"/>
  <c r="Q262" i="14"/>
  <c r="N262" i="14"/>
  <c r="M262" i="14"/>
  <c r="U261" i="14"/>
  <c r="S261" i="14"/>
  <c r="R261" i="14"/>
  <c r="Q261" i="14"/>
  <c r="O261" i="14"/>
  <c r="N261" i="14"/>
  <c r="M261" i="14"/>
  <c r="U260" i="14"/>
  <c r="S260" i="14"/>
  <c r="R260" i="14"/>
  <c r="Q260" i="14"/>
  <c r="N260" i="14"/>
  <c r="M260" i="14"/>
  <c r="U259" i="14"/>
  <c r="S259" i="14"/>
  <c r="R259" i="14"/>
  <c r="Q259" i="14"/>
  <c r="N259" i="14"/>
  <c r="M259" i="14"/>
  <c r="U258" i="14"/>
  <c r="S258" i="14"/>
  <c r="R258" i="14"/>
  <c r="Q258" i="14"/>
  <c r="O258" i="14"/>
  <c r="N258" i="14"/>
  <c r="M258" i="14"/>
  <c r="U257" i="14"/>
  <c r="S257" i="14"/>
  <c r="R257" i="14"/>
  <c r="Q257" i="14"/>
  <c r="O257" i="14"/>
  <c r="N257" i="14"/>
  <c r="M257" i="14"/>
  <c r="U256" i="14"/>
  <c r="S256" i="14"/>
  <c r="R256" i="14"/>
  <c r="Q256" i="14"/>
  <c r="O256" i="14"/>
  <c r="N256" i="14"/>
  <c r="M256" i="14"/>
  <c r="U255" i="14"/>
  <c r="S255" i="14"/>
  <c r="R255" i="14"/>
  <c r="Q255" i="14"/>
  <c r="P255" i="14"/>
  <c r="O255" i="14"/>
  <c r="N255" i="14"/>
  <c r="M255" i="14"/>
  <c r="U254" i="14"/>
  <c r="S254" i="14"/>
  <c r="R254" i="14"/>
  <c r="Q254" i="14"/>
  <c r="P254" i="14"/>
  <c r="N254" i="14"/>
  <c r="M254" i="14"/>
  <c r="U253" i="14"/>
  <c r="S253" i="14"/>
  <c r="R253" i="14"/>
  <c r="Q253" i="14"/>
  <c r="P253" i="14"/>
  <c r="N253" i="14"/>
  <c r="M253" i="14"/>
  <c r="U252" i="14"/>
  <c r="S252" i="14"/>
  <c r="R252" i="14"/>
  <c r="Q252" i="14"/>
  <c r="N252" i="14"/>
  <c r="M252" i="14"/>
  <c r="U251" i="14"/>
  <c r="S251" i="14"/>
  <c r="R251" i="14"/>
  <c r="Q251" i="14"/>
  <c r="N251" i="14"/>
  <c r="M251" i="14"/>
  <c r="U250" i="14"/>
  <c r="S250" i="14"/>
  <c r="R250" i="14"/>
  <c r="Q250" i="14"/>
  <c r="N250" i="14"/>
  <c r="M250" i="14"/>
  <c r="U249" i="14"/>
  <c r="S249" i="14"/>
  <c r="R249" i="14"/>
  <c r="Q249" i="14"/>
  <c r="O249" i="14"/>
  <c r="N249" i="14"/>
  <c r="M249" i="14"/>
  <c r="U248" i="14"/>
  <c r="S248" i="14"/>
  <c r="R248" i="14"/>
  <c r="Q248" i="14"/>
  <c r="P248" i="14"/>
  <c r="O248" i="14"/>
  <c r="N248" i="14"/>
  <c r="M248" i="14"/>
  <c r="U247" i="14"/>
  <c r="S247" i="14"/>
  <c r="R247" i="14"/>
  <c r="Q247" i="14"/>
  <c r="P247" i="14"/>
  <c r="O247" i="14"/>
  <c r="N247" i="14"/>
  <c r="M247" i="14"/>
  <c r="U246" i="14"/>
  <c r="S246" i="14"/>
  <c r="R246" i="14"/>
  <c r="Q246" i="14"/>
  <c r="P246" i="14"/>
  <c r="N246" i="14"/>
  <c r="M246" i="14"/>
  <c r="U245" i="14"/>
  <c r="S245" i="14"/>
  <c r="R245" i="14"/>
  <c r="Q245" i="14"/>
  <c r="O245" i="14"/>
  <c r="N245" i="14"/>
  <c r="M245" i="14"/>
  <c r="U244" i="14"/>
  <c r="S244" i="14"/>
  <c r="R244" i="14"/>
  <c r="Q244" i="14"/>
  <c r="P244" i="14"/>
  <c r="O244" i="14"/>
  <c r="N244" i="14"/>
  <c r="M244" i="14"/>
  <c r="U243" i="14"/>
  <c r="S243" i="14"/>
  <c r="R243" i="14"/>
  <c r="Q243" i="14"/>
  <c r="P243" i="14"/>
  <c r="N243" i="14"/>
  <c r="M243" i="14"/>
  <c r="U242" i="14"/>
  <c r="S242" i="14"/>
  <c r="R242" i="14"/>
  <c r="Q242" i="14"/>
  <c r="N242" i="14"/>
  <c r="M242" i="14"/>
  <c r="U241" i="14"/>
  <c r="S241" i="14"/>
  <c r="R241" i="14"/>
  <c r="Q241" i="14"/>
  <c r="O241" i="14"/>
  <c r="N241" i="14"/>
  <c r="M241" i="14"/>
  <c r="U240" i="14"/>
  <c r="S240" i="14"/>
  <c r="R240" i="14"/>
  <c r="Q240" i="14"/>
  <c r="P240" i="14"/>
  <c r="O240" i="14"/>
  <c r="N240" i="14"/>
  <c r="M240" i="14"/>
  <c r="U239" i="14"/>
  <c r="S239" i="14"/>
  <c r="R239" i="14"/>
  <c r="Q239" i="14"/>
  <c r="P239" i="14"/>
  <c r="O239" i="14"/>
  <c r="N239" i="14"/>
  <c r="M239" i="14"/>
  <c r="U238" i="14"/>
  <c r="S238" i="14"/>
  <c r="R238" i="14"/>
  <c r="Q238" i="14"/>
  <c r="P238" i="14"/>
  <c r="N238" i="14"/>
  <c r="M238" i="14"/>
  <c r="U237" i="14"/>
  <c r="S237" i="14"/>
  <c r="R237" i="14"/>
  <c r="Q237" i="14"/>
  <c r="P237" i="14"/>
  <c r="O237" i="14"/>
  <c r="N237" i="14"/>
  <c r="M237" i="14"/>
  <c r="U236" i="14"/>
  <c r="S236" i="14"/>
  <c r="R236" i="14"/>
  <c r="Q236" i="14"/>
  <c r="P236" i="14"/>
  <c r="O236" i="14"/>
  <c r="N236" i="14"/>
  <c r="M236" i="14"/>
  <c r="U235" i="14"/>
  <c r="S235" i="14"/>
  <c r="R235" i="14"/>
  <c r="Q235" i="14"/>
  <c r="P235" i="14"/>
  <c r="O235" i="14"/>
  <c r="N235" i="14"/>
  <c r="M235" i="14"/>
  <c r="U234" i="14"/>
  <c r="S234" i="14"/>
  <c r="R234" i="14"/>
  <c r="Q234" i="14"/>
  <c r="P234" i="14"/>
  <c r="N234" i="14"/>
  <c r="M234" i="14"/>
  <c r="U233" i="14"/>
  <c r="S233" i="14"/>
  <c r="R233" i="14"/>
  <c r="Q233" i="14"/>
  <c r="N233" i="14"/>
  <c r="M233" i="14"/>
  <c r="U232" i="14"/>
  <c r="S232" i="14"/>
  <c r="R232" i="14"/>
  <c r="Q232" i="14"/>
  <c r="O232" i="14"/>
  <c r="N232" i="14"/>
  <c r="M232" i="14"/>
  <c r="U231" i="14"/>
  <c r="S231" i="14"/>
  <c r="R231" i="14"/>
  <c r="Q231" i="14"/>
  <c r="P231" i="14"/>
  <c r="O231" i="14"/>
  <c r="N231" i="14"/>
  <c r="M231" i="14"/>
  <c r="U230" i="14"/>
  <c r="S230" i="14"/>
  <c r="R230" i="14"/>
  <c r="Q230" i="14"/>
  <c r="P230" i="14"/>
  <c r="O230" i="14"/>
  <c r="N230" i="14"/>
  <c r="M230" i="14"/>
  <c r="U229" i="14"/>
  <c r="S229" i="14"/>
  <c r="R229" i="14"/>
  <c r="Q229" i="14"/>
  <c r="P229" i="14"/>
  <c r="O229" i="14"/>
  <c r="N229" i="14"/>
  <c r="M229" i="14"/>
  <c r="U228" i="14"/>
  <c r="S228" i="14"/>
  <c r="R228" i="14"/>
  <c r="Q228" i="14"/>
  <c r="P228" i="14"/>
  <c r="O228" i="14"/>
  <c r="N228" i="14"/>
  <c r="M228" i="14"/>
  <c r="U227" i="14"/>
  <c r="T227" i="14"/>
  <c r="S227" i="14"/>
  <c r="R227" i="14"/>
  <c r="Q227" i="14"/>
  <c r="P227" i="14"/>
  <c r="O227" i="14"/>
  <c r="N227" i="14"/>
  <c r="M227" i="14"/>
  <c r="U226" i="14"/>
  <c r="S226" i="14"/>
  <c r="R226" i="14"/>
  <c r="Q226" i="14"/>
  <c r="N226" i="14"/>
  <c r="M226" i="14"/>
  <c r="U225" i="14"/>
  <c r="S225" i="14"/>
  <c r="R225" i="14"/>
  <c r="Q225" i="14"/>
  <c r="O225" i="14"/>
  <c r="N225" i="14"/>
  <c r="M225" i="14"/>
  <c r="U224" i="14"/>
  <c r="S224" i="14"/>
  <c r="R224" i="14"/>
  <c r="Q224" i="14"/>
  <c r="O224" i="14"/>
  <c r="N224" i="14"/>
  <c r="M224" i="14"/>
  <c r="U223" i="14"/>
  <c r="S223" i="14"/>
  <c r="R223" i="14"/>
  <c r="Q223" i="14"/>
  <c r="O223" i="14"/>
  <c r="N223" i="14"/>
  <c r="M223" i="14"/>
  <c r="U222" i="14"/>
  <c r="S222" i="14"/>
  <c r="R222" i="14"/>
  <c r="Q222" i="14"/>
  <c r="O222" i="14"/>
  <c r="N222" i="14"/>
  <c r="M222" i="14"/>
  <c r="U221" i="14"/>
  <c r="S221" i="14"/>
  <c r="R221" i="14"/>
  <c r="Q221" i="14"/>
  <c r="O221" i="14"/>
  <c r="N221" i="14"/>
  <c r="M221" i="14"/>
  <c r="U220" i="14"/>
  <c r="S220" i="14"/>
  <c r="R220" i="14"/>
  <c r="Q220" i="14"/>
  <c r="P220" i="14"/>
  <c r="O220" i="14"/>
  <c r="N220" i="14"/>
  <c r="M220" i="14"/>
  <c r="U219" i="14"/>
  <c r="S219" i="14"/>
  <c r="R219" i="14"/>
  <c r="Q219" i="14"/>
  <c r="P219" i="14"/>
  <c r="O219" i="14"/>
  <c r="N219" i="14"/>
  <c r="M219" i="14"/>
  <c r="U218" i="14"/>
  <c r="S218" i="14"/>
  <c r="R218" i="14"/>
  <c r="Q218" i="14"/>
  <c r="P218" i="14"/>
  <c r="N218" i="14"/>
  <c r="M218" i="14"/>
  <c r="U217" i="14"/>
  <c r="S217" i="14"/>
  <c r="R217" i="14"/>
  <c r="Q217" i="14"/>
  <c r="O217" i="14"/>
  <c r="N217" i="14"/>
  <c r="M217" i="14"/>
  <c r="U216" i="14"/>
  <c r="S216" i="14"/>
  <c r="R216" i="14"/>
  <c r="Q216" i="14"/>
  <c r="P216" i="14"/>
  <c r="O216" i="14"/>
  <c r="N216" i="14"/>
  <c r="M216" i="14"/>
  <c r="U215" i="14"/>
  <c r="S215" i="14"/>
  <c r="R215" i="14"/>
  <c r="Q215" i="14"/>
  <c r="P215" i="14"/>
  <c r="O215" i="14"/>
  <c r="N215" i="14"/>
  <c r="M215" i="14"/>
  <c r="U214" i="14"/>
  <c r="T214" i="14"/>
  <c r="S214" i="14"/>
  <c r="R214" i="14"/>
  <c r="Q214" i="14"/>
  <c r="P214" i="14"/>
  <c r="O214" i="14"/>
  <c r="N214" i="14"/>
  <c r="M214" i="14"/>
  <c r="U213" i="14"/>
  <c r="S213" i="14"/>
  <c r="R213" i="14"/>
  <c r="Q213" i="14"/>
  <c r="P213" i="14"/>
  <c r="O213" i="14"/>
  <c r="N213" i="14"/>
  <c r="M213" i="14"/>
  <c r="U212" i="14"/>
  <c r="S212" i="14"/>
  <c r="R212" i="14"/>
  <c r="Q212" i="14"/>
  <c r="O212" i="14"/>
  <c r="N212" i="14"/>
  <c r="M212" i="14"/>
  <c r="U211" i="14"/>
  <c r="S211" i="14"/>
  <c r="R211" i="14"/>
  <c r="Q211" i="14"/>
  <c r="O211" i="14"/>
  <c r="N211" i="14"/>
  <c r="M211" i="14"/>
  <c r="U210" i="14"/>
  <c r="S210" i="14"/>
  <c r="R210" i="14"/>
  <c r="Q210" i="14"/>
  <c r="N210" i="14"/>
  <c r="M210" i="14"/>
  <c r="U209" i="14"/>
  <c r="S209" i="14"/>
  <c r="R209" i="14"/>
  <c r="Q209" i="14"/>
  <c r="O209" i="14"/>
  <c r="N209" i="14"/>
  <c r="M209" i="14"/>
  <c r="U208" i="14"/>
  <c r="S208" i="14"/>
  <c r="R208" i="14"/>
  <c r="Q208" i="14"/>
  <c r="O208" i="14"/>
  <c r="N208" i="14"/>
  <c r="M208" i="14"/>
  <c r="U207" i="14"/>
  <c r="S207" i="14"/>
  <c r="R207" i="14"/>
  <c r="Q207" i="14"/>
  <c r="P207" i="14"/>
  <c r="O207" i="14"/>
  <c r="N207" i="14"/>
  <c r="M207" i="14"/>
  <c r="U206" i="14"/>
  <c r="S206" i="14"/>
  <c r="R206" i="14"/>
  <c r="Q206" i="14"/>
  <c r="P206" i="14"/>
  <c r="O206" i="14"/>
  <c r="N206" i="14"/>
  <c r="M206" i="14"/>
  <c r="U205" i="14"/>
  <c r="S205" i="14"/>
  <c r="R205" i="14"/>
  <c r="Q205" i="14"/>
  <c r="P205" i="14"/>
  <c r="O205" i="14"/>
  <c r="N205" i="14"/>
  <c r="M205" i="14"/>
  <c r="U204" i="14"/>
  <c r="S204" i="14"/>
  <c r="R204" i="14"/>
  <c r="Q204" i="14"/>
  <c r="P204" i="14"/>
  <c r="O204" i="14"/>
  <c r="N204" i="14"/>
  <c r="M204" i="14"/>
  <c r="U203" i="14"/>
  <c r="S203" i="14"/>
  <c r="R203" i="14"/>
  <c r="Q203" i="14"/>
  <c r="P203" i="14"/>
  <c r="O203" i="14"/>
  <c r="N203" i="14"/>
  <c r="M203" i="14"/>
  <c r="U202" i="14"/>
  <c r="S202" i="14"/>
  <c r="R202" i="14"/>
  <c r="Q202" i="14"/>
  <c r="O202" i="14"/>
  <c r="N202" i="14"/>
  <c r="M202" i="14"/>
  <c r="U201" i="14"/>
  <c r="S201" i="14"/>
  <c r="R201" i="14"/>
  <c r="Q201" i="14"/>
  <c r="O201" i="14"/>
  <c r="N201" i="14"/>
  <c r="M201" i="14"/>
  <c r="U200" i="14"/>
  <c r="S200" i="14"/>
  <c r="R200" i="14"/>
  <c r="Q200" i="14"/>
  <c r="O200" i="14"/>
  <c r="N200" i="14"/>
  <c r="M200" i="14"/>
  <c r="U199" i="14"/>
  <c r="S199" i="14"/>
  <c r="R199" i="14"/>
  <c r="Q199" i="14"/>
  <c r="P199" i="14"/>
  <c r="O199" i="14"/>
  <c r="N199" i="14"/>
  <c r="M199" i="14"/>
  <c r="U198" i="14"/>
  <c r="S198" i="14"/>
  <c r="R198" i="14"/>
  <c r="Q198" i="14"/>
  <c r="P198" i="14"/>
  <c r="O198" i="14"/>
  <c r="N198" i="14"/>
  <c r="M198" i="14"/>
  <c r="U197" i="14"/>
  <c r="S197" i="14"/>
  <c r="R197" i="14"/>
  <c r="Q197" i="14"/>
  <c r="P197" i="14"/>
  <c r="O197" i="14"/>
  <c r="N197" i="14"/>
  <c r="M197" i="14"/>
  <c r="U196" i="14"/>
  <c r="S196" i="14"/>
  <c r="R196" i="14"/>
  <c r="Q196" i="14"/>
  <c r="P196" i="14"/>
  <c r="O196" i="14"/>
  <c r="N196" i="14"/>
  <c r="M196" i="14"/>
  <c r="U195" i="14"/>
  <c r="S195" i="14"/>
  <c r="R195" i="14"/>
  <c r="Q195" i="14"/>
  <c r="P195" i="14"/>
  <c r="O195" i="14"/>
  <c r="N195" i="14"/>
  <c r="M195" i="14"/>
  <c r="U194" i="14"/>
  <c r="S194" i="14"/>
  <c r="R194" i="14"/>
  <c r="Q194" i="14"/>
  <c r="O194" i="14"/>
  <c r="N194" i="14"/>
  <c r="M194" i="14"/>
  <c r="U193" i="14"/>
  <c r="S193" i="14"/>
  <c r="R193" i="14"/>
  <c r="Q193" i="14"/>
  <c r="O193" i="14"/>
  <c r="N193" i="14"/>
  <c r="M193" i="14"/>
  <c r="U192" i="14"/>
  <c r="S192" i="14"/>
  <c r="R192" i="14"/>
  <c r="Q192" i="14"/>
  <c r="O192" i="14"/>
  <c r="N192" i="14"/>
  <c r="M192" i="14"/>
  <c r="U191" i="14"/>
  <c r="S191" i="14"/>
  <c r="R191" i="14"/>
  <c r="Q191" i="14"/>
  <c r="P191" i="14"/>
  <c r="O191" i="14"/>
  <c r="N191" i="14"/>
  <c r="M191" i="14"/>
  <c r="U190" i="14"/>
  <c r="S190" i="14"/>
  <c r="R190" i="14"/>
  <c r="Q190" i="14"/>
  <c r="P190" i="14"/>
  <c r="O190" i="14"/>
  <c r="N190" i="14"/>
  <c r="M190" i="14"/>
  <c r="U189" i="14"/>
  <c r="S189" i="14"/>
  <c r="R189" i="14"/>
  <c r="Q189" i="14"/>
  <c r="P189" i="14"/>
  <c r="O189" i="14"/>
  <c r="N189" i="14"/>
  <c r="M189" i="14"/>
  <c r="U188" i="14"/>
  <c r="S188" i="14"/>
  <c r="R188" i="14"/>
  <c r="Q188" i="14"/>
  <c r="P188" i="14"/>
  <c r="O188" i="14"/>
  <c r="N188" i="14"/>
  <c r="M188" i="14"/>
  <c r="U187" i="14"/>
  <c r="S187" i="14"/>
  <c r="R187" i="14"/>
  <c r="Q187" i="14"/>
  <c r="P187" i="14"/>
  <c r="O187" i="14"/>
  <c r="N187" i="14"/>
  <c r="M187" i="14"/>
  <c r="U186" i="14"/>
  <c r="S186" i="14"/>
  <c r="R186" i="14"/>
  <c r="Q186" i="14"/>
  <c r="O186" i="14"/>
  <c r="N186" i="14"/>
  <c r="M186" i="14"/>
  <c r="U185" i="14"/>
  <c r="S185" i="14"/>
  <c r="R185" i="14"/>
  <c r="Q185" i="14"/>
  <c r="O185" i="14"/>
  <c r="N185" i="14"/>
  <c r="M185" i="14"/>
  <c r="U184" i="14"/>
  <c r="S184" i="14"/>
  <c r="R184" i="14"/>
  <c r="Q184" i="14"/>
  <c r="O184" i="14"/>
  <c r="N184" i="14"/>
  <c r="M184" i="14"/>
  <c r="U183" i="14"/>
  <c r="S183" i="14"/>
  <c r="R183" i="14"/>
  <c r="Q183" i="14"/>
  <c r="P183" i="14"/>
  <c r="O183" i="14"/>
  <c r="N183" i="14"/>
  <c r="M183" i="14"/>
  <c r="U182" i="14"/>
  <c r="S182" i="14"/>
  <c r="R182" i="14"/>
  <c r="Q182" i="14"/>
  <c r="P182" i="14"/>
  <c r="O182" i="14"/>
  <c r="N182" i="14"/>
  <c r="M182" i="14"/>
  <c r="U181" i="14"/>
  <c r="S181" i="14"/>
  <c r="R181" i="14"/>
  <c r="Q181" i="14"/>
  <c r="P181" i="14"/>
  <c r="O181" i="14"/>
  <c r="N181" i="14"/>
  <c r="M181" i="14"/>
  <c r="U180" i="14"/>
  <c r="S180" i="14"/>
  <c r="R180" i="14"/>
  <c r="Q180" i="14"/>
  <c r="P180" i="14"/>
  <c r="O180" i="14"/>
  <c r="N180" i="14"/>
  <c r="M180" i="14"/>
  <c r="U179" i="14"/>
  <c r="S179" i="14"/>
  <c r="R179" i="14"/>
  <c r="Q179" i="14"/>
  <c r="P179" i="14"/>
  <c r="O179" i="14"/>
  <c r="N179" i="14"/>
  <c r="M179" i="14"/>
  <c r="U178" i="14"/>
  <c r="S178" i="14"/>
  <c r="R178" i="14"/>
  <c r="Q178" i="14"/>
  <c r="O178" i="14"/>
  <c r="N178" i="14"/>
  <c r="M178" i="14"/>
  <c r="U177" i="14"/>
  <c r="S177" i="14"/>
  <c r="R177" i="14"/>
  <c r="Q177" i="14"/>
  <c r="O177" i="14"/>
  <c r="N177" i="14"/>
  <c r="M177" i="14"/>
  <c r="U176" i="14"/>
  <c r="S176" i="14"/>
  <c r="R176" i="14"/>
  <c r="Q176" i="14"/>
  <c r="O176" i="14"/>
  <c r="N176" i="14"/>
  <c r="M176" i="14"/>
  <c r="U175" i="14"/>
  <c r="S175" i="14"/>
  <c r="R175" i="14"/>
  <c r="Q175" i="14"/>
  <c r="P175" i="14"/>
  <c r="O175" i="14"/>
  <c r="N175" i="14"/>
  <c r="M175" i="14"/>
  <c r="U174" i="14"/>
  <c r="S174" i="14"/>
  <c r="R174" i="14"/>
  <c r="Q174" i="14"/>
  <c r="P174" i="14"/>
  <c r="O174" i="14"/>
  <c r="N174" i="14"/>
  <c r="M174" i="14"/>
  <c r="U173" i="14"/>
  <c r="S173" i="14"/>
  <c r="R173" i="14"/>
  <c r="Q173" i="14"/>
  <c r="P173" i="14"/>
  <c r="O173" i="14"/>
  <c r="N173" i="14"/>
  <c r="M173" i="14"/>
  <c r="U172" i="14"/>
  <c r="S172" i="14"/>
  <c r="R172" i="14"/>
  <c r="Q172" i="14"/>
  <c r="P172" i="14"/>
  <c r="O172" i="14"/>
  <c r="N172" i="14"/>
  <c r="M172" i="14"/>
  <c r="U171" i="14"/>
  <c r="S171" i="14"/>
  <c r="R171" i="14"/>
  <c r="Q171" i="14"/>
  <c r="P171" i="14"/>
  <c r="O171" i="14"/>
  <c r="N171" i="14"/>
  <c r="M171" i="14"/>
  <c r="U170" i="14"/>
  <c r="S170" i="14"/>
  <c r="R170" i="14"/>
  <c r="Q170" i="14"/>
  <c r="O170" i="14"/>
  <c r="N170" i="14"/>
  <c r="M170" i="14"/>
  <c r="U169" i="14"/>
  <c r="S169" i="14"/>
  <c r="R169" i="14"/>
  <c r="Q169" i="14"/>
  <c r="O169" i="14"/>
  <c r="N169" i="14"/>
  <c r="M169" i="14"/>
  <c r="U168" i="14"/>
  <c r="S168" i="14"/>
  <c r="R168" i="14"/>
  <c r="Q168" i="14"/>
  <c r="O168" i="14"/>
  <c r="N168" i="14"/>
  <c r="M168" i="14"/>
  <c r="U167" i="14"/>
  <c r="S167" i="14"/>
  <c r="R167" i="14"/>
  <c r="Q167" i="14"/>
  <c r="P167" i="14"/>
  <c r="O167" i="14"/>
  <c r="N167" i="14"/>
  <c r="M167" i="14"/>
  <c r="U166" i="14"/>
  <c r="S166" i="14"/>
  <c r="R166" i="14"/>
  <c r="Q166" i="14"/>
  <c r="P166" i="14"/>
  <c r="O166" i="14"/>
  <c r="N166" i="14"/>
  <c r="M166" i="14"/>
  <c r="U165" i="14"/>
  <c r="S165" i="14"/>
  <c r="R165" i="14"/>
  <c r="Q165" i="14"/>
  <c r="P165" i="14"/>
  <c r="O165" i="14"/>
  <c r="N165" i="14"/>
  <c r="M165" i="14"/>
  <c r="U164" i="14"/>
  <c r="S164" i="14"/>
  <c r="R164" i="14"/>
  <c r="Q164" i="14"/>
  <c r="P164" i="14"/>
  <c r="O164" i="14"/>
  <c r="N164" i="14"/>
  <c r="M164" i="14"/>
  <c r="U163" i="14"/>
  <c r="S163" i="14"/>
  <c r="R163" i="14"/>
  <c r="Q163" i="14"/>
  <c r="P163" i="14"/>
  <c r="O163" i="14"/>
  <c r="N163" i="14"/>
  <c r="M163" i="14"/>
  <c r="U162" i="14"/>
  <c r="S162" i="14"/>
  <c r="R162" i="14"/>
  <c r="Q162" i="14"/>
  <c r="O162" i="14"/>
  <c r="N162" i="14"/>
  <c r="M162" i="14"/>
  <c r="U161" i="14"/>
  <c r="S161" i="14"/>
  <c r="R161" i="14"/>
  <c r="Q161" i="14"/>
  <c r="O161" i="14"/>
  <c r="N161" i="14"/>
  <c r="M161" i="14"/>
  <c r="U160" i="14"/>
  <c r="S160" i="14"/>
  <c r="R160" i="14"/>
  <c r="Q160" i="14"/>
  <c r="O160" i="14"/>
  <c r="N160" i="14"/>
  <c r="M160" i="14"/>
  <c r="U159" i="14"/>
  <c r="S159" i="14"/>
  <c r="R159" i="14"/>
  <c r="Q159" i="14"/>
  <c r="P159" i="14"/>
  <c r="O159" i="14"/>
  <c r="N159" i="14"/>
  <c r="M159" i="14"/>
  <c r="U158" i="14"/>
  <c r="S158" i="14"/>
  <c r="R158" i="14"/>
  <c r="Q158" i="14"/>
  <c r="P158" i="14"/>
  <c r="O158" i="14"/>
  <c r="N158" i="14"/>
  <c r="M158" i="14"/>
  <c r="U157" i="14"/>
  <c r="S157" i="14"/>
  <c r="R157" i="14"/>
  <c r="Q157" i="14"/>
  <c r="P157" i="14"/>
  <c r="O157" i="14"/>
  <c r="N157" i="14"/>
  <c r="M157" i="14"/>
  <c r="U156" i="14"/>
  <c r="S156" i="14"/>
  <c r="R156" i="14"/>
  <c r="Q156" i="14"/>
  <c r="P156" i="14"/>
  <c r="O156" i="14"/>
  <c r="N156" i="14"/>
  <c r="M156" i="14"/>
  <c r="U155" i="14"/>
  <c r="S155" i="14"/>
  <c r="R155" i="14"/>
  <c r="Q155" i="14"/>
  <c r="P155" i="14"/>
  <c r="O155" i="14"/>
  <c r="N155" i="14"/>
  <c r="M155" i="14"/>
  <c r="U154" i="14"/>
  <c r="S154" i="14"/>
  <c r="R154" i="14"/>
  <c r="Q154" i="14"/>
  <c r="O154" i="14"/>
  <c r="N154" i="14"/>
  <c r="M154" i="14"/>
  <c r="U153" i="14"/>
  <c r="S153" i="14"/>
  <c r="R153" i="14"/>
  <c r="Q153" i="14"/>
  <c r="O153" i="14"/>
  <c r="N153" i="14"/>
  <c r="M153" i="14"/>
  <c r="U152" i="14"/>
  <c r="S152" i="14"/>
  <c r="R152" i="14"/>
  <c r="Q152" i="14"/>
  <c r="O152" i="14"/>
  <c r="N152" i="14"/>
  <c r="M152" i="14"/>
  <c r="U151" i="14"/>
  <c r="S151" i="14"/>
  <c r="R151" i="14"/>
  <c r="Q151" i="14"/>
  <c r="P151" i="14"/>
  <c r="O151" i="14"/>
  <c r="N151" i="14"/>
  <c r="M151" i="14"/>
  <c r="U150" i="14"/>
  <c r="S150" i="14"/>
  <c r="R150" i="14"/>
  <c r="Q150" i="14"/>
  <c r="P150" i="14"/>
  <c r="O150" i="14"/>
  <c r="N150" i="14"/>
  <c r="M150" i="14"/>
  <c r="U149" i="14"/>
  <c r="S149" i="14"/>
  <c r="R149" i="14"/>
  <c r="Q149" i="14"/>
  <c r="P149" i="14"/>
  <c r="O149" i="14"/>
  <c r="N149" i="14"/>
  <c r="M149" i="14"/>
  <c r="U148" i="14"/>
  <c r="S148" i="14"/>
  <c r="R148" i="14"/>
  <c r="Q148" i="14"/>
  <c r="P148" i="14"/>
  <c r="O148" i="14"/>
  <c r="N148" i="14"/>
  <c r="M148" i="14"/>
  <c r="U147" i="14"/>
  <c r="S147" i="14"/>
  <c r="R147" i="14"/>
  <c r="Q147" i="14"/>
  <c r="P147" i="14"/>
  <c r="O147" i="14"/>
  <c r="N147" i="14"/>
  <c r="M147" i="14"/>
  <c r="U146" i="14"/>
  <c r="S146" i="14"/>
  <c r="R146" i="14"/>
  <c r="Q146" i="14"/>
  <c r="O146" i="14"/>
  <c r="N146" i="14"/>
  <c r="M146" i="14"/>
  <c r="U145" i="14"/>
  <c r="S145" i="14"/>
  <c r="R145" i="14"/>
  <c r="Q145" i="14"/>
  <c r="O145" i="14"/>
  <c r="N145" i="14"/>
  <c r="M145" i="14"/>
  <c r="U144" i="14"/>
  <c r="S144" i="14"/>
  <c r="R144" i="14"/>
  <c r="Q144" i="14"/>
  <c r="O144" i="14"/>
  <c r="N144" i="14"/>
  <c r="M144" i="14"/>
  <c r="U143" i="14"/>
  <c r="S143" i="14"/>
  <c r="R143" i="14"/>
  <c r="Q143" i="14"/>
  <c r="P143" i="14"/>
  <c r="O143" i="14"/>
  <c r="N143" i="14"/>
  <c r="M143" i="14"/>
  <c r="U142" i="14"/>
  <c r="S142" i="14"/>
  <c r="R142" i="14"/>
  <c r="Q142" i="14"/>
  <c r="P142" i="14"/>
  <c r="O142" i="14"/>
  <c r="N142" i="14"/>
  <c r="M142" i="14"/>
  <c r="U141" i="14"/>
  <c r="S141" i="14"/>
  <c r="R141" i="14"/>
  <c r="Q141" i="14"/>
  <c r="P141" i="14"/>
  <c r="O141" i="14"/>
  <c r="N141" i="14"/>
  <c r="M141" i="14"/>
  <c r="U140" i="14"/>
  <c r="S140" i="14"/>
  <c r="R140" i="14"/>
  <c r="Q140" i="14"/>
  <c r="P140" i="14"/>
  <c r="O140" i="14"/>
  <c r="N140" i="14"/>
  <c r="M140" i="14"/>
  <c r="U139" i="14"/>
  <c r="S139" i="14"/>
  <c r="R139" i="14"/>
  <c r="Q139" i="14"/>
  <c r="P139" i="14"/>
  <c r="O139" i="14"/>
  <c r="N139" i="14"/>
  <c r="M139" i="14"/>
  <c r="U138" i="14"/>
  <c r="S138" i="14"/>
  <c r="R138" i="14"/>
  <c r="Q138" i="14"/>
  <c r="O138" i="14"/>
  <c r="N138" i="14"/>
  <c r="M138" i="14"/>
  <c r="U137" i="14"/>
  <c r="S137" i="14"/>
  <c r="R137" i="14"/>
  <c r="Q137" i="14"/>
  <c r="O137" i="14"/>
  <c r="N137" i="14"/>
  <c r="M137" i="14"/>
  <c r="U136" i="14"/>
  <c r="S136" i="14"/>
  <c r="R136" i="14"/>
  <c r="Q136" i="14"/>
  <c r="O136" i="14"/>
  <c r="N136" i="14"/>
  <c r="M136" i="14"/>
  <c r="U135" i="14"/>
  <c r="S135" i="14"/>
  <c r="R135" i="14"/>
  <c r="Q135" i="14"/>
  <c r="P135" i="14"/>
  <c r="O135" i="14"/>
  <c r="N135" i="14"/>
  <c r="M135" i="14"/>
  <c r="U134" i="14"/>
  <c r="S134" i="14"/>
  <c r="R134" i="14"/>
  <c r="Q134" i="14"/>
  <c r="P134" i="14"/>
  <c r="O134" i="14"/>
  <c r="N134" i="14"/>
  <c r="M134" i="14"/>
  <c r="U133" i="14"/>
  <c r="S133" i="14"/>
  <c r="R133" i="14"/>
  <c r="Q133" i="14"/>
  <c r="P133" i="14"/>
  <c r="O133" i="14"/>
  <c r="N133" i="14"/>
  <c r="M133" i="14"/>
  <c r="U132" i="14"/>
  <c r="S132" i="14"/>
  <c r="R132" i="14"/>
  <c r="Q132" i="14"/>
  <c r="P132" i="14"/>
  <c r="O132" i="14"/>
  <c r="N132" i="14"/>
  <c r="M132" i="14"/>
  <c r="U131" i="14"/>
  <c r="S131" i="14"/>
  <c r="R131" i="14"/>
  <c r="Q131" i="14"/>
  <c r="P131" i="14"/>
  <c r="O131" i="14"/>
  <c r="N131" i="14"/>
  <c r="M131" i="14"/>
  <c r="U130" i="14"/>
  <c r="S130" i="14"/>
  <c r="R130" i="14"/>
  <c r="Q130" i="14"/>
  <c r="O130" i="14"/>
  <c r="N130" i="14"/>
  <c r="M130" i="14"/>
  <c r="U129" i="14"/>
  <c r="S129" i="14"/>
  <c r="R129" i="14"/>
  <c r="Q129" i="14"/>
  <c r="O129" i="14"/>
  <c r="N129" i="14"/>
  <c r="M129" i="14"/>
  <c r="U128" i="14"/>
  <c r="S128" i="14"/>
  <c r="R128" i="14"/>
  <c r="Q128" i="14"/>
  <c r="O128" i="14"/>
  <c r="N128" i="14"/>
  <c r="M128" i="14"/>
  <c r="U127" i="14"/>
  <c r="S127" i="14"/>
  <c r="R127" i="14"/>
  <c r="Q127" i="14"/>
  <c r="P127" i="14"/>
  <c r="O127" i="14"/>
  <c r="N127" i="14"/>
  <c r="M127" i="14"/>
  <c r="U126" i="14"/>
  <c r="S126" i="14"/>
  <c r="R126" i="14"/>
  <c r="Q126" i="14"/>
  <c r="P126" i="14"/>
  <c r="O126" i="14"/>
  <c r="N126" i="14"/>
  <c r="M126" i="14"/>
  <c r="U125" i="14"/>
  <c r="S125" i="14"/>
  <c r="R125" i="14"/>
  <c r="Q125" i="14"/>
  <c r="P125" i="14"/>
  <c r="O125" i="14"/>
  <c r="N125" i="14"/>
  <c r="M125" i="14"/>
  <c r="U124" i="14"/>
  <c r="S124" i="14"/>
  <c r="R124" i="14"/>
  <c r="Q124" i="14"/>
  <c r="P124" i="14"/>
  <c r="O124" i="14"/>
  <c r="N124" i="14"/>
  <c r="M124" i="14"/>
  <c r="U123" i="14"/>
  <c r="S123" i="14"/>
  <c r="R123" i="14"/>
  <c r="Q123" i="14"/>
  <c r="P123" i="14"/>
  <c r="O123" i="14"/>
  <c r="N123" i="14"/>
  <c r="M123" i="14"/>
  <c r="U122" i="14"/>
  <c r="S122" i="14"/>
  <c r="R122" i="14"/>
  <c r="Q122" i="14"/>
  <c r="O122" i="14"/>
  <c r="N122" i="14"/>
  <c r="M122" i="14"/>
  <c r="U121" i="14"/>
  <c r="S121" i="14"/>
  <c r="R121" i="14"/>
  <c r="Q121" i="14"/>
  <c r="O121" i="14"/>
  <c r="N121" i="14"/>
  <c r="M121" i="14"/>
  <c r="U120" i="14"/>
  <c r="S120" i="14"/>
  <c r="R120" i="14"/>
  <c r="Q120" i="14"/>
  <c r="O120" i="14"/>
  <c r="N120" i="14"/>
  <c r="M120" i="14"/>
  <c r="U119" i="14"/>
  <c r="S119" i="14"/>
  <c r="R119" i="14"/>
  <c r="Q119" i="14"/>
  <c r="P119" i="14"/>
  <c r="O119" i="14"/>
  <c r="N119" i="14"/>
  <c r="M119" i="14"/>
  <c r="U118" i="14"/>
  <c r="S118" i="14"/>
  <c r="R118" i="14"/>
  <c r="Q118" i="14"/>
  <c r="P118" i="14"/>
  <c r="O118" i="14"/>
  <c r="N118" i="14"/>
  <c r="M118" i="14"/>
  <c r="U117" i="14"/>
  <c r="S117" i="14"/>
  <c r="R117" i="14"/>
  <c r="Q117" i="14"/>
  <c r="P117" i="14"/>
  <c r="O117" i="14"/>
  <c r="N117" i="14"/>
  <c r="M117" i="14"/>
  <c r="U116" i="14"/>
  <c r="S116" i="14"/>
  <c r="R116" i="14"/>
  <c r="Q116" i="14"/>
  <c r="P116" i="14"/>
  <c r="O116" i="14"/>
  <c r="N116" i="14"/>
  <c r="M116" i="14"/>
  <c r="U115" i="14"/>
  <c r="S115" i="14"/>
  <c r="R115" i="14"/>
  <c r="Q115" i="14"/>
  <c r="P115" i="14"/>
  <c r="O115" i="14"/>
  <c r="N115" i="14"/>
  <c r="M115" i="14"/>
  <c r="U114" i="14"/>
  <c r="S114" i="14"/>
  <c r="R114" i="14"/>
  <c r="Q114" i="14"/>
  <c r="O114" i="14"/>
  <c r="N114" i="14"/>
  <c r="M114" i="14"/>
  <c r="U113" i="14"/>
  <c r="S113" i="14"/>
  <c r="R113" i="14"/>
  <c r="Q113" i="14"/>
  <c r="O113" i="14"/>
  <c r="N113" i="14"/>
  <c r="M113" i="14"/>
  <c r="U112" i="14"/>
  <c r="S112" i="14"/>
  <c r="R112" i="14"/>
  <c r="Q112" i="14"/>
  <c r="O112" i="14"/>
  <c r="N112" i="14"/>
  <c r="M112" i="14"/>
  <c r="U111" i="14"/>
  <c r="S111" i="14"/>
  <c r="R111" i="14"/>
  <c r="Q111" i="14"/>
  <c r="P111" i="14"/>
  <c r="O111" i="14"/>
  <c r="N111" i="14"/>
  <c r="M111" i="14"/>
  <c r="U110" i="14"/>
  <c r="S110" i="14"/>
  <c r="R110" i="14"/>
  <c r="Q110" i="14"/>
  <c r="P110" i="14"/>
  <c r="O110" i="14"/>
  <c r="N110" i="14"/>
  <c r="M110" i="14"/>
  <c r="U109" i="14"/>
  <c r="S109" i="14"/>
  <c r="R109" i="14"/>
  <c r="Q109" i="14"/>
  <c r="P109" i="14"/>
  <c r="O109" i="14"/>
  <c r="N109" i="14"/>
  <c r="M109" i="14"/>
  <c r="U108" i="14"/>
  <c r="S108" i="14"/>
  <c r="R108" i="14"/>
  <c r="Q108" i="14"/>
  <c r="P108" i="14"/>
  <c r="O108" i="14"/>
  <c r="N108" i="14"/>
  <c r="M108" i="14"/>
  <c r="U107" i="14"/>
  <c r="S107" i="14"/>
  <c r="R107" i="14"/>
  <c r="Q107" i="14"/>
  <c r="P107" i="14"/>
  <c r="O107" i="14"/>
  <c r="N107" i="14"/>
  <c r="M107" i="14"/>
  <c r="U106" i="14"/>
  <c r="S106" i="14"/>
  <c r="R106" i="14"/>
  <c r="Q106" i="14"/>
  <c r="P106" i="14"/>
  <c r="O106" i="14"/>
  <c r="N106" i="14"/>
  <c r="M106" i="14"/>
  <c r="U105" i="14"/>
  <c r="S105" i="14"/>
  <c r="R105" i="14"/>
  <c r="Q105" i="14"/>
  <c r="O105" i="14"/>
  <c r="N105" i="14"/>
  <c r="M105" i="14"/>
  <c r="U104" i="14"/>
  <c r="S104" i="14"/>
  <c r="R104" i="14"/>
  <c r="Q104" i="14"/>
  <c r="O104" i="14"/>
  <c r="N104" i="14"/>
  <c r="M104" i="14"/>
  <c r="U103" i="14"/>
  <c r="S103" i="14"/>
  <c r="R103" i="14"/>
  <c r="Q103" i="14"/>
  <c r="P103" i="14"/>
  <c r="O103" i="14"/>
  <c r="N103" i="14"/>
  <c r="M103" i="14"/>
  <c r="U102" i="14"/>
  <c r="S102" i="14"/>
  <c r="R102" i="14"/>
  <c r="Q102" i="14"/>
  <c r="P102" i="14"/>
  <c r="O102" i="14"/>
  <c r="N102" i="14"/>
  <c r="M102" i="14"/>
  <c r="U101" i="14"/>
  <c r="S101" i="14"/>
  <c r="R101" i="14"/>
  <c r="Q101" i="14"/>
  <c r="P101" i="14"/>
  <c r="O101" i="14"/>
  <c r="N101" i="14"/>
  <c r="M101" i="14"/>
  <c r="U100" i="14"/>
  <c r="S100" i="14"/>
  <c r="R100" i="14"/>
  <c r="Q100" i="14"/>
  <c r="P100" i="14"/>
  <c r="O100" i="14"/>
  <c r="N100" i="14"/>
  <c r="M100" i="14"/>
  <c r="U99" i="14"/>
  <c r="S99" i="14"/>
  <c r="R99" i="14"/>
  <c r="Q99" i="14"/>
  <c r="P99" i="14"/>
  <c r="O99" i="14"/>
  <c r="N99" i="14"/>
  <c r="M99" i="14"/>
  <c r="U98" i="14"/>
  <c r="S98" i="14"/>
  <c r="R98" i="14"/>
  <c r="Q98" i="14"/>
  <c r="P98" i="14"/>
  <c r="O98" i="14"/>
  <c r="N98" i="14"/>
  <c r="M98" i="14"/>
  <c r="U97" i="14"/>
  <c r="S97" i="14"/>
  <c r="R97" i="14"/>
  <c r="Q97" i="14"/>
  <c r="O97" i="14"/>
  <c r="N97" i="14"/>
  <c r="M97" i="14"/>
  <c r="U96" i="14"/>
  <c r="S96" i="14"/>
  <c r="R96" i="14"/>
  <c r="Q96" i="14"/>
  <c r="O96" i="14"/>
  <c r="N96" i="14"/>
  <c r="M96" i="14"/>
  <c r="U95" i="14"/>
  <c r="S95" i="14"/>
  <c r="R95" i="14"/>
  <c r="Q95" i="14"/>
  <c r="P95" i="14"/>
  <c r="O95" i="14"/>
  <c r="N95" i="14"/>
  <c r="M95" i="14"/>
  <c r="U94" i="14"/>
  <c r="S94" i="14"/>
  <c r="R94" i="14"/>
  <c r="Q94" i="14"/>
  <c r="P94" i="14"/>
  <c r="O94" i="14"/>
  <c r="N94" i="14"/>
  <c r="M94" i="14"/>
  <c r="U93" i="14"/>
  <c r="S93" i="14"/>
  <c r="R93" i="14"/>
  <c r="Q93" i="14"/>
  <c r="P93" i="14"/>
  <c r="O93" i="14"/>
  <c r="N93" i="14"/>
  <c r="M93" i="14"/>
  <c r="U92" i="14"/>
  <c r="S92" i="14"/>
  <c r="R92" i="14"/>
  <c r="Q92" i="14"/>
  <c r="P92" i="14"/>
  <c r="O92" i="14"/>
  <c r="N92" i="14"/>
  <c r="M92" i="14"/>
  <c r="U91" i="14"/>
  <c r="S91" i="14"/>
  <c r="R91" i="14"/>
  <c r="Q91" i="14"/>
  <c r="P91" i="14"/>
  <c r="O91" i="14"/>
  <c r="N91" i="14"/>
  <c r="M91" i="14"/>
  <c r="U90" i="14"/>
  <c r="S90" i="14"/>
  <c r="R90" i="14"/>
  <c r="Q90" i="14"/>
  <c r="P90" i="14"/>
  <c r="O90" i="14"/>
  <c r="N90" i="14"/>
  <c r="M90" i="14"/>
  <c r="U89" i="14"/>
  <c r="S89" i="14"/>
  <c r="R89" i="14"/>
  <c r="Q89" i="14"/>
  <c r="O89" i="14"/>
  <c r="N89" i="14"/>
  <c r="M89" i="14"/>
  <c r="U88" i="14"/>
  <c r="S88" i="14"/>
  <c r="R88" i="14"/>
  <c r="Q88" i="14"/>
  <c r="O88" i="14"/>
  <c r="N88" i="14"/>
  <c r="M88" i="14"/>
  <c r="U87" i="14"/>
  <c r="S87" i="14"/>
  <c r="R87" i="14"/>
  <c r="Q87" i="14"/>
  <c r="P87" i="14"/>
  <c r="O87" i="14"/>
  <c r="N87" i="14"/>
  <c r="M87" i="14"/>
  <c r="U86" i="14"/>
  <c r="S86" i="14"/>
  <c r="R86" i="14"/>
  <c r="Q86" i="14"/>
  <c r="P86" i="14"/>
  <c r="O86" i="14"/>
  <c r="N86" i="14"/>
  <c r="M86" i="14"/>
  <c r="U85" i="14"/>
  <c r="S85" i="14"/>
  <c r="R85" i="14"/>
  <c r="Q85" i="14"/>
  <c r="P85" i="14"/>
  <c r="O85" i="14"/>
  <c r="N85" i="14"/>
  <c r="M85" i="14"/>
  <c r="U84" i="14"/>
  <c r="S84" i="14"/>
  <c r="R84" i="14"/>
  <c r="Q84" i="14"/>
  <c r="P84" i="14"/>
  <c r="O84" i="14"/>
  <c r="N84" i="14"/>
  <c r="M84" i="14"/>
  <c r="U83" i="14"/>
  <c r="T83" i="14"/>
  <c r="S83" i="14"/>
  <c r="R83" i="14"/>
  <c r="Q83" i="14"/>
  <c r="P83" i="14"/>
  <c r="O83" i="14"/>
  <c r="N83" i="14"/>
  <c r="M83" i="14"/>
  <c r="U82" i="14"/>
  <c r="S82" i="14"/>
  <c r="R82" i="14"/>
  <c r="Q82" i="14"/>
  <c r="P82" i="14"/>
  <c r="O82" i="14"/>
  <c r="N82" i="14"/>
  <c r="M82" i="14"/>
  <c r="U81" i="14"/>
  <c r="S81" i="14"/>
  <c r="R81" i="14"/>
  <c r="Q81" i="14"/>
  <c r="O81" i="14"/>
  <c r="N81" i="14"/>
  <c r="M81" i="14"/>
  <c r="U80" i="14"/>
  <c r="S80" i="14"/>
  <c r="R80" i="14"/>
  <c r="Q80" i="14"/>
  <c r="O80" i="14"/>
  <c r="N80" i="14"/>
  <c r="M80" i="14"/>
  <c r="U79" i="14"/>
  <c r="S79" i="14"/>
  <c r="R79" i="14"/>
  <c r="Q79" i="14"/>
  <c r="P79" i="14"/>
  <c r="O79" i="14"/>
  <c r="N79" i="14"/>
  <c r="M79" i="14"/>
  <c r="U78" i="14"/>
  <c r="S78" i="14"/>
  <c r="R78" i="14"/>
  <c r="Q78" i="14"/>
  <c r="P78" i="14"/>
  <c r="O78" i="14"/>
  <c r="N78" i="14"/>
  <c r="M78" i="14"/>
  <c r="U77" i="14"/>
  <c r="S77" i="14"/>
  <c r="R77" i="14"/>
  <c r="Q77" i="14"/>
  <c r="P77" i="14"/>
  <c r="O77" i="14"/>
  <c r="N77" i="14"/>
  <c r="M77" i="14"/>
  <c r="U76" i="14"/>
  <c r="S76" i="14"/>
  <c r="R76" i="14"/>
  <c r="Q76" i="14"/>
  <c r="P76" i="14"/>
  <c r="O76" i="14"/>
  <c r="N76" i="14"/>
  <c r="M76" i="14"/>
  <c r="U75" i="14"/>
  <c r="S75" i="14"/>
  <c r="R75" i="14"/>
  <c r="Q75" i="14"/>
  <c r="P75" i="14"/>
  <c r="O75" i="14"/>
  <c r="N75" i="14"/>
  <c r="M75" i="14"/>
  <c r="U74" i="14"/>
  <c r="S74" i="14"/>
  <c r="R74" i="14"/>
  <c r="Q74" i="14"/>
  <c r="P74" i="14"/>
  <c r="O74" i="14"/>
  <c r="N74" i="14"/>
  <c r="M74" i="14"/>
  <c r="U73" i="14"/>
  <c r="S73" i="14"/>
  <c r="R73" i="14"/>
  <c r="Q73" i="14"/>
  <c r="O73" i="14"/>
  <c r="N73" i="14"/>
  <c r="M73" i="14"/>
  <c r="U72" i="14"/>
  <c r="S72" i="14"/>
  <c r="R72" i="14"/>
  <c r="Q72" i="14"/>
  <c r="O72" i="14"/>
  <c r="N72" i="14"/>
  <c r="M72" i="14"/>
  <c r="U71" i="14"/>
  <c r="S71" i="14"/>
  <c r="R71" i="14"/>
  <c r="Q71" i="14"/>
  <c r="P71" i="14"/>
  <c r="O71" i="14"/>
  <c r="N71" i="14"/>
  <c r="M71" i="14"/>
  <c r="U70" i="14"/>
  <c r="S70" i="14"/>
  <c r="R70" i="14"/>
  <c r="Q70" i="14"/>
  <c r="P70" i="14"/>
  <c r="O70" i="14"/>
  <c r="N70" i="14"/>
  <c r="M70" i="14"/>
  <c r="U69" i="14"/>
  <c r="S69" i="14"/>
  <c r="R69" i="14"/>
  <c r="Q69" i="14"/>
  <c r="P69" i="14"/>
  <c r="O69" i="14"/>
  <c r="N69" i="14"/>
  <c r="M69" i="14"/>
  <c r="U68" i="14"/>
  <c r="S68" i="14"/>
  <c r="R68" i="14"/>
  <c r="Q68" i="14"/>
  <c r="P68" i="14"/>
  <c r="O68" i="14"/>
  <c r="N68" i="14"/>
  <c r="M68" i="14"/>
  <c r="U67" i="14"/>
  <c r="S67" i="14"/>
  <c r="R67" i="14"/>
  <c r="Q67" i="14"/>
  <c r="P67" i="14"/>
  <c r="O67" i="14"/>
  <c r="N67" i="14"/>
  <c r="M67" i="14"/>
  <c r="U66" i="14"/>
  <c r="S66" i="14"/>
  <c r="R66" i="14"/>
  <c r="Q66" i="14"/>
  <c r="P66" i="14"/>
  <c r="O66" i="14"/>
  <c r="N66" i="14"/>
  <c r="M66" i="14"/>
  <c r="U65" i="14"/>
  <c r="S65" i="14"/>
  <c r="R65" i="14"/>
  <c r="Q65" i="14"/>
  <c r="O65" i="14"/>
  <c r="N65" i="14"/>
  <c r="M65" i="14"/>
  <c r="U64" i="14"/>
  <c r="S64" i="14"/>
  <c r="R64" i="14"/>
  <c r="Q64" i="14"/>
  <c r="O64" i="14"/>
  <c r="N64" i="14"/>
  <c r="M64" i="14"/>
  <c r="U63" i="14"/>
  <c r="S63" i="14"/>
  <c r="R63" i="14"/>
  <c r="Q63" i="14"/>
  <c r="P63" i="14"/>
  <c r="O63" i="14"/>
  <c r="N63" i="14"/>
  <c r="M63" i="14"/>
  <c r="U62" i="14"/>
  <c r="S62" i="14"/>
  <c r="R62" i="14"/>
  <c r="Q62" i="14"/>
  <c r="P62" i="14"/>
  <c r="O62" i="14"/>
  <c r="N62" i="14"/>
  <c r="M62" i="14"/>
  <c r="U61" i="14"/>
  <c r="S61" i="14"/>
  <c r="R61" i="14"/>
  <c r="Q61" i="14"/>
  <c r="P61" i="14"/>
  <c r="O61" i="14"/>
  <c r="N61" i="14"/>
  <c r="M61" i="14"/>
  <c r="U60" i="14"/>
  <c r="S60" i="14"/>
  <c r="R60" i="14"/>
  <c r="Q60" i="14"/>
  <c r="P60" i="14"/>
  <c r="O60" i="14"/>
  <c r="N60" i="14"/>
  <c r="M60" i="14"/>
  <c r="U59" i="14"/>
  <c r="S59" i="14"/>
  <c r="R59" i="14"/>
  <c r="Q59" i="14"/>
  <c r="P59" i="14"/>
  <c r="O59" i="14"/>
  <c r="N59" i="14"/>
  <c r="M59" i="14"/>
  <c r="U58" i="14"/>
  <c r="S58" i="14"/>
  <c r="R58" i="14"/>
  <c r="Q58" i="14"/>
  <c r="P58" i="14"/>
  <c r="O58" i="14"/>
  <c r="N58" i="14"/>
  <c r="M58" i="14"/>
  <c r="U57" i="14"/>
  <c r="S57" i="14"/>
  <c r="R57" i="14"/>
  <c r="Q57" i="14"/>
  <c r="P57" i="14"/>
  <c r="O57" i="14"/>
  <c r="N57" i="14"/>
  <c r="M57" i="14"/>
  <c r="U56" i="14"/>
  <c r="S56" i="14"/>
  <c r="R56" i="14"/>
  <c r="Q56" i="14"/>
  <c r="O56" i="14"/>
  <c r="N56" i="14"/>
  <c r="M56" i="14"/>
  <c r="U55" i="14"/>
  <c r="S55" i="14"/>
  <c r="R55" i="14"/>
  <c r="Q55" i="14"/>
  <c r="P55" i="14"/>
  <c r="O55" i="14"/>
  <c r="N55" i="14"/>
  <c r="M55" i="14"/>
  <c r="U54" i="14"/>
  <c r="S54" i="14"/>
  <c r="R54" i="14"/>
  <c r="Q54" i="14"/>
  <c r="P54" i="14"/>
  <c r="O54" i="14"/>
  <c r="N54" i="14"/>
  <c r="M54" i="14"/>
  <c r="U53" i="14"/>
  <c r="S53" i="14"/>
  <c r="R53" i="14"/>
  <c r="Q53" i="14"/>
  <c r="P53" i="14"/>
  <c r="O53" i="14"/>
  <c r="N53" i="14"/>
  <c r="M53" i="14"/>
  <c r="U52" i="14"/>
  <c r="S52" i="14"/>
  <c r="R52" i="14"/>
  <c r="Q52" i="14"/>
  <c r="P52" i="14"/>
  <c r="O52" i="14"/>
  <c r="N52" i="14"/>
  <c r="M52" i="14"/>
  <c r="U51" i="14"/>
  <c r="S51" i="14"/>
  <c r="R51" i="14"/>
  <c r="Q51" i="14"/>
  <c r="P51" i="14"/>
  <c r="O51" i="14"/>
  <c r="N51" i="14"/>
  <c r="M51" i="14"/>
  <c r="U50" i="14"/>
  <c r="S50" i="14"/>
  <c r="R50" i="14"/>
  <c r="Q50" i="14"/>
  <c r="P50" i="14"/>
  <c r="O50" i="14"/>
  <c r="N50" i="14"/>
  <c r="M50" i="14"/>
  <c r="U49" i="14"/>
  <c r="S49" i="14"/>
  <c r="R49" i="14"/>
  <c r="Q49" i="14"/>
  <c r="P49" i="14"/>
  <c r="O49" i="14"/>
  <c r="N49" i="14"/>
  <c r="M49" i="14"/>
  <c r="U48" i="14"/>
  <c r="S48" i="14"/>
  <c r="R48" i="14"/>
  <c r="Q48" i="14"/>
  <c r="O48" i="14"/>
  <c r="N48" i="14"/>
  <c r="M48" i="14"/>
  <c r="U47" i="14"/>
  <c r="S47" i="14"/>
  <c r="R47" i="14"/>
  <c r="Q47" i="14"/>
  <c r="P47" i="14"/>
  <c r="O47" i="14"/>
  <c r="N47" i="14"/>
  <c r="M47" i="14"/>
  <c r="U46" i="14"/>
  <c r="S46" i="14"/>
  <c r="R46" i="14"/>
  <c r="Q46" i="14"/>
  <c r="P46" i="14"/>
  <c r="O46" i="14"/>
  <c r="N46" i="14"/>
  <c r="M46" i="14"/>
  <c r="U45" i="14"/>
  <c r="S45" i="14"/>
  <c r="R45" i="14"/>
  <c r="Q45" i="14"/>
  <c r="P45" i="14"/>
  <c r="O45" i="14"/>
  <c r="N45" i="14"/>
  <c r="M45" i="14"/>
  <c r="U44" i="14"/>
  <c r="S44" i="14"/>
  <c r="R44" i="14"/>
  <c r="Q44" i="14"/>
  <c r="P44" i="14"/>
  <c r="O44" i="14"/>
  <c r="N44" i="14"/>
  <c r="M44" i="14"/>
  <c r="U43" i="14"/>
  <c r="S43" i="14"/>
  <c r="R43" i="14"/>
  <c r="Q43" i="14"/>
  <c r="P43" i="14"/>
  <c r="O43" i="14"/>
  <c r="N43" i="14"/>
  <c r="M43" i="14"/>
  <c r="U42" i="14"/>
  <c r="S42" i="14"/>
  <c r="R42" i="14"/>
  <c r="Q42" i="14"/>
  <c r="P42" i="14"/>
  <c r="O42" i="14"/>
  <c r="N42" i="14"/>
  <c r="M42" i="14"/>
  <c r="U41" i="14"/>
  <c r="S41" i="14"/>
  <c r="R41" i="14"/>
  <c r="Q41" i="14"/>
  <c r="P41" i="14"/>
  <c r="O41" i="14"/>
  <c r="N41" i="14"/>
  <c r="M41" i="14"/>
  <c r="U40" i="14"/>
  <c r="S40" i="14"/>
  <c r="R40" i="14"/>
  <c r="Q40" i="14"/>
  <c r="O40" i="14"/>
  <c r="N40" i="14"/>
  <c r="M40" i="14"/>
  <c r="U39" i="14"/>
  <c r="S39" i="14"/>
  <c r="R39" i="14"/>
  <c r="Q39" i="14"/>
  <c r="P39" i="14"/>
  <c r="O39" i="14"/>
  <c r="N39" i="14"/>
  <c r="M39" i="14"/>
  <c r="U38" i="14"/>
  <c r="S38" i="14"/>
  <c r="R38" i="14"/>
  <c r="Q38" i="14"/>
  <c r="P38" i="14"/>
  <c r="O38" i="14"/>
  <c r="N38" i="14"/>
  <c r="M38" i="14"/>
  <c r="U37" i="14"/>
  <c r="S37" i="14"/>
  <c r="R37" i="14"/>
  <c r="Q37" i="14"/>
  <c r="P37" i="14"/>
  <c r="O37" i="14"/>
  <c r="N37" i="14"/>
  <c r="M37" i="14"/>
  <c r="U36" i="14"/>
  <c r="S36" i="14"/>
  <c r="R36" i="14"/>
  <c r="Q36" i="14"/>
  <c r="P36" i="14"/>
  <c r="O36" i="14"/>
  <c r="N36" i="14"/>
  <c r="M36" i="14"/>
  <c r="U35" i="14"/>
  <c r="S35" i="14"/>
  <c r="R35" i="14"/>
  <c r="Q35" i="14"/>
  <c r="P35" i="14"/>
  <c r="O35" i="14"/>
  <c r="N35" i="14"/>
  <c r="M35" i="14"/>
  <c r="U34" i="14"/>
  <c r="S34" i="14"/>
  <c r="R34" i="14"/>
  <c r="Q34" i="14"/>
  <c r="P34" i="14"/>
  <c r="O34" i="14"/>
  <c r="N34" i="14"/>
  <c r="M34" i="14"/>
  <c r="U33" i="14"/>
  <c r="S33" i="14"/>
  <c r="R33" i="14"/>
  <c r="Q33" i="14"/>
  <c r="P33" i="14"/>
  <c r="O33" i="14"/>
  <c r="N33" i="14"/>
  <c r="M33" i="14"/>
  <c r="U32" i="14"/>
  <c r="S32" i="14"/>
  <c r="R32" i="14"/>
  <c r="Q32" i="14"/>
  <c r="O32" i="14"/>
  <c r="N32" i="14"/>
  <c r="M32" i="14"/>
  <c r="U31" i="14"/>
  <c r="S31" i="14"/>
  <c r="R31" i="14"/>
  <c r="Q31" i="14"/>
  <c r="P31" i="14"/>
  <c r="O31" i="14"/>
  <c r="N31" i="14"/>
  <c r="M31" i="14"/>
  <c r="U30" i="14"/>
  <c r="S30" i="14"/>
  <c r="R30" i="14"/>
  <c r="Q30" i="14"/>
  <c r="P30" i="14"/>
  <c r="O30" i="14"/>
  <c r="N30" i="14"/>
  <c r="M30" i="14"/>
  <c r="U29" i="14"/>
  <c r="S29" i="14"/>
  <c r="R29" i="14"/>
  <c r="Q29" i="14"/>
  <c r="P29" i="14"/>
  <c r="O29" i="14"/>
  <c r="N29" i="14"/>
  <c r="M29" i="14"/>
  <c r="U28" i="14"/>
  <c r="S28" i="14"/>
  <c r="R28" i="14"/>
  <c r="Q28" i="14"/>
  <c r="P28" i="14"/>
  <c r="O28" i="14"/>
  <c r="N28" i="14"/>
  <c r="M28" i="14"/>
  <c r="U27" i="14"/>
  <c r="S27" i="14"/>
  <c r="R27" i="14"/>
  <c r="Q27" i="14"/>
  <c r="P27" i="14"/>
  <c r="O27" i="14"/>
  <c r="N27" i="14"/>
  <c r="M27" i="14"/>
  <c r="U26" i="14"/>
  <c r="S26" i="14"/>
  <c r="R26" i="14"/>
  <c r="Q26" i="14"/>
  <c r="P26" i="14"/>
  <c r="O26" i="14"/>
  <c r="N26" i="14"/>
  <c r="M26" i="14"/>
  <c r="U25" i="14"/>
  <c r="S25" i="14"/>
  <c r="R25" i="14"/>
  <c r="Q25" i="14"/>
  <c r="P25" i="14"/>
  <c r="O25" i="14"/>
  <c r="N25" i="14"/>
  <c r="M25" i="14"/>
  <c r="U24" i="14"/>
  <c r="S24" i="14"/>
  <c r="R24" i="14"/>
  <c r="Q24" i="14"/>
  <c r="O24" i="14"/>
  <c r="N24" i="14"/>
  <c r="M24" i="14"/>
  <c r="U23" i="14"/>
  <c r="S23" i="14"/>
  <c r="R23" i="14"/>
  <c r="Q23" i="14"/>
  <c r="P23" i="14"/>
  <c r="O23" i="14"/>
  <c r="N23" i="14"/>
  <c r="M23" i="14"/>
  <c r="U22" i="14"/>
  <c r="S22" i="14"/>
  <c r="R22" i="14"/>
  <c r="Q22" i="14"/>
  <c r="P22" i="14"/>
  <c r="O22" i="14"/>
  <c r="N22" i="14"/>
  <c r="M22" i="14"/>
  <c r="U21" i="14"/>
  <c r="S21" i="14"/>
  <c r="R21" i="14"/>
  <c r="Q21" i="14"/>
  <c r="P21" i="14"/>
  <c r="O21" i="14"/>
  <c r="N21" i="14"/>
  <c r="M21" i="14"/>
  <c r="U20" i="14"/>
  <c r="S20" i="14"/>
  <c r="R20" i="14"/>
  <c r="Q20" i="14"/>
  <c r="P20" i="14"/>
  <c r="O20" i="14"/>
  <c r="N20" i="14"/>
  <c r="M20" i="14"/>
  <c r="U19" i="14"/>
  <c r="S19" i="14"/>
  <c r="R19" i="14"/>
  <c r="Q19" i="14"/>
  <c r="P19" i="14"/>
  <c r="O19" i="14"/>
  <c r="N19" i="14"/>
  <c r="M19" i="14"/>
  <c r="U18" i="14"/>
  <c r="S18" i="14"/>
  <c r="R18" i="14"/>
  <c r="Q18" i="14"/>
  <c r="P18" i="14"/>
  <c r="O18" i="14"/>
  <c r="N18" i="14"/>
  <c r="M18" i="14"/>
  <c r="U17" i="14"/>
  <c r="S17" i="14"/>
  <c r="R17" i="14"/>
  <c r="Q17" i="14"/>
  <c r="P17" i="14"/>
  <c r="O17" i="14"/>
  <c r="N17" i="14"/>
  <c r="M17" i="14"/>
  <c r="U16" i="14"/>
  <c r="S16" i="14"/>
  <c r="R16" i="14"/>
  <c r="Q16" i="14"/>
  <c r="O16" i="14"/>
  <c r="N16" i="14"/>
  <c r="M16" i="14"/>
  <c r="U15" i="14"/>
  <c r="S15" i="14"/>
  <c r="R15" i="14"/>
  <c r="Q15" i="14"/>
  <c r="P15" i="14"/>
  <c r="O15" i="14"/>
  <c r="N15" i="14"/>
  <c r="M15" i="14"/>
  <c r="U14" i="14"/>
  <c r="S14" i="14"/>
  <c r="R14" i="14"/>
  <c r="Q14" i="14"/>
  <c r="P14" i="14"/>
  <c r="O14" i="14"/>
  <c r="N14" i="14"/>
  <c r="M14" i="14"/>
  <c r="U13" i="14"/>
  <c r="S13" i="14"/>
  <c r="R13" i="14"/>
  <c r="Q13" i="14"/>
  <c r="P13" i="14"/>
  <c r="O13" i="14"/>
  <c r="N13" i="14"/>
  <c r="M13" i="14"/>
  <c r="U12" i="14"/>
  <c r="S12" i="14"/>
  <c r="R12" i="14"/>
  <c r="Q12" i="14"/>
  <c r="P12" i="14"/>
  <c r="O12" i="14"/>
  <c r="N12" i="14"/>
  <c r="M12" i="14"/>
  <c r="U11" i="14"/>
  <c r="S11" i="14"/>
  <c r="R11" i="14"/>
  <c r="Q11" i="14"/>
  <c r="P11" i="14"/>
  <c r="O11" i="14"/>
  <c r="N11" i="14"/>
  <c r="M11" i="14"/>
  <c r="U10" i="14"/>
  <c r="S10" i="14"/>
  <c r="R10" i="14"/>
  <c r="Q10" i="14"/>
  <c r="P10" i="14"/>
  <c r="O10" i="14"/>
  <c r="N10" i="14"/>
  <c r="M10" i="14"/>
  <c r="U9" i="14"/>
  <c r="S9" i="14"/>
  <c r="R9" i="14"/>
  <c r="Q9" i="14"/>
  <c r="P9" i="14"/>
  <c r="O9" i="14"/>
  <c r="N9" i="14"/>
  <c r="M9" i="14"/>
  <c r="U8" i="14"/>
  <c r="S8" i="14"/>
  <c r="R8" i="14"/>
  <c r="Q8" i="14"/>
  <c r="O8" i="14"/>
  <c r="N8" i="14"/>
  <c r="M8" i="14"/>
  <c r="U7" i="14"/>
  <c r="S7" i="14"/>
  <c r="R7" i="14"/>
  <c r="Q7" i="14"/>
  <c r="P7" i="14"/>
  <c r="O7" i="14"/>
  <c r="N7" i="14"/>
  <c r="M7" i="14"/>
  <c r="U6" i="14"/>
  <c r="S6" i="14"/>
  <c r="R6" i="14"/>
  <c r="Q6" i="14"/>
  <c r="P6" i="14"/>
  <c r="O6" i="14"/>
  <c r="N6" i="14"/>
  <c r="M6" i="14"/>
  <c r="U5" i="14"/>
  <c r="S5" i="14"/>
  <c r="R5" i="14"/>
  <c r="Q5" i="14"/>
  <c r="P5" i="14"/>
  <c r="O5" i="14"/>
  <c r="N5" i="14"/>
  <c r="M5" i="14"/>
  <c r="V541" i="13"/>
  <c r="U541" i="13"/>
  <c r="T541" i="13"/>
  <c r="S541" i="13"/>
  <c r="R541" i="13"/>
  <c r="Q541" i="13"/>
  <c r="P541" i="13"/>
  <c r="O541" i="13"/>
  <c r="N541" i="13"/>
  <c r="V518" i="13"/>
  <c r="V517" i="13"/>
  <c r="U517" i="13"/>
  <c r="V516" i="13"/>
  <c r="U516" i="13"/>
  <c r="T516" i="13"/>
  <c r="V515" i="13"/>
  <c r="U515" i="13"/>
  <c r="T515" i="13"/>
  <c r="S515" i="13"/>
  <c r="V514" i="13"/>
  <c r="U514" i="13"/>
  <c r="T514" i="13"/>
  <c r="S514" i="13"/>
  <c r="R514" i="13"/>
  <c r="V513" i="13"/>
  <c r="U513" i="13"/>
  <c r="T513" i="13"/>
  <c r="S513" i="13"/>
  <c r="R513" i="13"/>
  <c r="Q513" i="13"/>
  <c r="V512" i="13"/>
  <c r="U512" i="13"/>
  <c r="T512" i="13"/>
  <c r="S512" i="13"/>
  <c r="R512" i="13"/>
  <c r="Q512" i="13"/>
  <c r="P512" i="13"/>
  <c r="V511" i="13"/>
  <c r="U511" i="13"/>
  <c r="T511" i="13"/>
  <c r="S511" i="13"/>
  <c r="R511" i="13"/>
  <c r="Q511" i="13"/>
  <c r="P511" i="13"/>
  <c r="O511" i="13"/>
  <c r="K506" i="13"/>
  <c r="J506" i="13"/>
  <c r="I506" i="13"/>
  <c r="H506" i="13"/>
  <c r="G506" i="13"/>
  <c r="F506" i="13"/>
  <c r="E506" i="13"/>
  <c r="D506" i="13"/>
  <c r="C506" i="13"/>
  <c r="K505" i="13"/>
  <c r="U501" i="13" s="1"/>
  <c r="J505" i="13"/>
  <c r="U542" i="13" s="1"/>
  <c r="I505" i="13"/>
  <c r="T542" i="13" s="1"/>
  <c r="H505" i="13"/>
  <c r="R483" i="13" s="1"/>
  <c r="G505" i="13"/>
  <c r="Q496" i="13" s="1"/>
  <c r="F505" i="13"/>
  <c r="Q542" i="13" s="1"/>
  <c r="E505" i="13"/>
  <c r="O495" i="13" s="1"/>
  <c r="D505" i="13"/>
  <c r="N495" i="13" s="1"/>
  <c r="C505" i="13"/>
  <c r="M502" i="13" s="1"/>
  <c r="U504" i="13"/>
  <c r="T504" i="13"/>
  <c r="S504" i="13"/>
  <c r="Q504" i="13"/>
  <c r="P504" i="13"/>
  <c r="O504" i="13"/>
  <c r="N504" i="13"/>
  <c r="U503" i="13"/>
  <c r="T503" i="13"/>
  <c r="P503" i="13"/>
  <c r="O503" i="13"/>
  <c r="P502" i="13"/>
  <c r="O502" i="13"/>
  <c r="S501" i="13"/>
  <c r="P501" i="13"/>
  <c r="O501" i="13"/>
  <c r="T500" i="13"/>
  <c r="S500" i="13"/>
  <c r="U499" i="13"/>
  <c r="S499" i="13"/>
  <c r="P499" i="13"/>
  <c r="U498" i="13"/>
  <c r="S498" i="13"/>
  <c r="P498" i="13"/>
  <c r="U497" i="13"/>
  <c r="T497" i="13"/>
  <c r="R497" i="13"/>
  <c r="P497" i="13"/>
  <c r="O497" i="13"/>
  <c r="U496" i="13"/>
  <c r="T496" i="13"/>
  <c r="O496" i="13"/>
  <c r="U495" i="13"/>
  <c r="T495" i="13"/>
  <c r="U494" i="13"/>
  <c r="P494" i="13"/>
  <c r="O494" i="13"/>
  <c r="P493" i="13"/>
  <c r="O493" i="13"/>
  <c r="T492" i="13"/>
  <c r="S492" i="13"/>
  <c r="O492" i="13"/>
  <c r="U491" i="13"/>
  <c r="T491" i="13"/>
  <c r="S491" i="13"/>
  <c r="P491" i="13"/>
  <c r="U490" i="13"/>
  <c r="T490" i="13"/>
  <c r="S490" i="13"/>
  <c r="Q490" i="13"/>
  <c r="P490" i="13"/>
  <c r="U489" i="13"/>
  <c r="S489" i="13"/>
  <c r="P489" i="13"/>
  <c r="U488" i="13"/>
  <c r="T488" i="13"/>
  <c r="P488" i="13"/>
  <c r="U487" i="13"/>
  <c r="T487" i="13"/>
  <c r="P487" i="13"/>
  <c r="U486" i="13"/>
  <c r="R486" i="13"/>
  <c r="P486" i="13"/>
  <c r="O486" i="13"/>
  <c r="S485" i="13"/>
  <c r="Q485" i="13"/>
  <c r="P485" i="13"/>
  <c r="T484" i="13"/>
  <c r="S484" i="13"/>
  <c r="O484" i="13"/>
  <c r="U483" i="13"/>
  <c r="T483" i="13"/>
  <c r="S483" i="13"/>
  <c r="P483" i="13"/>
  <c r="U482" i="13"/>
  <c r="T482" i="13"/>
  <c r="S482" i="13"/>
  <c r="Q482" i="13"/>
  <c r="P482" i="13"/>
  <c r="U481" i="13"/>
  <c r="S481" i="13"/>
  <c r="P481" i="13"/>
  <c r="O481" i="13"/>
  <c r="U480" i="13"/>
  <c r="S480" i="13"/>
  <c r="Q480" i="13"/>
  <c r="P480" i="13"/>
  <c r="O480" i="13"/>
  <c r="U479" i="13"/>
  <c r="T479" i="13"/>
  <c r="Q479" i="13"/>
  <c r="P479" i="13"/>
  <c r="O479" i="13"/>
  <c r="N479" i="13"/>
  <c r="U478" i="13"/>
  <c r="P478" i="13"/>
  <c r="S477" i="13"/>
  <c r="Q477" i="13"/>
  <c r="P477" i="13"/>
  <c r="S476" i="13"/>
  <c r="P476" i="13"/>
  <c r="O476" i="13"/>
  <c r="U475" i="13"/>
  <c r="T475" i="13"/>
  <c r="P475" i="13"/>
  <c r="U474" i="13"/>
  <c r="T474" i="13"/>
  <c r="S474" i="13"/>
  <c r="R474" i="13"/>
  <c r="P474" i="13"/>
  <c r="U473" i="13"/>
  <c r="T473" i="13"/>
  <c r="S473" i="13"/>
  <c r="O473" i="13"/>
  <c r="U472" i="13"/>
  <c r="T472" i="13"/>
  <c r="S472" i="13"/>
  <c r="P472" i="13"/>
  <c r="O472" i="13"/>
  <c r="U471" i="13"/>
  <c r="T471" i="13"/>
  <c r="P471" i="13"/>
  <c r="O471" i="13"/>
  <c r="U470" i="13"/>
  <c r="Q470" i="13"/>
  <c r="P470" i="13"/>
  <c r="O470" i="13"/>
  <c r="N470" i="13"/>
  <c r="S469" i="13"/>
  <c r="R469" i="13"/>
  <c r="P469" i="13"/>
  <c r="O469" i="13"/>
  <c r="T468" i="13"/>
  <c r="S468" i="13"/>
  <c r="R468" i="13"/>
  <c r="U467" i="13"/>
  <c r="T467" i="13"/>
  <c r="S467" i="13"/>
  <c r="P467" i="13"/>
  <c r="U466" i="13"/>
  <c r="S466" i="13"/>
  <c r="R466" i="13"/>
  <c r="P466" i="13"/>
  <c r="U465" i="13"/>
  <c r="T465" i="13"/>
  <c r="P465" i="13"/>
  <c r="O465" i="13"/>
  <c r="N465" i="13"/>
  <c r="U464" i="13"/>
  <c r="T464" i="13"/>
  <c r="P464" i="13"/>
  <c r="O464" i="13"/>
  <c r="U463" i="13"/>
  <c r="T463" i="13"/>
  <c r="Q463" i="13"/>
  <c r="U462" i="13"/>
  <c r="R462" i="13"/>
  <c r="P462" i="13"/>
  <c r="O462" i="13"/>
  <c r="R461" i="13"/>
  <c r="P461" i="13"/>
  <c r="O461" i="13"/>
  <c r="T460" i="13"/>
  <c r="S460" i="13"/>
  <c r="Q460" i="13"/>
  <c r="P460" i="13"/>
  <c r="O460" i="13"/>
  <c r="U459" i="13"/>
  <c r="T459" i="13"/>
  <c r="S459" i="13"/>
  <c r="P459" i="13"/>
  <c r="U458" i="13"/>
  <c r="T458" i="13"/>
  <c r="S458" i="13"/>
  <c r="Q458" i="13"/>
  <c r="P458" i="13"/>
  <c r="U457" i="13"/>
  <c r="T457" i="13"/>
  <c r="S457" i="13"/>
  <c r="P457" i="13"/>
  <c r="U456" i="13"/>
  <c r="T456" i="13"/>
  <c r="S456" i="13"/>
  <c r="Q456" i="13"/>
  <c r="P456" i="13"/>
  <c r="U455" i="13"/>
  <c r="T455" i="13"/>
  <c r="P455" i="13"/>
  <c r="O455" i="13"/>
  <c r="U454" i="13"/>
  <c r="R454" i="13"/>
  <c r="P454" i="13"/>
  <c r="O454" i="13"/>
  <c r="S453" i="13"/>
  <c r="Q453" i="13"/>
  <c r="P453" i="13"/>
  <c r="T452" i="13"/>
  <c r="P452" i="13"/>
  <c r="O452" i="13"/>
  <c r="U451" i="13"/>
  <c r="T451" i="13"/>
  <c r="S451" i="13"/>
  <c r="P451" i="13"/>
  <c r="U450" i="13"/>
  <c r="T450" i="13"/>
  <c r="S450" i="13"/>
  <c r="Q450" i="13"/>
  <c r="U449" i="13"/>
  <c r="T449" i="13"/>
  <c r="S449" i="13"/>
  <c r="R449" i="13"/>
  <c r="P449" i="13"/>
  <c r="O449" i="13"/>
  <c r="U448" i="13"/>
  <c r="T448" i="13"/>
  <c r="S448" i="13"/>
  <c r="Q448" i="13"/>
  <c r="P448" i="13"/>
  <c r="O448" i="13"/>
  <c r="U447" i="13"/>
  <c r="T447" i="13"/>
  <c r="P447" i="13"/>
  <c r="O447" i="13"/>
  <c r="U446" i="13"/>
  <c r="Q446" i="13"/>
  <c r="P446" i="13"/>
  <c r="O446" i="13"/>
  <c r="S445" i="13"/>
  <c r="Q445" i="13"/>
  <c r="O445" i="13"/>
  <c r="T444" i="13"/>
  <c r="S444" i="13"/>
  <c r="Q444" i="13"/>
  <c r="P444" i="13"/>
  <c r="O444" i="13"/>
  <c r="U443" i="13"/>
  <c r="T443" i="13"/>
  <c r="S443" i="13"/>
  <c r="P443" i="13"/>
  <c r="U442" i="13"/>
  <c r="S442" i="13"/>
  <c r="Q442" i="13"/>
  <c r="P442" i="13"/>
  <c r="U441" i="13"/>
  <c r="T441" i="13"/>
  <c r="Q441" i="13"/>
  <c r="P441" i="13"/>
  <c r="O441" i="13"/>
  <c r="N441" i="13"/>
  <c r="U440" i="13"/>
  <c r="T440" i="13"/>
  <c r="Q440" i="13"/>
  <c r="P440" i="13"/>
  <c r="O440" i="13"/>
  <c r="U439" i="13"/>
  <c r="T439" i="13"/>
  <c r="O439" i="13"/>
  <c r="U438" i="13"/>
  <c r="P438" i="13"/>
  <c r="O438" i="13"/>
  <c r="S437" i="13"/>
  <c r="Q437" i="13"/>
  <c r="P437" i="13"/>
  <c r="O437" i="13"/>
  <c r="T436" i="13"/>
  <c r="P436" i="13"/>
  <c r="O436" i="13"/>
  <c r="U435" i="13"/>
  <c r="T435" i="13"/>
  <c r="S435" i="13"/>
  <c r="Q435" i="13"/>
  <c r="P435" i="13"/>
  <c r="U434" i="13"/>
  <c r="T434" i="13"/>
  <c r="S434" i="13"/>
  <c r="Q434" i="13"/>
  <c r="U433" i="13"/>
  <c r="T433" i="13"/>
  <c r="S433" i="13"/>
  <c r="Q433" i="13"/>
  <c r="P433" i="13"/>
  <c r="O433" i="13"/>
  <c r="U432" i="13"/>
  <c r="T432" i="13"/>
  <c r="S432" i="13"/>
  <c r="P432" i="13"/>
  <c r="O432" i="13"/>
  <c r="U431" i="13"/>
  <c r="T431" i="13"/>
  <c r="Q431" i="13"/>
  <c r="P431" i="13"/>
  <c r="U430" i="13"/>
  <c r="R430" i="13"/>
  <c r="P430" i="13"/>
  <c r="O430" i="13"/>
  <c r="S429" i="13"/>
  <c r="P429" i="13"/>
  <c r="O429" i="13"/>
  <c r="T428" i="13"/>
  <c r="S428" i="13"/>
  <c r="R428" i="13"/>
  <c r="Q428" i="13"/>
  <c r="P428" i="13"/>
  <c r="O428" i="13"/>
  <c r="U427" i="13"/>
  <c r="T427" i="13"/>
  <c r="S427" i="13"/>
  <c r="Q427" i="13"/>
  <c r="P427" i="13"/>
  <c r="O427" i="13"/>
  <c r="U426" i="13"/>
  <c r="T426" i="13"/>
  <c r="S426" i="13"/>
  <c r="Q426" i="13"/>
  <c r="P426" i="13"/>
  <c r="O426" i="13"/>
  <c r="U425" i="13"/>
  <c r="T425" i="13"/>
  <c r="S425" i="13"/>
  <c r="Q425" i="13"/>
  <c r="P425" i="13"/>
  <c r="O425" i="13"/>
  <c r="U424" i="13"/>
  <c r="T424" i="13"/>
  <c r="S424" i="13"/>
  <c r="Q424" i="13"/>
  <c r="P424" i="13"/>
  <c r="O424" i="13"/>
  <c r="U423" i="13"/>
  <c r="T423" i="13"/>
  <c r="S423" i="13"/>
  <c r="Q423" i="13"/>
  <c r="P423" i="13"/>
  <c r="U422" i="13"/>
  <c r="S422" i="13"/>
  <c r="Q422" i="13"/>
  <c r="P422" i="13"/>
  <c r="O422" i="13"/>
  <c r="U421" i="13"/>
  <c r="S421" i="13"/>
  <c r="R421" i="13"/>
  <c r="P421" i="13"/>
  <c r="O421" i="13"/>
  <c r="U420" i="13"/>
  <c r="S420" i="13"/>
  <c r="R420" i="13"/>
  <c r="Q420" i="13"/>
  <c r="P420" i="13"/>
  <c r="O420" i="13"/>
  <c r="U419" i="13"/>
  <c r="S419" i="13"/>
  <c r="R419" i="13"/>
  <c r="Q419" i="13"/>
  <c r="P419" i="13"/>
  <c r="O419" i="13"/>
  <c r="N419" i="13"/>
  <c r="U418" i="13"/>
  <c r="S418" i="13"/>
  <c r="R418" i="13"/>
  <c r="Q418" i="13"/>
  <c r="P418" i="13"/>
  <c r="O418" i="13"/>
  <c r="U417" i="13"/>
  <c r="S417" i="13"/>
  <c r="Q417" i="13"/>
  <c r="P417" i="13"/>
  <c r="O417" i="13"/>
  <c r="U416" i="13"/>
  <c r="S416" i="13"/>
  <c r="Q416" i="13"/>
  <c r="P416" i="13"/>
  <c r="O416" i="13"/>
  <c r="U415" i="13"/>
  <c r="S415" i="13"/>
  <c r="R415" i="13"/>
  <c r="P415" i="13"/>
  <c r="N415" i="13"/>
  <c r="U414" i="13"/>
  <c r="T414" i="13"/>
  <c r="R414" i="13"/>
  <c r="P414" i="13"/>
  <c r="O414" i="13"/>
  <c r="N414" i="13"/>
  <c r="U413" i="13"/>
  <c r="T413" i="13"/>
  <c r="Q413" i="13"/>
  <c r="P413" i="13"/>
  <c r="O413" i="13"/>
  <c r="U412" i="13"/>
  <c r="T412" i="13"/>
  <c r="Q412" i="13"/>
  <c r="P412" i="13"/>
  <c r="O412" i="13"/>
  <c r="U411" i="13"/>
  <c r="T411" i="13"/>
  <c r="R411" i="13"/>
  <c r="Q411" i="13"/>
  <c r="P411" i="13"/>
  <c r="O411" i="13"/>
  <c r="U410" i="13"/>
  <c r="T410" i="13"/>
  <c r="R410" i="13"/>
  <c r="Q410" i="13"/>
  <c r="P410" i="13"/>
  <c r="O410" i="13"/>
  <c r="N410" i="13"/>
  <c r="U409" i="13"/>
  <c r="T409" i="13"/>
  <c r="Q409" i="13"/>
  <c r="P409" i="13"/>
  <c r="O409" i="13"/>
  <c r="N409" i="13"/>
  <c r="U408" i="13"/>
  <c r="T408" i="13"/>
  <c r="P408" i="13"/>
  <c r="O408" i="13"/>
  <c r="U407" i="13"/>
  <c r="T407" i="13"/>
  <c r="Q407" i="13"/>
  <c r="P407" i="13"/>
  <c r="U406" i="13"/>
  <c r="T406" i="13"/>
  <c r="S406" i="13"/>
  <c r="Q406" i="13"/>
  <c r="P406" i="13"/>
  <c r="O406" i="13"/>
  <c r="U405" i="13"/>
  <c r="T405" i="13"/>
  <c r="S405" i="13"/>
  <c r="Q405" i="13"/>
  <c r="P405" i="13"/>
  <c r="O405" i="13"/>
  <c r="N405" i="13"/>
  <c r="U404" i="13"/>
  <c r="T404" i="13"/>
  <c r="S404" i="13"/>
  <c r="Q404" i="13"/>
  <c r="P404" i="13"/>
  <c r="O404" i="13"/>
  <c r="U403" i="13"/>
  <c r="T403" i="13"/>
  <c r="S403" i="13"/>
  <c r="Q403" i="13"/>
  <c r="P403" i="13"/>
  <c r="O403" i="13"/>
  <c r="U402" i="13"/>
  <c r="T402" i="13"/>
  <c r="S402" i="13"/>
  <c r="Q402" i="13"/>
  <c r="P402" i="13"/>
  <c r="O402" i="13"/>
  <c r="U401" i="13"/>
  <c r="T401" i="13"/>
  <c r="S401" i="13"/>
  <c r="P401" i="13"/>
  <c r="O401" i="13"/>
  <c r="N401" i="13"/>
  <c r="U400" i="13"/>
  <c r="T400" i="13"/>
  <c r="S400" i="13"/>
  <c r="Q400" i="13"/>
  <c r="P400" i="13"/>
  <c r="O400" i="13"/>
  <c r="U399" i="13"/>
  <c r="T399" i="13"/>
  <c r="S399" i="13"/>
  <c r="P399" i="13"/>
  <c r="U398" i="13"/>
  <c r="T398" i="13"/>
  <c r="S398" i="13"/>
  <c r="P398" i="13"/>
  <c r="O398" i="13"/>
  <c r="U397" i="13"/>
  <c r="T397" i="13"/>
  <c r="S397" i="13"/>
  <c r="R397" i="13"/>
  <c r="P397" i="13"/>
  <c r="O397" i="13"/>
  <c r="U396" i="13"/>
  <c r="T396" i="13"/>
  <c r="S396" i="13"/>
  <c r="R396" i="13"/>
  <c r="P396" i="13"/>
  <c r="O396" i="13"/>
  <c r="U395" i="13"/>
  <c r="T395" i="13"/>
  <c r="S395" i="13"/>
  <c r="R395" i="13"/>
  <c r="P395" i="13"/>
  <c r="O395" i="13"/>
  <c r="N395" i="13"/>
  <c r="U394" i="13"/>
  <c r="T394" i="13"/>
  <c r="S394" i="13"/>
  <c r="P394" i="13"/>
  <c r="O394" i="13"/>
  <c r="U393" i="13"/>
  <c r="T393" i="13"/>
  <c r="S393" i="13"/>
  <c r="R393" i="13"/>
  <c r="P393" i="13"/>
  <c r="O393" i="13"/>
  <c r="U392" i="13"/>
  <c r="T392" i="13"/>
  <c r="S392" i="13"/>
  <c r="P392" i="13"/>
  <c r="O392" i="13"/>
  <c r="U391" i="13"/>
  <c r="T391" i="13"/>
  <c r="S391" i="13"/>
  <c r="R391" i="13"/>
  <c r="P391" i="13"/>
  <c r="U390" i="13"/>
  <c r="T390" i="13"/>
  <c r="S390" i="13"/>
  <c r="R390" i="13"/>
  <c r="Q390" i="13"/>
  <c r="O390" i="13"/>
  <c r="U389" i="13"/>
  <c r="T389" i="13"/>
  <c r="S389" i="13"/>
  <c r="Q389" i="13"/>
  <c r="O389" i="13"/>
  <c r="U388" i="13"/>
  <c r="T388" i="13"/>
  <c r="S388" i="13"/>
  <c r="R388" i="13"/>
  <c r="Q388" i="13"/>
  <c r="O388" i="13"/>
  <c r="U387" i="13"/>
  <c r="T387" i="13"/>
  <c r="S387" i="13"/>
  <c r="Q387" i="13"/>
  <c r="O387" i="13"/>
  <c r="U386" i="13"/>
  <c r="T386" i="13"/>
  <c r="S386" i="13"/>
  <c r="R386" i="13"/>
  <c r="P386" i="13"/>
  <c r="O386" i="13"/>
  <c r="N386" i="13"/>
  <c r="U385" i="13"/>
  <c r="T385" i="13"/>
  <c r="S385" i="13"/>
  <c r="R385" i="13"/>
  <c r="P385" i="13"/>
  <c r="O385" i="13"/>
  <c r="U384" i="13"/>
  <c r="T384" i="13"/>
  <c r="S384" i="13"/>
  <c r="R384" i="13"/>
  <c r="P384" i="13"/>
  <c r="O384" i="13"/>
  <c r="N384" i="13"/>
  <c r="M384" i="13"/>
  <c r="U383" i="13"/>
  <c r="T383" i="13"/>
  <c r="S383" i="13"/>
  <c r="Q383" i="13"/>
  <c r="P383" i="13"/>
  <c r="U382" i="13"/>
  <c r="T382" i="13"/>
  <c r="S382" i="13"/>
  <c r="P382" i="13"/>
  <c r="O382" i="13"/>
  <c r="U381" i="13"/>
  <c r="T381" i="13"/>
  <c r="S381" i="13"/>
  <c r="R381" i="13"/>
  <c r="P381" i="13"/>
  <c r="O381" i="13"/>
  <c r="U380" i="13"/>
  <c r="T380" i="13"/>
  <c r="S380" i="13"/>
  <c r="P380" i="13"/>
  <c r="O380" i="13"/>
  <c r="U379" i="13"/>
  <c r="T379" i="13"/>
  <c r="S379" i="13"/>
  <c r="R379" i="13"/>
  <c r="P379" i="13"/>
  <c r="O379" i="13"/>
  <c r="U378" i="13"/>
  <c r="T378" i="13"/>
  <c r="S378" i="13"/>
  <c r="R378" i="13"/>
  <c r="P378" i="13"/>
  <c r="O378" i="13"/>
  <c r="N378" i="13"/>
  <c r="U377" i="13"/>
  <c r="T377" i="13"/>
  <c r="S377" i="13"/>
  <c r="R377" i="13"/>
  <c r="P377" i="13"/>
  <c r="O377" i="13"/>
  <c r="U376" i="13"/>
  <c r="T376" i="13"/>
  <c r="S376" i="13"/>
  <c r="R376" i="13"/>
  <c r="P376" i="13"/>
  <c r="O376" i="13"/>
  <c r="N376" i="13"/>
  <c r="M376" i="13"/>
  <c r="U375" i="13"/>
  <c r="T375" i="13"/>
  <c r="S375" i="13"/>
  <c r="Q375" i="13"/>
  <c r="P375" i="13"/>
  <c r="U374" i="13"/>
  <c r="T374" i="13"/>
  <c r="S374" i="13"/>
  <c r="P374" i="13"/>
  <c r="O374" i="13"/>
  <c r="U373" i="13"/>
  <c r="T373" i="13"/>
  <c r="S373" i="13"/>
  <c r="R373" i="13"/>
  <c r="P373" i="13"/>
  <c r="O373" i="13"/>
  <c r="U372" i="13"/>
  <c r="T372" i="13"/>
  <c r="S372" i="13"/>
  <c r="P372" i="13"/>
  <c r="O372" i="13"/>
  <c r="U371" i="13"/>
  <c r="T371" i="13"/>
  <c r="S371" i="13"/>
  <c r="R371" i="13"/>
  <c r="P371" i="13"/>
  <c r="O371" i="13"/>
  <c r="U370" i="13"/>
  <c r="T370" i="13"/>
  <c r="S370" i="13"/>
  <c r="R370" i="13"/>
  <c r="P370" i="13"/>
  <c r="O370" i="13"/>
  <c r="N370" i="13"/>
  <c r="U369" i="13"/>
  <c r="T369" i="13"/>
  <c r="S369" i="13"/>
  <c r="R369" i="13"/>
  <c r="P369" i="13"/>
  <c r="O369" i="13"/>
  <c r="U368" i="13"/>
  <c r="T368" i="13"/>
  <c r="S368" i="13"/>
  <c r="R368" i="13"/>
  <c r="P368" i="13"/>
  <c r="O368" i="13"/>
  <c r="N368" i="13"/>
  <c r="M368" i="13"/>
  <c r="U367" i="13"/>
  <c r="T367" i="13"/>
  <c r="S367" i="13"/>
  <c r="Q367" i="13"/>
  <c r="P367" i="13"/>
  <c r="U366" i="13"/>
  <c r="T366" i="13"/>
  <c r="S366" i="13"/>
  <c r="P366" i="13"/>
  <c r="O366" i="13"/>
  <c r="U365" i="13"/>
  <c r="T365" i="13"/>
  <c r="S365" i="13"/>
  <c r="R365" i="13"/>
  <c r="P365" i="13"/>
  <c r="O365" i="13"/>
  <c r="U364" i="13"/>
  <c r="T364" i="13"/>
  <c r="S364" i="13"/>
  <c r="P364" i="13"/>
  <c r="O364" i="13"/>
  <c r="U363" i="13"/>
  <c r="T363" i="13"/>
  <c r="S363" i="13"/>
  <c r="R363" i="13"/>
  <c r="P363" i="13"/>
  <c r="O363" i="13"/>
  <c r="U362" i="13"/>
  <c r="T362" i="13"/>
  <c r="S362" i="13"/>
  <c r="R362" i="13"/>
  <c r="P362" i="13"/>
  <c r="O362" i="13"/>
  <c r="N362" i="13"/>
  <c r="U361" i="13"/>
  <c r="T361" i="13"/>
  <c r="S361" i="13"/>
  <c r="R361" i="13"/>
  <c r="P361" i="13"/>
  <c r="O361" i="13"/>
  <c r="U360" i="13"/>
  <c r="T360" i="13"/>
  <c r="S360" i="13"/>
  <c r="R360" i="13"/>
  <c r="P360" i="13"/>
  <c r="O360" i="13"/>
  <c r="N360" i="13"/>
  <c r="M360" i="13"/>
  <c r="U359" i="13"/>
  <c r="T359" i="13"/>
  <c r="S359" i="13"/>
  <c r="Q359" i="13"/>
  <c r="P359" i="13"/>
  <c r="O359" i="13"/>
  <c r="N359" i="13"/>
  <c r="U358" i="13"/>
  <c r="T358" i="13"/>
  <c r="S358" i="13"/>
  <c r="Q358" i="13"/>
  <c r="P358" i="13"/>
  <c r="O358" i="13"/>
  <c r="U357" i="13"/>
  <c r="T357" i="13"/>
  <c r="S357" i="13"/>
  <c r="Q357" i="13"/>
  <c r="P357" i="13"/>
  <c r="O357" i="13"/>
  <c r="U356" i="13"/>
  <c r="T356" i="13"/>
  <c r="S356" i="13"/>
  <c r="Q356" i="13"/>
  <c r="P356" i="13"/>
  <c r="O356" i="13"/>
  <c r="U355" i="13"/>
  <c r="T355" i="13"/>
  <c r="S355" i="13"/>
  <c r="Q355" i="13"/>
  <c r="P355" i="13"/>
  <c r="O355" i="13"/>
  <c r="U354" i="13"/>
  <c r="T354" i="13"/>
  <c r="S354" i="13"/>
  <c r="Q354" i="13"/>
  <c r="P354" i="13"/>
  <c r="O354" i="13"/>
  <c r="U353" i="13"/>
  <c r="T353" i="13"/>
  <c r="S353" i="13"/>
  <c r="Q353" i="13"/>
  <c r="P353" i="13"/>
  <c r="O353" i="13"/>
  <c r="N353" i="13"/>
  <c r="U352" i="13"/>
  <c r="T352" i="13"/>
  <c r="S352" i="13"/>
  <c r="Q352" i="13"/>
  <c r="P352" i="13"/>
  <c r="O352" i="13"/>
  <c r="M352" i="13"/>
  <c r="U351" i="13"/>
  <c r="T351" i="13"/>
  <c r="S351" i="13"/>
  <c r="R351" i="13"/>
  <c r="Q351" i="13"/>
  <c r="P351" i="13"/>
  <c r="O351" i="13"/>
  <c r="N351" i="13"/>
  <c r="U350" i="13"/>
  <c r="T350" i="13"/>
  <c r="S350" i="13"/>
  <c r="R350" i="13"/>
  <c r="Q350" i="13"/>
  <c r="P350" i="13"/>
  <c r="O350" i="13"/>
  <c r="N350" i="13"/>
  <c r="U349" i="13"/>
  <c r="T349" i="13"/>
  <c r="S349" i="13"/>
  <c r="R349" i="13"/>
  <c r="Q349" i="13"/>
  <c r="P349" i="13"/>
  <c r="O349" i="13"/>
  <c r="N349" i="13"/>
  <c r="U348" i="13"/>
  <c r="T348" i="13"/>
  <c r="S348" i="13"/>
  <c r="R348" i="13"/>
  <c r="Q348" i="13"/>
  <c r="P348" i="13"/>
  <c r="O348" i="13"/>
  <c r="N348" i="13"/>
  <c r="U347" i="13"/>
  <c r="T347" i="13"/>
  <c r="S347" i="13"/>
  <c r="R347" i="13"/>
  <c r="Q347" i="13"/>
  <c r="P347" i="13"/>
  <c r="O347" i="13"/>
  <c r="N347" i="13"/>
  <c r="U346" i="13"/>
  <c r="T346" i="13"/>
  <c r="S346" i="13"/>
  <c r="R346" i="13"/>
  <c r="Q346" i="13"/>
  <c r="P346" i="13"/>
  <c r="O346" i="13"/>
  <c r="N346" i="13"/>
  <c r="U345" i="13"/>
  <c r="T345" i="13"/>
  <c r="S345" i="13"/>
  <c r="R345" i="13"/>
  <c r="Q345" i="13"/>
  <c r="P345" i="13"/>
  <c r="O345" i="13"/>
  <c r="N345" i="13"/>
  <c r="U344" i="13"/>
  <c r="T344" i="13"/>
  <c r="S344" i="13"/>
  <c r="R344" i="13"/>
  <c r="Q344" i="13"/>
  <c r="P344" i="13"/>
  <c r="O344" i="13"/>
  <c r="N344" i="13"/>
  <c r="M344" i="13"/>
  <c r="U343" i="13"/>
  <c r="T343" i="13"/>
  <c r="S343" i="13"/>
  <c r="R343" i="13"/>
  <c r="Q343" i="13"/>
  <c r="P343" i="13"/>
  <c r="O343" i="13"/>
  <c r="U342" i="13"/>
  <c r="T342" i="13"/>
  <c r="S342" i="13"/>
  <c r="R342" i="13"/>
  <c r="Q342" i="13"/>
  <c r="P342" i="13"/>
  <c r="O342" i="13"/>
  <c r="U341" i="13"/>
  <c r="T341" i="13"/>
  <c r="S341" i="13"/>
  <c r="R341" i="13"/>
  <c r="Q341" i="13"/>
  <c r="P341" i="13"/>
  <c r="O341" i="13"/>
  <c r="U340" i="13"/>
  <c r="T340" i="13"/>
  <c r="S340" i="13"/>
  <c r="R340" i="13"/>
  <c r="Q340" i="13"/>
  <c r="P340" i="13"/>
  <c r="O340" i="13"/>
  <c r="U339" i="13"/>
  <c r="T339" i="13"/>
  <c r="S339" i="13"/>
  <c r="Q339" i="13"/>
  <c r="P339" i="13"/>
  <c r="O339" i="13"/>
  <c r="U338" i="13"/>
  <c r="T338" i="13"/>
  <c r="S338" i="13"/>
  <c r="R338" i="13"/>
  <c r="Q338" i="13"/>
  <c r="P338" i="13"/>
  <c r="O338" i="13"/>
  <c r="U337" i="13"/>
  <c r="T337" i="13"/>
  <c r="S337" i="13"/>
  <c r="Q337" i="13"/>
  <c r="P337" i="13"/>
  <c r="O337" i="13"/>
  <c r="U336" i="13"/>
  <c r="T336" i="13"/>
  <c r="S336" i="13"/>
  <c r="R336" i="13"/>
  <c r="Q336" i="13"/>
  <c r="P336" i="13"/>
  <c r="O336" i="13"/>
  <c r="M336" i="13"/>
  <c r="U335" i="13"/>
  <c r="T335" i="13"/>
  <c r="S335" i="13"/>
  <c r="R335" i="13"/>
  <c r="Q335" i="13"/>
  <c r="P335" i="13"/>
  <c r="O335" i="13"/>
  <c r="U334" i="13"/>
  <c r="T334" i="13"/>
  <c r="S334" i="13"/>
  <c r="R334" i="13"/>
  <c r="Q334" i="13"/>
  <c r="P334" i="13"/>
  <c r="O334" i="13"/>
  <c r="U333" i="13"/>
  <c r="T333" i="13"/>
  <c r="S333" i="13"/>
  <c r="R333" i="13"/>
  <c r="Q333" i="13"/>
  <c r="P333" i="13"/>
  <c r="O333" i="13"/>
  <c r="U332" i="13"/>
  <c r="T332" i="13"/>
  <c r="S332" i="13"/>
  <c r="R332" i="13"/>
  <c r="Q332" i="13"/>
  <c r="P332" i="13"/>
  <c r="O332" i="13"/>
  <c r="U331" i="13"/>
  <c r="T331" i="13"/>
  <c r="S331" i="13"/>
  <c r="R331" i="13"/>
  <c r="Q331" i="13"/>
  <c r="P331" i="13"/>
  <c r="O331" i="13"/>
  <c r="U330" i="13"/>
  <c r="T330" i="13"/>
  <c r="S330" i="13"/>
  <c r="R330" i="13"/>
  <c r="Q330" i="13"/>
  <c r="P330" i="13"/>
  <c r="O330" i="13"/>
  <c r="U329" i="13"/>
  <c r="T329" i="13"/>
  <c r="S329" i="13"/>
  <c r="R329" i="13"/>
  <c r="Q329" i="13"/>
  <c r="P329" i="13"/>
  <c r="O329" i="13"/>
  <c r="U328" i="13"/>
  <c r="T328" i="13"/>
  <c r="S328" i="13"/>
  <c r="R328" i="13"/>
  <c r="Q328" i="13"/>
  <c r="P328" i="13"/>
  <c r="O328" i="13"/>
  <c r="M328" i="13"/>
  <c r="U327" i="13"/>
  <c r="T327" i="13"/>
  <c r="S327" i="13"/>
  <c r="Q327" i="13"/>
  <c r="P327" i="13"/>
  <c r="O327" i="13"/>
  <c r="U326" i="13"/>
  <c r="T326" i="13"/>
  <c r="S326" i="13"/>
  <c r="R326" i="13"/>
  <c r="Q326" i="13"/>
  <c r="P326" i="13"/>
  <c r="O326" i="13"/>
  <c r="U325" i="13"/>
  <c r="T325" i="13"/>
  <c r="S325" i="13"/>
  <c r="R325" i="13"/>
  <c r="Q325" i="13"/>
  <c r="P325" i="13"/>
  <c r="O325" i="13"/>
  <c r="U324" i="13"/>
  <c r="T324" i="13"/>
  <c r="S324" i="13"/>
  <c r="R324" i="13"/>
  <c r="Q324" i="13"/>
  <c r="P324" i="13"/>
  <c r="O324" i="13"/>
  <c r="U323" i="13"/>
  <c r="T323" i="13"/>
  <c r="S323" i="13"/>
  <c r="R323" i="13"/>
  <c r="Q323" i="13"/>
  <c r="P323" i="13"/>
  <c r="O323" i="13"/>
  <c r="U322" i="13"/>
  <c r="T322" i="13"/>
  <c r="S322" i="13"/>
  <c r="R322" i="13"/>
  <c r="Q322" i="13"/>
  <c r="P322" i="13"/>
  <c r="O322" i="13"/>
  <c r="U321" i="13"/>
  <c r="T321" i="13"/>
  <c r="S321" i="13"/>
  <c r="Q321" i="13"/>
  <c r="P321" i="13"/>
  <c r="O321" i="13"/>
  <c r="U320" i="13"/>
  <c r="T320" i="13"/>
  <c r="S320" i="13"/>
  <c r="R320" i="13"/>
  <c r="Q320" i="13"/>
  <c r="P320" i="13"/>
  <c r="O320" i="13"/>
  <c r="M320" i="13"/>
  <c r="U319" i="13"/>
  <c r="T319" i="13"/>
  <c r="S319" i="13"/>
  <c r="R319" i="13"/>
  <c r="P319" i="13"/>
  <c r="O319" i="13"/>
  <c r="U318" i="13"/>
  <c r="T318" i="13"/>
  <c r="S318" i="13"/>
  <c r="P318" i="13"/>
  <c r="O318" i="13"/>
  <c r="N318" i="13"/>
  <c r="U317" i="13"/>
  <c r="T317" i="13"/>
  <c r="S317" i="13"/>
  <c r="R317" i="13"/>
  <c r="P317" i="13"/>
  <c r="O317" i="13"/>
  <c r="U316" i="13"/>
  <c r="T316" i="13"/>
  <c r="S316" i="13"/>
  <c r="R316" i="13"/>
  <c r="P316" i="13"/>
  <c r="O316" i="13"/>
  <c r="N316" i="13"/>
  <c r="U315" i="13"/>
  <c r="T315" i="13"/>
  <c r="S315" i="13"/>
  <c r="R315" i="13"/>
  <c r="P315" i="13"/>
  <c r="O315" i="13"/>
  <c r="U314" i="13"/>
  <c r="T314" i="13"/>
  <c r="S314" i="13"/>
  <c r="R314" i="13"/>
  <c r="P314" i="13"/>
  <c r="O314" i="13"/>
  <c r="N314" i="13"/>
  <c r="U313" i="13"/>
  <c r="T313" i="13"/>
  <c r="S313" i="13"/>
  <c r="R313" i="13"/>
  <c r="P313" i="13"/>
  <c r="O313" i="13"/>
  <c r="U312" i="13"/>
  <c r="T312" i="13"/>
  <c r="S312" i="13"/>
  <c r="P312" i="13"/>
  <c r="O312" i="13"/>
  <c r="M312" i="13"/>
  <c r="U311" i="13"/>
  <c r="T311" i="13"/>
  <c r="S311" i="13"/>
  <c r="Q311" i="13"/>
  <c r="P311" i="13"/>
  <c r="O311" i="13"/>
  <c r="U310" i="13"/>
  <c r="T310" i="13"/>
  <c r="S310" i="13"/>
  <c r="Q310" i="13"/>
  <c r="P310" i="13"/>
  <c r="O310" i="13"/>
  <c r="N310" i="13"/>
  <c r="U309" i="13"/>
  <c r="T309" i="13"/>
  <c r="S309" i="13"/>
  <c r="Q309" i="13"/>
  <c r="P309" i="13"/>
  <c r="O309" i="13"/>
  <c r="N309" i="13"/>
  <c r="U308" i="13"/>
  <c r="T308" i="13"/>
  <c r="S308" i="13"/>
  <c r="Q308" i="13"/>
  <c r="P308" i="13"/>
  <c r="O308" i="13"/>
  <c r="U307" i="13"/>
  <c r="T307" i="13"/>
  <c r="S307" i="13"/>
  <c r="Q307" i="13"/>
  <c r="P307" i="13"/>
  <c r="O307" i="13"/>
  <c r="N307" i="13"/>
  <c r="U306" i="13"/>
  <c r="T306" i="13"/>
  <c r="S306" i="13"/>
  <c r="Q306" i="13"/>
  <c r="P306" i="13"/>
  <c r="O306" i="13"/>
  <c r="U305" i="13"/>
  <c r="T305" i="13"/>
  <c r="S305" i="13"/>
  <c r="Q305" i="13"/>
  <c r="P305" i="13"/>
  <c r="O305" i="13"/>
  <c r="N305" i="13"/>
  <c r="U304" i="13"/>
  <c r="T304" i="13"/>
  <c r="S304" i="13"/>
  <c r="Q304" i="13"/>
  <c r="P304" i="13"/>
  <c r="O304" i="13"/>
  <c r="M304" i="13"/>
  <c r="U303" i="13"/>
  <c r="T303" i="13"/>
  <c r="S303" i="13"/>
  <c r="R303" i="13"/>
  <c r="P303" i="13"/>
  <c r="O303" i="13"/>
  <c r="U302" i="13"/>
  <c r="T302" i="13"/>
  <c r="S302" i="13"/>
  <c r="P302" i="13"/>
  <c r="O302" i="13"/>
  <c r="N302" i="13"/>
  <c r="U301" i="13"/>
  <c r="T301" i="13"/>
  <c r="S301" i="13"/>
  <c r="R301" i="13"/>
  <c r="P301" i="13"/>
  <c r="O301" i="13"/>
  <c r="N301" i="13"/>
  <c r="U300" i="13"/>
  <c r="T300" i="13"/>
  <c r="S300" i="13"/>
  <c r="P300" i="13"/>
  <c r="O300" i="13"/>
  <c r="N300" i="13"/>
  <c r="U299" i="13"/>
  <c r="T299" i="13"/>
  <c r="S299" i="13"/>
  <c r="R299" i="13"/>
  <c r="P299" i="13"/>
  <c r="O299" i="13"/>
  <c r="U298" i="13"/>
  <c r="T298" i="13"/>
  <c r="S298" i="13"/>
  <c r="R298" i="13"/>
  <c r="Q298" i="13"/>
  <c r="P298" i="13"/>
  <c r="O298" i="13"/>
  <c r="U297" i="13"/>
  <c r="T297" i="13"/>
  <c r="S297" i="13"/>
  <c r="R297" i="13"/>
  <c r="Q297" i="13"/>
  <c r="P297" i="13"/>
  <c r="O297" i="13"/>
  <c r="U296" i="13"/>
  <c r="T296" i="13"/>
  <c r="S296" i="13"/>
  <c r="R296" i="13"/>
  <c r="Q296" i="13"/>
  <c r="P296" i="13"/>
  <c r="O296" i="13"/>
  <c r="M296" i="13"/>
  <c r="U295" i="13"/>
  <c r="T295" i="13"/>
  <c r="S295" i="13"/>
  <c r="R295" i="13"/>
  <c r="Q295" i="13"/>
  <c r="P295" i="13"/>
  <c r="O295" i="13"/>
  <c r="N295" i="13"/>
  <c r="U294" i="13"/>
  <c r="T294" i="13"/>
  <c r="S294" i="13"/>
  <c r="R294" i="13"/>
  <c r="Q294" i="13"/>
  <c r="P294" i="13"/>
  <c r="O294" i="13"/>
  <c r="N294" i="13"/>
  <c r="U293" i="13"/>
  <c r="T293" i="13"/>
  <c r="S293" i="13"/>
  <c r="R293" i="13"/>
  <c r="Q293" i="13"/>
  <c r="P293" i="13"/>
  <c r="O293" i="13"/>
  <c r="N293" i="13"/>
  <c r="U292" i="13"/>
  <c r="T292" i="13"/>
  <c r="S292" i="13"/>
  <c r="R292" i="13"/>
  <c r="Q292" i="13"/>
  <c r="P292" i="13"/>
  <c r="O292" i="13"/>
  <c r="N292" i="13"/>
  <c r="U291" i="13"/>
  <c r="T291" i="13"/>
  <c r="S291" i="13"/>
  <c r="R291" i="13"/>
  <c r="Q291" i="13"/>
  <c r="P291" i="13"/>
  <c r="O291" i="13"/>
  <c r="N291" i="13"/>
  <c r="U290" i="13"/>
  <c r="T290" i="13"/>
  <c r="S290" i="13"/>
  <c r="R290" i="13"/>
  <c r="Q290" i="13"/>
  <c r="P290" i="13"/>
  <c r="O290" i="13"/>
  <c r="N290" i="13"/>
  <c r="U289" i="13"/>
  <c r="T289" i="13"/>
  <c r="S289" i="13"/>
  <c r="R289" i="13"/>
  <c r="Q289" i="13"/>
  <c r="P289" i="13"/>
  <c r="O289" i="13"/>
  <c r="N289" i="13"/>
  <c r="U288" i="13"/>
  <c r="T288" i="13"/>
  <c r="S288" i="13"/>
  <c r="R288" i="13"/>
  <c r="Q288" i="13"/>
  <c r="P288" i="13"/>
  <c r="O288" i="13"/>
  <c r="N288" i="13"/>
  <c r="M288" i="13"/>
  <c r="U287" i="13"/>
  <c r="T287" i="13"/>
  <c r="S287" i="13"/>
  <c r="Q287" i="13"/>
  <c r="P287" i="13"/>
  <c r="O287" i="13"/>
  <c r="N287" i="13"/>
  <c r="U286" i="13"/>
  <c r="T286" i="13"/>
  <c r="S286" i="13"/>
  <c r="Q286" i="13"/>
  <c r="P286" i="13"/>
  <c r="O286" i="13"/>
  <c r="N286" i="13"/>
  <c r="U285" i="13"/>
  <c r="T285" i="13"/>
  <c r="S285" i="13"/>
  <c r="Q285" i="13"/>
  <c r="P285" i="13"/>
  <c r="O285" i="13"/>
  <c r="N285" i="13"/>
  <c r="U284" i="13"/>
  <c r="T284" i="13"/>
  <c r="S284" i="13"/>
  <c r="Q284" i="13"/>
  <c r="P284" i="13"/>
  <c r="O284" i="13"/>
  <c r="N284" i="13"/>
  <c r="U283" i="13"/>
  <c r="T283" i="13"/>
  <c r="S283" i="13"/>
  <c r="Q283" i="13"/>
  <c r="P283" i="13"/>
  <c r="O283" i="13"/>
  <c r="N283" i="13"/>
  <c r="U282" i="13"/>
  <c r="T282" i="13"/>
  <c r="S282" i="13"/>
  <c r="Q282" i="13"/>
  <c r="P282" i="13"/>
  <c r="O282" i="13"/>
  <c r="N282" i="13"/>
  <c r="U281" i="13"/>
  <c r="T281" i="13"/>
  <c r="S281" i="13"/>
  <c r="Q281" i="13"/>
  <c r="P281" i="13"/>
  <c r="O281" i="13"/>
  <c r="N281" i="13"/>
  <c r="U280" i="13"/>
  <c r="T280" i="13"/>
  <c r="S280" i="13"/>
  <c r="Q280" i="13"/>
  <c r="P280" i="13"/>
  <c r="O280" i="13"/>
  <c r="N280" i="13"/>
  <c r="M280" i="13"/>
  <c r="U279" i="13"/>
  <c r="T279" i="13"/>
  <c r="S279" i="13"/>
  <c r="R279" i="13"/>
  <c r="Q279" i="13"/>
  <c r="P279" i="13"/>
  <c r="O279" i="13"/>
  <c r="U278" i="13"/>
  <c r="T278" i="13"/>
  <c r="S278" i="13"/>
  <c r="Q278" i="13"/>
  <c r="P278" i="13"/>
  <c r="O278" i="13"/>
  <c r="U277" i="13"/>
  <c r="T277" i="13"/>
  <c r="S277" i="13"/>
  <c r="R277" i="13"/>
  <c r="Q277" i="13"/>
  <c r="P277" i="13"/>
  <c r="O277" i="13"/>
  <c r="U276" i="13"/>
  <c r="T276" i="13"/>
  <c r="S276" i="13"/>
  <c r="R276" i="13"/>
  <c r="Q276" i="13"/>
  <c r="P276" i="13"/>
  <c r="O276" i="13"/>
  <c r="U275" i="13"/>
  <c r="T275" i="13"/>
  <c r="S275" i="13"/>
  <c r="R275" i="13"/>
  <c r="Q275" i="13"/>
  <c r="P275" i="13"/>
  <c r="O275" i="13"/>
  <c r="U274" i="13"/>
  <c r="T274" i="13"/>
  <c r="S274" i="13"/>
  <c r="R274" i="13"/>
  <c r="Q274" i="13"/>
  <c r="P274" i="13"/>
  <c r="O274" i="13"/>
  <c r="U273" i="13"/>
  <c r="T273" i="13"/>
  <c r="S273" i="13"/>
  <c r="R273" i="13"/>
  <c r="Q273" i="13"/>
  <c r="P273" i="13"/>
  <c r="O273" i="13"/>
  <c r="U272" i="13"/>
  <c r="T272" i="13"/>
  <c r="S272" i="13"/>
  <c r="Q272" i="13"/>
  <c r="P272" i="13"/>
  <c r="O272" i="13"/>
  <c r="M272" i="13"/>
  <c r="U271" i="13"/>
  <c r="T271" i="13"/>
  <c r="S271" i="13"/>
  <c r="Q271" i="13"/>
  <c r="P271" i="13"/>
  <c r="O271" i="13"/>
  <c r="N271" i="13"/>
  <c r="U270" i="13"/>
  <c r="T270" i="13"/>
  <c r="S270" i="13"/>
  <c r="Q270" i="13"/>
  <c r="P270" i="13"/>
  <c r="O270" i="13"/>
  <c r="N270" i="13"/>
  <c r="U269" i="13"/>
  <c r="T269" i="13"/>
  <c r="S269" i="13"/>
  <c r="Q269" i="13"/>
  <c r="P269" i="13"/>
  <c r="O269" i="13"/>
  <c r="N269" i="13"/>
  <c r="U268" i="13"/>
  <c r="T268" i="13"/>
  <c r="S268" i="13"/>
  <c r="Q268" i="13"/>
  <c r="P268" i="13"/>
  <c r="O268" i="13"/>
  <c r="N268" i="13"/>
  <c r="U267" i="13"/>
  <c r="T267" i="13"/>
  <c r="S267" i="13"/>
  <c r="Q267" i="13"/>
  <c r="P267" i="13"/>
  <c r="O267" i="13"/>
  <c r="N267" i="13"/>
  <c r="U266" i="13"/>
  <c r="T266" i="13"/>
  <c r="S266" i="13"/>
  <c r="Q266" i="13"/>
  <c r="P266" i="13"/>
  <c r="O266" i="13"/>
  <c r="N266" i="13"/>
  <c r="U265" i="13"/>
  <c r="T265" i="13"/>
  <c r="S265" i="13"/>
  <c r="Q265" i="13"/>
  <c r="P265" i="13"/>
  <c r="O265" i="13"/>
  <c r="N265" i="13"/>
  <c r="U264" i="13"/>
  <c r="T264" i="13"/>
  <c r="S264" i="13"/>
  <c r="Q264" i="13"/>
  <c r="P264" i="13"/>
  <c r="O264" i="13"/>
  <c r="N264" i="13"/>
  <c r="M264" i="13"/>
  <c r="U263" i="13"/>
  <c r="T263" i="13"/>
  <c r="S263" i="13"/>
  <c r="R263" i="13"/>
  <c r="Q263" i="13"/>
  <c r="P263" i="13"/>
  <c r="O263" i="13"/>
  <c r="N263" i="13"/>
  <c r="U262" i="13"/>
  <c r="T262" i="13"/>
  <c r="S262" i="13"/>
  <c r="R262" i="13"/>
  <c r="Q262" i="13"/>
  <c r="P262" i="13"/>
  <c r="O262" i="13"/>
  <c r="N262" i="13"/>
  <c r="U261" i="13"/>
  <c r="T261" i="13"/>
  <c r="S261" i="13"/>
  <c r="R261" i="13"/>
  <c r="Q261" i="13"/>
  <c r="P261" i="13"/>
  <c r="O261" i="13"/>
  <c r="N261" i="13"/>
  <c r="U260" i="13"/>
  <c r="T260" i="13"/>
  <c r="S260" i="13"/>
  <c r="R260" i="13"/>
  <c r="Q260" i="13"/>
  <c r="P260" i="13"/>
  <c r="O260" i="13"/>
  <c r="N260" i="13"/>
  <c r="U259" i="13"/>
  <c r="T259" i="13"/>
  <c r="S259" i="13"/>
  <c r="R259" i="13"/>
  <c r="Q259" i="13"/>
  <c r="P259" i="13"/>
  <c r="O259" i="13"/>
  <c r="N259" i="13"/>
  <c r="U258" i="13"/>
  <c r="T258" i="13"/>
  <c r="S258" i="13"/>
  <c r="R258" i="13"/>
  <c r="Q258" i="13"/>
  <c r="P258" i="13"/>
  <c r="O258" i="13"/>
  <c r="N258" i="13"/>
  <c r="U257" i="13"/>
  <c r="T257" i="13"/>
  <c r="S257" i="13"/>
  <c r="R257" i="13"/>
  <c r="Q257" i="13"/>
  <c r="P257" i="13"/>
  <c r="O257" i="13"/>
  <c r="N257" i="13"/>
  <c r="U256" i="13"/>
  <c r="T256" i="13"/>
  <c r="S256" i="13"/>
  <c r="R256" i="13"/>
  <c r="Q256" i="13"/>
  <c r="P256" i="13"/>
  <c r="O256" i="13"/>
  <c r="N256" i="13"/>
  <c r="M256" i="13"/>
  <c r="U255" i="13"/>
  <c r="T255" i="13"/>
  <c r="S255" i="13"/>
  <c r="R255" i="13"/>
  <c r="P255" i="13"/>
  <c r="O255" i="13"/>
  <c r="N255" i="13"/>
  <c r="U254" i="13"/>
  <c r="T254" i="13"/>
  <c r="S254" i="13"/>
  <c r="R254" i="13"/>
  <c r="P254" i="13"/>
  <c r="O254" i="13"/>
  <c r="N254" i="13"/>
  <c r="U253" i="13"/>
  <c r="T253" i="13"/>
  <c r="S253" i="13"/>
  <c r="P253" i="13"/>
  <c r="O253" i="13"/>
  <c r="N253" i="13"/>
  <c r="U252" i="13"/>
  <c r="T252" i="13"/>
  <c r="S252" i="13"/>
  <c r="R252" i="13"/>
  <c r="P252" i="13"/>
  <c r="O252" i="13"/>
  <c r="N252" i="13"/>
  <c r="U251" i="13"/>
  <c r="T251" i="13"/>
  <c r="S251" i="13"/>
  <c r="P251" i="13"/>
  <c r="O251" i="13"/>
  <c r="N251" i="13"/>
  <c r="U250" i="13"/>
  <c r="T250" i="13"/>
  <c r="S250" i="13"/>
  <c r="R250" i="13"/>
  <c r="P250" i="13"/>
  <c r="O250" i="13"/>
  <c r="U249" i="13"/>
  <c r="T249" i="13"/>
  <c r="S249" i="13"/>
  <c r="R249" i="13"/>
  <c r="P249" i="13"/>
  <c r="O249" i="13"/>
  <c r="N249" i="13"/>
  <c r="U248" i="13"/>
  <c r="T248" i="13"/>
  <c r="S248" i="13"/>
  <c r="R248" i="13"/>
  <c r="P248" i="13"/>
  <c r="O248" i="13"/>
  <c r="M248" i="13"/>
  <c r="U247" i="13"/>
  <c r="T247" i="13"/>
  <c r="S247" i="13"/>
  <c r="Q247" i="13"/>
  <c r="P247" i="13"/>
  <c r="O247" i="13"/>
  <c r="U246" i="13"/>
  <c r="T246" i="13"/>
  <c r="S246" i="13"/>
  <c r="Q246" i="13"/>
  <c r="P246" i="13"/>
  <c r="O246" i="13"/>
  <c r="N246" i="13"/>
  <c r="U245" i="13"/>
  <c r="T245" i="13"/>
  <c r="S245" i="13"/>
  <c r="Q245" i="13"/>
  <c r="P245" i="13"/>
  <c r="O245" i="13"/>
  <c r="N245" i="13"/>
  <c r="U244" i="13"/>
  <c r="T244" i="13"/>
  <c r="S244" i="13"/>
  <c r="Q244" i="13"/>
  <c r="P244" i="13"/>
  <c r="O244" i="13"/>
  <c r="N244" i="13"/>
  <c r="U243" i="13"/>
  <c r="T243" i="13"/>
  <c r="S243" i="13"/>
  <c r="Q243" i="13"/>
  <c r="P243" i="13"/>
  <c r="O243" i="13"/>
  <c r="N243" i="13"/>
  <c r="U242" i="13"/>
  <c r="T242" i="13"/>
  <c r="S242" i="13"/>
  <c r="Q242" i="13"/>
  <c r="P242" i="13"/>
  <c r="O242" i="13"/>
  <c r="N242" i="13"/>
  <c r="U241" i="13"/>
  <c r="T241" i="13"/>
  <c r="S241" i="13"/>
  <c r="Q241" i="13"/>
  <c r="P241" i="13"/>
  <c r="O241" i="13"/>
  <c r="U240" i="13"/>
  <c r="T240" i="13"/>
  <c r="S240" i="13"/>
  <c r="Q240" i="13"/>
  <c r="P240" i="13"/>
  <c r="O240" i="13"/>
  <c r="N240" i="13"/>
  <c r="M240" i="13"/>
  <c r="U239" i="13"/>
  <c r="T239" i="13"/>
  <c r="S239" i="13"/>
  <c r="R239" i="13"/>
  <c r="Q239" i="13"/>
  <c r="P239" i="13"/>
  <c r="O239" i="13"/>
  <c r="U238" i="13"/>
  <c r="T238" i="13"/>
  <c r="S238" i="13"/>
  <c r="R238" i="13"/>
  <c r="Q238" i="13"/>
  <c r="P238" i="13"/>
  <c r="O238" i="13"/>
  <c r="U237" i="13"/>
  <c r="T237" i="13"/>
  <c r="S237" i="13"/>
  <c r="R237" i="13"/>
  <c r="Q237" i="13"/>
  <c r="P237" i="13"/>
  <c r="O237" i="13"/>
  <c r="U236" i="13"/>
  <c r="T236" i="13"/>
  <c r="S236" i="13"/>
  <c r="R236" i="13"/>
  <c r="Q236" i="13"/>
  <c r="P236" i="13"/>
  <c r="O236" i="13"/>
  <c r="U235" i="13"/>
  <c r="T235" i="13"/>
  <c r="S235" i="13"/>
  <c r="R235" i="13"/>
  <c r="Q235" i="13"/>
  <c r="P235" i="13"/>
  <c r="O235" i="13"/>
  <c r="U234" i="13"/>
  <c r="T234" i="13"/>
  <c r="S234" i="13"/>
  <c r="R234" i="13"/>
  <c r="Q234" i="13"/>
  <c r="P234" i="13"/>
  <c r="O234" i="13"/>
  <c r="U233" i="13"/>
  <c r="T233" i="13"/>
  <c r="S233" i="13"/>
  <c r="R233" i="13"/>
  <c r="Q233" i="13"/>
  <c r="P233" i="13"/>
  <c r="O233" i="13"/>
  <c r="U232" i="13"/>
  <c r="T232" i="13"/>
  <c r="S232" i="13"/>
  <c r="R232" i="13"/>
  <c r="Q232" i="13"/>
  <c r="P232" i="13"/>
  <c r="O232" i="13"/>
  <c r="M232" i="13"/>
  <c r="U231" i="13"/>
  <c r="T231" i="13"/>
  <c r="S231" i="13"/>
  <c r="R231" i="13"/>
  <c r="Q231" i="13"/>
  <c r="P231" i="13"/>
  <c r="O231" i="13"/>
  <c r="N231" i="13"/>
  <c r="U230" i="13"/>
  <c r="T230" i="13"/>
  <c r="S230" i="13"/>
  <c r="R230" i="13"/>
  <c r="Q230" i="13"/>
  <c r="P230" i="13"/>
  <c r="O230" i="13"/>
  <c r="N230" i="13"/>
  <c r="U229" i="13"/>
  <c r="T229" i="13"/>
  <c r="S229" i="13"/>
  <c r="R229" i="13"/>
  <c r="Q229" i="13"/>
  <c r="P229" i="13"/>
  <c r="O229" i="13"/>
  <c r="N229" i="13"/>
  <c r="U228" i="13"/>
  <c r="T228" i="13"/>
  <c r="S228" i="13"/>
  <c r="R228" i="13"/>
  <c r="Q228" i="13"/>
  <c r="P228" i="13"/>
  <c r="O228" i="13"/>
  <c r="N228" i="13"/>
  <c r="U227" i="13"/>
  <c r="T227" i="13"/>
  <c r="S227" i="13"/>
  <c r="R227" i="13"/>
  <c r="Q227" i="13"/>
  <c r="P227" i="13"/>
  <c r="O227" i="13"/>
  <c r="N227" i="13"/>
  <c r="U226" i="13"/>
  <c r="T226" i="13"/>
  <c r="S226" i="13"/>
  <c r="R226" i="13"/>
  <c r="Q226" i="13"/>
  <c r="P226" i="13"/>
  <c r="O226" i="13"/>
  <c r="N226" i="13"/>
  <c r="U225" i="13"/>
  <c r="T225" i="13"/>
  <c r="S225" i="13"/>
  <c r="R225" i="13"/>
  <c r="Q225" i="13"/>
  <c r="P225" i="13"/>
  <c r="O225" i="13"/>
  <c r="N225" i="13"/>
  <c r="U224" i="13"/>
  <c r="T224" i="13"/>
  <c r="S224" i="13"/>
  <c r="R224" i="13"/>
  <c r="Q224" i="13"/>
  <c r="P224" i="13"/>
  <c r="O224" i="13"/>
  <c r="N224" i="13"/>
  <c r="M224" i="13"/>
  <c r="U223" i="13"/>
  <c r="T223" i="13"/>
  <c r="S223" i="13"/>
  <c r="Q223" i="13"/>
  <c r="P223" i="13"/>
  <c r="O223" i="13"/>
  <c r="N223" i="13"/>
  <c r="U222" i="13"/>
  <c r="T222" i="13"/>
  <c r="S222" i="13"/>
  <c r="Q222" i="13"/>
  <c r="P222" i="13"/>
  <c r="O222" i="13"/>
  <c r="N222" i="13"/>
  <c r="U221" i="13"/>
  <c r="T221" i="13"/>
  <c r="S221" i="13"/>
  <c r="Q221" i="13"/>
  <c r="P221" i="13"/>
  <c r="O221" i="13"/>
  <c r="N221" i="13"/>
  <c r="U220" i="13"/>
  <c r="T220" i="13"/>
  <c r="S220" i="13"/>
  <c r="Q220" i="13"/>
  <c r="P220" i="13"/>
  <c r="O220" i="13"/>
  <c r="N220" i="13"/>
  <c r="U219" i="13"/>
  <c r="T219" i="13"/>
  <c r="S219" i="13"/>
  <c r="Q219" i="13"/>
  <c r="P219" i="13"/>
  <c r="O219" i="13"/>
  <c r="N219" i="13"/>
  <c r="U218" i="13"/>
  <c r="T218" i="13"/>
  <c r="S218" i="13"/>
  <c r="Q218" i="13"/>
  <c r="P218" i="13"/>
  <c r="O218" i="13"/>
  <c r="N218" i="13"/>
  <c r="U217" i="13"/>
  <c r="T217" i="13"/>
  <c r="S217" i="13"/>
  <c r="Q217" i="13"/>
  <c r="P217" i="13"/>
  <c r="O217" i="13"/>
  <c r="N217" i="13"/>
  <c r="U216" i="13"/>
  <c r="T216" i="13"/>
  <c r="S216" i="13"/>
  <c r="Q216" i="13"/>
  <c r="P216" i="13"/>
  <c r="O216" i="13"/>
  <c r="N216" i="13"/>
  <c r="M216" i="13"/>
  <c r="U215" i="13"/>
  <c r="T215" i="13"/>
  <c r="S215" i="13"/>
  <c r="R215" i="13"/>
  <c r="Q215" i="13"/>
  <c r="P215" i="13"/>
  <c r="O215" i="13"/>
  <c r="U214" i="13"/>
  <c r="T214" i="13"/>
  <c r="S214" i="13"/>
  <c r="Q214" i="13"/>
  <c r="P214" i="13"/>
  <c r="O214" i="13"/>
  <c r="U213" i="13"/>
  <c r="T213" i="13"/>
  <c r="S213" i="13"/>
  <c r="R213" i="13"/>
  <c r="Q213" i="13"/>
  <c r="P213" i="13"/>
  <c r="O213" i="13"/>
  <c r="U212" i="13"/>
  <c r="T212" i="13"/>
  <c r="S212" i="13"/>
  <c r="R212" i="13"/>
  <c r="Q212" i="13"/>
  <c r="P212" i="13"/>
  <c r="O212" i="13"/>
  <c r="U211" i="13"/>
  <c r="T211" i="13"/>
  <c r="S211" i="13"/>
  <c r="R211" i="13"/>
  <c r="Q211" i="13"/>
  <c r="P211" i="13"/>
  <c r="O211" i="13"/>
  <c r="U210" i="13"/>
  <c r="T210" i="13"/>
  <c r="S210" i="13"/>
  <c r="R210" i="13"/>
  <c r="Q210" i="13"/>
  <c r="P210" i="13"/>
  <c r="O210" i="13"/>
  <c r="U209" i="13"/>
  <c r="T209" i="13"/>
  <c r="S209" i="13"/>
  <c r="R209" i="13"/>
  <c r="Q209" i="13"/>
  <c r="P209" i="13"/>
  <c r="O209" i="13"/>
  <c r="U208" i="13"/>
  <c r="T208" i="13"/>
  <c r="S208" i="13"/>
  <c r="R208" i="13"/>
  <c r="Q208" i="13"/>
  <c r="P208" i="13"/>
  <c r="O208" i="13"/>
  <c r="M208" i="13"/>
  <c r="U207" i="13"/>
  <c r="T207" i="13"/>
  <c r="S207" i="13"/>
  <c r="R207" i="13"/>
  <c r="Q207" i="13"/>
  <c r="P207" i="13"/>
  <c r="O207" i="13"/>
  <c r="N207" i="13"/>
  <c r="U206" i="13"/>
  <c r="T206" i="13"/>
  <c r="S206" i="13"/>
  <c r="R206" i="13"/>
  <c r="Q206" i="13"/>
  <c r="P206" i="13"/>
  <c r="O206" i="13"/>
  <c r="N206" i="13"/>
  <c r="U205" i="13"/>
  <c r="T205" i="13"/>
  <c r="S205" i="13"/>
  <c r="R205" i="13"/>
  <c r="Q205" i="13"/>
  <c r="P205" i="13"/>
  <c r="O205" i="13"/>
  <c r="N205" i="13"/>
  <c r="U204" i="13"/>
  <c r="T204" i="13"/>
  <c r="S204" i="13"/>
  <c r="R204" i="13"/>
  <c r="Q204" i="13"/>
  <c r="P204" i="13"/>
  <c r="O204" i="13"/>
  <c r="N204" i="13"/>
  <c r="U203" i="13"/>
  <c r="T203" i="13"/>
  <c r="S203" i="13"/>
  <c r="R203" i="13"/>
  <c r="Q203" i="13"/>
  <c r="P203" i="13"/>
  <c r="O203" i="13"/>
  <c r="N203" i="13"/>
  <c r="U202" i="13"/>
  <c r="T202" i="13"/>
  <c r="S202" i="13"/>
  <c r="R202" i="13"/>
  <c r="Q202" i="13"/>
  <c r="P202" i="13"/>
  <c r="O202" i="13"/>
  <c r="N202" i="13"/>
  <c r="U201" i="13"/>
  <c r="T201" i="13"/>
  <c r="S201" i="13"/>
  <c r="R201" i="13"/>
  <c r="Q201" i="13"/>
  <c r="P201" i="13"/>
  <c r="O201" i="13"/>
  <c r="N201" i="13"/>
  <c r="U200" i="13"/>
  <c r="T200" i="13"/>
  <c r="S200" i="13"/>
  <c r="R200" i="13"/>
  <c r="Q200" i="13"/>
  <c r="P200" i="13"/>
  <c r="O200" i="13"/>
  <c r="N200" i="13"/>
  <c r="M200" i="13"/>
  <c r="U199" i="13"/>
  <c r="T199" i="13"/>
  <c r="S199" i="13"/>
  <c r="R199" i="13"/>
  <c r="Q199" i="13"/>
  <c r="P199" i="13"/>
  <c r="O199" i="13"/>
  <c r="N199" i="13"/>
  <c r="U198" i="13"/>
  <c r="T198" i="13"/>
  <c r="S198" i="13"/>
  <c r="R198" i="13"/>
  <c r="Q198" i="13"/>
  <c r="P198" i="13"/>
  <c r="O198" i="13"/>
  <c r="N198" i="13"/>
  <c r="U197" i="13"/>
  <c r="T197" i="13"/>
  <c r="S197" i="13"/>
  <c r="R197" i="13"/>
  <c r="Q197" i="13"/>
  <c r="P197" i="13"/>
  <c r="O197" i="13"/>
  <c r="N197" i="13"/>
  <c r="U196" i="13"/>
  <c r="T196" i="13"/>
  <c r="S196" i="13"/>
  <c r="R196" i="13"/>
  <c r="Q196" i="13"/>
  <c r="P196" i="13"/>
  <c r="O196" i="13"/>
  <c r="N196" i="13"/>
  <c r="U195" i="13"/>
  <c r="T195" i="13"/>
  <c r="S195" i="13"/>
  <c r="R195" i="13"/>
  <c r="Q195" i="13"/>
  <c r="P195" i="13"/>
  <c r="O195" i="13"/>
  <c r="N195" i="13"/>
  <c r="U194" i="13"/>
  <c r="T194" i="13"/>
  <c r="S194" i="13"/>
  <c r="R194" i="13"/>
  <c r="Q194" i="13"/>
  <c r="P194" i="13"/>
  <c r="O194" i="13"/>
  <c r="N194" i="13"/>
  <c r="U193" i="13"/>
  <c r="T193" i="13"/>
  <c r="S193" i="13"/>
  <c r="R193" i="13"/>
  <c r="Q193" i="13"/>
  <c r="P193" i="13"/>
  <c r="O193" i="13"/>
  <c r="N193" i="13"/>
  <c r="U192" i="13"/>
  <c r="T192" i="13"/>
  <c r="S192" i="13"/>
  <c r="R192" i="13"/>
  <c r="Q192" i="13"/>
  <c r="P192" i="13"/>
  <c r="O192" i="13"/>
  <c r="N192" i="13"/>
  <c r="M192" i="13"/>
  <c r="U191" i="13"/>
  <c r="T191" i="13"/>
  <c r="S191" i="13"/>
  <c r="R191" i="13"/>
  <c r="P191" i="13"/>
  <c r="O191" i="13"/>
  <c r="N191" i="13"/>
  <c r="U190" i="13"/>
  <c r="T190" i="13"/>
  <c r="S190" i="13"/>
  <c r="R190" i="13"/>
  <c r="P190" i="13"/>
  <c r="O190" i="13"/>
  <c r="N190" i="13"/>
  <c r="U189" i="13"/>
  <c r="T189" i="13"/>
  <c r="S189" i="13"/>
  <c r="R189" i="13"/>
  <c r="P189" i="13"/>
  <c r="O189" i="13"/>
  <c r="N189" i="13"/>
  <c r="U188" i="13"/>
  <c r="T188" i="13"/>
  <c r="S188" i="13"/>
  <c r="R188" i="13"/>
  <c r="P188" i="13"/>
  <c r="O188" i="13"/>
  <c r="N188" i="13"/>
  <c r="U187" i="13"/>
  <c r="T187" i="13"/>
  <c r="S187" i="13"/>
  <c r="P187" i="13"/>
  <c r="O187" i="13"/>
  <c r="N187" i="13"/>
  <c r="U186" i="13"/>
  <c r="T186" i="13"/>
  <c r="S186" i="13"/>
  <c r="R186" i="13"/>
  <c r="P186" i="13"/>
  <c r="O186" i="13"/>
  <c r="U185" i="13"/>
  <c r="T185" i="13"/>
  <c r="S185" i="13"/>
  <c r="R185" i="13"/>
  <c r="P185" i="13"/>
  <c r="O185" i="13"/>
  <c r="N185" i="13"/>
  <c r="U184" i="13"/>
  <c r="T184" i="13"/>
  <c r="S184" i="13"/>
  <c r="R184" i="13"/>
  <c r="P184" i="13"/>
  <c r="O184" i="13"/>
  <c r="M184" i="13"/>
  <c r="U183" i="13"/>
  <c r="T183" i="13"/>
  <c r="S183" i="13"/>
  <c r="Q183" i="13"/>
  <c r="P183" i="13"/>
  <c r="O183" i="13"/>
  <c r="U182" i="13"/>
  <c r="T182" i="13"/>
  <c r="S182" i="13"/>
  <c r="Q182" i="13"/>
  <c r="P182" i="13"/>
  <c r="O182" i="13"/>
  <c r="N182" i="13"/>
  <c r="U181" i="13"/>
  <c r="T181" i="13"/>
  <c r="S181" i="13"/>
  <c r="Q181" i="13"/>
  <c r="P181" i="13"/>
  <c r="O181" i="13"/>
  <c r="N181" i="13"/>
  <c r="U180" i="13"/>
  <c r="T180" i="13"/>
  <c r="S180" i="13"/>
  <c r="Q180" i="13"/>
  <c r="P180" i="13"/>
  <c r="O180" i="13"/>
  <c r="N180" i="13"/>
  <c r="U179" i="13"/>
  <c r="T179" i="13"/>
  <c r="S179" i="13"/>
  <c r="Q179" i="13"/>
  <c r="P179" i="13"/>
  <c r="O179" i="13"/>
  <c r="N179" i="13"/>
  <c r="U178" i="13"/>
  <c r="T178" i="13"/>
  <c r="S178" i="13"/>
  <c r="Q178" i="13"/>
  <c r="P178" i="13"/>
  <c r="O178" i="13"/>
  <c r="N178" i="13"/>
  <c r="U177" i="13"/>
  <c r="T177" i="13"/>
  <c r="S177" i="13"/>
  <c r="Q177" i="13"/>
  <c r="P177" i="13"/>
  <c r="O177" i="13"/>
  <c r="U176" i="13"/>
  <c r="T176" i="13"/>
  <c r="S176" i="13"/>
  <c r="Q176" i="13"/>
  <c r="P176" i="13"/>
  <c r="O176" i="13"/>
  <c r="N176" i="13"/>
  <c r="M176" i="13"/>
  <c r="U175" i="13"/>
  <c r="T175" i="13"/>
  <c r="S175" i="13"/>
  <c r="R175" i="13"/>
  <c r="Q175" i="13"/>
  <c r="P175" i="13"/>
  <c r="O175" i="13"/>
  <c r="U174" i="13"/>
  <c r="T174" i="13"/>
  <c r="S174" i="13"/>
  <c r="R174" i="13"/>
  <c r="Q174" i="13"/>
  <c r="P174" i="13"/>
  <c r="O174" i="13"/>
  <c r="U173" i="13"/>
  <c r="T173" i="13"/>
  <c r="S173" i="13"/>
  <c r="R173" i="13"/>
  <c r="Q173" i="13"/>
  <c r="P173" i="13"/>
  <c r="O173" i="13"/>
  <c r="U172" i="13"/>
  <c r="T172" i="13"/>
  <c r="S172" i="13"/>
  <c r="R172" i="13"/>
  <c r="Q172" i="13"/>
  <c r="P172" i="13"/>
  <c r="O172" i="13"/>
  <c r="U171" i="13"/>
  <c r="T171" i="13"/>
  <c r="S171" i="13"/>
  <c r="R171" i="13"/>
  <c r="Q171" i="13"/>
  <c r="P171" i="13"/>
  <c r="O171" i="13"/>
  <c r="U170" i="13"/>
  <c r="T170" i="13"/>
  <c r="S170" i="13"/>
  <c r="R170" i="13"/>
  <c r="Q170" i="13"/>
  <c r="P170" i="13"/>
  <c r="O170" i="13"/>
  <c r="U169" i="13"/>
  <c r="T169" i="13"/>
  <c r="S169" i="13"/>
  <c r="R169" i="13"/>
  <c r="Q169" i="13"/>
  <c r="P169" i="13"/>
  <c r="O169" i="13"/>
  <c r="U168" i="13"/>
  <c r="T168" i="13"/>
  <c r="S168" i="13"/>
  <c r="R168" i="13"/>
  <c r="Q168" i="13"/>
  <c r="P168" i="13"/>
  <c r="O168" i="13"/>
  <c r="M168" i="13"/>
  <c r="U167" i="13"/>
  <c r="T167" i="13"/>
  <c r="S167" i="13"/>
  <c r="R167" i="13"/>
  <c r="Q167" i="13"/>
  <c r="P167" i="13"/>
  <c r="O167" i="13"/>
  <c r="N167" i="13"/>
  <c r="U166" i="13"/>
  <c r="T166" i="13"/>
  <c r="S166" i="13"/>
  <c r="R166" i="13"/>
  <c r="Q166" i="13"/>
  <c r="P166" i="13"/>
  <c r="O166" i="13"/>
  <c r="N166" i="13"/>
  <c r="U165" i="13"/>
  <c r="T165" i="13"/>
  <c r="S165" i="13"/>
  <c r="R165" i="13"/>
  <c r="Q165" i="13"/>
  <c r="P165" i="13"/>
  <c r="O165" i="13"/>
  <c r="N165" i="13"/>
  <c r="U164" i="13"/>
  <c r="T164" i="13"/>
  <c r="S164" i="13"/>
  <c r="R164" i="13"/>
  <c r="Q164" i="13"/>
  <c r="P164" i="13"/>
  <c r="O164" i="13"/>
  <c r="N164" i="13"/>
  <c r="U163" i="13"/>
  <c r="T163" i="13"/>
  <c r="S163" i="13"/>
  <c r="R163" i="13"/>
  <c r="Q163" i="13"/>
  <c r="P163" i="13"/>
  <c r="O163" i="13"/>
  <c r="N163" i="13"/>
  <c r="U162" i="13"/>
  <c r="T162" i="13"/>
  <c r="S162" i="13"/>
  <c r="R162" i="13"/>
  <c r="Q162" i="13"/>
  <c r="P162" i="13"/>
  <c r="O162" i="13"/>
  <c r="N162" i="13"/>
  <c r="U161" i="13"/>
  <c r="T161" i="13"/>
  <c r="S161" i="13"/>
  <c r="R161" i="13"/>
  <c r="Q161" i="13"/>
  <c r="P161" i="13"/>
  <c r="O161" i="13"/>
  <c r="N161" i="13"/>
  <c r="U160" i="13"/>
  <c r="T160" i="13"/>
  <c r="S160" i="13"/>
  <c r="R160" i="13"/>
  <c r="Q160" i="13"/>
  <c r="P160" i="13"/>
  <c r="O160" i="13"/>
  <c r="N160" i="13"/>
  <c r="M160" i="13"/>
  <c r="U159" i="13"/>
  <c r="T159" i="13"/>
  <c r="S159" i="13"/>
  <c r="Q159" i="13"/>
  <c r="P159" i="13"/>
  <c r="O159" i="13"/>
  <c r="N159" i="13"/>
  <c r="U158" i="13"/>
  <c r="T158" i="13"/>
  <c r="S158" i="13"/>
  <c r="Q158" i="13"/>
  <c r="P158" i="13"/>
  <c r="O158" i="13"/>
  <c r="N158" i="13"/>
  <c r="U157" i="13"/>
  <c r="T157" i="13"/>
  <c r="S157" i="13"/>
  <c r="Q157" i="13"/>
  <c r="P157" i="13"/>
  <c r="O157" i="13"/>
  <c r="N157" i="13"/>
  <c r="U156" i="13"/>
  <c r="T156" i="13"/>
  <c r="S156" i="13"/>
  <c r="Q156" i="13"/>
  <c r="P156" i="13"/>
  <c r="O156" i="13"/>
  <c r="N156" i="13"/>
  <c r="U155" i="13"/>
  <c r="T155" i="13"/>
  <c r="S155" i="13"/>
  <c r="Q155" i="13"/>
  <c r="P155" i="13"/>
  <c r="O155" i="13"/>
  <c r="N155" i="13"/>
  <c r="U154" i="13"/>
  <c r="T154" i="13"/>
  <c r="S154" i="13"/>
  <c r="Q154" i="13"/>
  <c r="P154" i="13"/>
  <c r="O154" i="13"/>
  <c r="N154" i="13"/>
  <c r="U153" i="13"/>
  <c r="T153" i="13"/>
  <c r="S153" i="13"/>
  <c r="Q153" i="13"/>
  <c r="P153" i="13"/>
  <c r="O153" i="13"/>
  <c r="N153" i="13"/>
  <c r="U152" i="13"/>
  <c r="T152" i="13"/>
  <c r="S152" i="13"/>
  <c r="Q152" i="13"/>
  <c r="P152" i="13"/>
  <c r="O152" i="13"/>
  <c r="N152" i="13"/>
  <c r="M152" i="13"/>
  <c r="U151" i="13"/>
  <c r="T151" i="13"/>
  <c r="S151" i="13"/>
  <c r="R151" i="13"/>
  <c r="Q151" i="13"/>
  <c r="P151" i="13"/>
  <c r="O151" i="13"/>
  <c r="U150" i="13"/>
  <c r="T150" i="13"/>
  <c r="S150" i="13"/>
  <c r="Q150" i="13"/>
  <c r="P150" i="13"/>
  <c r="O150" i="13"/>
  <c r="U149" i="13"/>
  <c r="T149" i="13"/>
  <c r="S149" i="13"/>
  <c r="R149" i="13"/>
  <c r="Q149" i="13"/>
  <c r="P149" i="13"/>
  <c r="O149" i="13"/>
  <c r="U148" i="13"/>
  <c r="T148" i="13"/>
  <c r="S148" i="13"/>
  <c r="R148" i="13"/>
  <c r="Q148" i="13"/>
  <c r="P148" i="13"/>
  <c r="O148" i="13"/>
  <c r="U147" i="13"/>
  <c r="T147" i="13"/>
  <c r="S147" i="13"/>
  <c r="R147" i="13"/>
  <c r="Q147" i="13"/>
  <c r="P147" i="13"/>
  <c r="O147" i="13"/>
  <c r="U146" i="13"/>
  <c r="T146" i="13"/>
  <c r="S146" i="13"/>
  <c r="R146" i="13"/>
  <c r="Q146" i="13"/>
  <c r="P146" i="13"/>
  <c r="O146" i="13"/>
  <c r="U145" i="13"/>
  <c r="T145" i="13"/>
  <c r="S145" i="13"/>
  <c r="R145" i="13"/>
  <c r="Q145" i="13"/>
  <c r="P145" i="13"/>
  <c r="O145" i="13"/>
  <c r="U144" i="13"/>
  <c r="T144" i="13"/>
  <c r="S144" i="13"/>
  <c r="R144" i="13"/>
  <c r="Q144" i="13"/>
  <c r="P144" i="13"/>
  <c r="O144" i="13"/>
  <c r="M144" i="13"/>
  <c r="U143" i="13"/>
  <c r="T143" i="13"/>
  <c r="S143" i="13"/>
  <c r="R143" i="13"/>
  <c r="Q143" i="13"/>
  <c r="P143" i="13"/>
  <c r="O143" i="13"/>
  <c r="N143" i="13"/>
  <c r="U142" i="13"/>
  <c r="T142" i="13"/>
  <c r="S142" i="13"/>
  <c r="R142" i="13"/>
  <c r="Q142" i="13"/>
  <c r="P142" i="13"/>
  <c r="O142" i="13"/>
  <c r="N142" i="13"/>
  <c r="U141" i="13"/>
  <c r="T141" i="13"/>
  <c r="S141" i="13"/>
  <c r="R141" i="13"/>
  <c r="Q141" i="13"/>
  <c r="P141" i="13"/>
  <c r="O141" i="13"/>
  <c r="N141" i="13"/>
  <c r="U140" i="13"/>
  <c r="T140" i="13"/>
  <c r="S140" i="13"/>
  <c r="R140" i="13"/>
  <c r="Q140" i="13"/>
  <c r="P140" i="13"/>
  <c r="O140" i="13"/>
  <c r="N140" i="13"/>
  <c r="U139" i="13"/>
  <c r="T139" i="13"/>
  <c r="S139" i="13"/>
  <c r="R139" i="13"/>
  <c r="Q139" i="13"/>
  <c r="P139" i="13"/>
  <c r="O139" i="13"/>
  <c r="N139" i="13"/>
  <c r="U138" i="13"/>
  <c r="T138" i="13"/>
  <c r="S138" i="13"/>
  <c r="R138" i="13"/>
  <c r="Q138" i="13"/>
  <c r="P138" i="13"/>
  <c r="O138" i="13"/>
  <c r="N138" i="13"/>
  <c r="U137" i="13"/>
  <c r="T137" i="13"/>
  <c r="S137" i="13"/>
  <c r="R137" i="13"/>
  <c r="Q137" i="13"/>
  <c r="P137" i="13"/>
  <c r="O137" i="13"/>
  <c r="N137" i="13"/>
  <c r="U136" i="13"/>
  <c r="T136" i="13"/>
  <c r="S136" i="13"/>
  <c r="R136" i="13"/>
  <c r="Q136" i="13"/>
  <c r="P136" i="13"/>
  <c r="O136" i="13"/>
  <c r="N136" i="13"/>
  <c r="M136" i="13"/>
  <c r="U135" i="13"/>
  <c r="T135" i="13"/>
  <c r="S135" i="13"/>
  <c r="R135" i="13"/>
  <c r="Q135" i="13"/>
  <c r="P135" i="13"/>
  <c r="O135" i="13"/>
  <c r="N135" i="13"/>
  <c r="U134" i="13"/>
  <c r="T134" i="13"/>
  <c r="S134" i="13"/>
  <c r="R134" i="13"/>
  <c r="Q134" i="13"/>
  <c r="P134" i="13"/>
  <c r="O134" i="13"/>
  <c r="N134" i="13"/>
  <c r="U133" i="13"/>
  <c r="T133" i="13"/>
  <c r="S133" i="13"/>
  <c r="R133" i="13"/>
  <c r="Q133" i="13"/>
  <c r="P133" i="13"/>
  <c r="O133" i="13"/>
  <c r="N133" i="13"/>
  <c r="U132" i="13"/>
  <c r="T132" i="13"/>
  <c r="S132" i="13"/>
  <c r="R132" i="13"/>
  <c r="Q132" i="13"/>
  <c r="P132" i="13"/>
  <c r="O132" i="13"/>
  <c r="N132" i="13"/>
  <c r="U131" i="13"/>
  <c r="T131" i="13"/>
  <c r="S131" i="13"/>
  <c r="R131" i="13"/>
  <c r="Q131" i="13"/>
  <c r="P131" i="13"/>
  <c r="O131" i="13"/>
  <c r="N131" i="13"/>
  <c r="U130" i="13"/>
  <c r="T130" i="13"/>
  <c r="S130" i="13"/>
  <c r="R130" i="13"/>
  <c r="Q130" i="13"/>
  <c r="P130" i="13"/>
  <c r="O130" i="13"/>
  <c r="N130" i="13"/>
  <c r="U129" i="13"/>
  <c r="T129" i="13"/>
  <c r="S129" i="13"/>
  <c r="R129" i="13"/>
  <c r="Q129" i="13"/>
  <c r="P129" i="13"/>
  <c r="O129" i="13"/>
  <c r="N129" i="13"/>
  <c r="U128" i="13"/>
  <c r="T128" i="13"/>
  <c r="S128" i="13"/>
  <c r="R128" i="13"/>
  <c r="Q128" i="13"/>
  <c r="P128" i="13"/>
  <c r="O128" i="13"/>
  <c r="N128" i="13"/>
  <c r="M128" i="13"/>
  <c r="U127" i="13"/>
  <c r="T127" i="13"/>
  <c r="S127" i="13"/>
  <c r="R127" i="13"/>
  <c r="P127" i="13"/>
  <c r="O127" i="13"/>
  <c r="N127" i="13"/>
  <c r="U126" i="13"/>
  <c r="T126" i="13"/>
  <c r="S126" i="13"/>
  <c r="R126" i="13"/>
  <c r="P126" i="13"/>
  <c r="O126" i="13"/>
  <c r="N126" i="13"/>
  <c r="U125" i="13"/>
  <c r="T125" i="13"/>
  <c r="S125" i="13"/>
  <c r="R125" i="13"/>
  <c r="P125" i="13"/>
  <c r="O125" i="13"/>
  <c r="N125" i="13"/>
  <c r="U124" i="13"/>
  <c r="T124" i="13"/>
  <c r="S124" i="13"/>
  <c r="R124" i="13"/>
  <c r="P124" i="13"/>
  <c r="O124" i="13"/>
  <c r="N124" i="13"/>
  <c r="U123" i="13"/>
  <c r="T123" i="13"/>
  <c r="S123" i="13"/>
  <c r="P123" i="13"/>
  <c r="O123" i="13"/>
  <c r="N123" i="13"/>
  <c r="U122" i="13"/>
  <c r="T122" i="13"/>
  <c r="S122" i="13"/>
  <c r="R122" i="13"/>
  <c r="P122" i="13"/>
  <c r="O122" i="13"/>
  <c r="N122" i="13"/>
  <c r="U121" i="13"/>
  <c r="T121" i="13"/>
  <c r="S121" i="13"/>
  <c r="R121" i="13"/>
  <c r="P121" i="13"/>
  <c r="O121" i="13"/>
  <c r="N121" i="13"/>
  <c r="U120" i="13"/>
  <c r="T120" i="13"/>
  <c r="S120" i="13"/>
  <c r="R120" i="13"/>
  <c r="P120" i="13"/>
  <c r="O120" i="13"/>
  <c r="M120" i="13"/>
  <c r="U119" i="13"/>
  <c r="T119" i="13"/>
  <c r="S119" i="13"/>
  <c r="Q119" i="13"/>
  <c r="P119" i="13"/>
  <c r="O119" i="13"/>
  <c r="U118" i="13"/>
  <c r="T118" i="13"/>
  <c r="S118" i="13"/>
  <c r="Q118" i="13"/>
  <c r="P118" i="13"/>
  <c r="O118" i="13"/>
  <c r="N118" i="13"/>
  <c r="U117" i="13"/>
  <c r="T117" i="13"/>
  <c r="S117" i="13"/>
  <c r="Q117" i="13"/>
  <c r="P117" i="13"/>
  <c r="O117" i="13"/>
  <c r="N117" i="13"/>
  <c r="U116" i="13"/>
  <c r="T116" i="13"/>
  <c r="S116" i="13"/>
  <c r="Q116" i="13"/>
  <c r="P116" i="13"/>
  <c r="O116" i="13"/>
  <c r="N116" i="13"/>
  <c r="U115" i="13"/>
  <c r="T115" i="13"/>
  <c r="S115" i="13"/>
  <c r="Q115" i="13"/>
  <c r="P115" i="13"/>
  <c r="O115" i="13"/>
  <c r="N115" i="13"/>
  <c r="U114" i="13"/>
  <c r="T114" i="13"/>
  <c r="S114" i="13"/>
  <c r="Q114" i="13"/>
  <c r="P114" i="13"/>
  <c r="O114" i="13"/>
  <c r="N114" i="13"/>
  <c r="U113" i="13"/>
  <c r="T113" i="13"/>
  <c r="S113" i="13"/>
  <c r="Q113" i="13"/>
  <c r="P113" i="13"/>
  <c r="O113" i="13"/>
  <c r="N113" i="13"/>
  <c r="U112" i="13"/>
  <c r="T112" i="13"/>
  <c r="S112" i="13"/>
  <c r="Q112" i="13"/>
  <c r="P112" i="13"/>
  <c r="O112" i="13"/>
  <c r="N112" i="13"/>
  <c r="M112" i="13"/>
  <c r="U111" i="13"/>
  <c r="T111" i="13"/>
  <c r="S111" i="13"/>
  <c r="R111" i="13"/>
  <c r="Q111" i="13"/>
  <c r="P111" i="13"/>
  <c r="O111" i="13"/>
  <c r="N111" i="13"/>
  <c r="U110" i="13"/>
  <c r="T110" i="13"/>
  <c r="S110" i="13"/>
  <c r="R110" i="13"/>
  <c r="Q110" i="13"/>
  <c r="P110" i="13"/>
  <c r="O110" i="13"/>
  <c r="N110" i="13"/>
  <c r="U109" i="13"/>
  <c r="T109" i="13"/>
  <c r="S109" i="13"/>
  <c r="R109" i="13"/>
  <c r="Q109" i="13"/>
  <c r="P109" i="13"/>
  <c r="O109" i="13"/>
  <c r="N109" i="13"/>
  <c r="U108" i="13"/>
  <c r="T108" i="13"/>
  <c r="S108" i="13"/>
  <c r="R108" i="13"/>
  <c r="Q108" i="13"/>
  <c r="P108" i="13"/>
  <c r="O108" i="13"/>
  <c r="N108" i="13"/>
  <c r="U107" i="13"/>
  <c r="T107" i="13"/>
  <c r="S107" i="13"/>
  <c r="R107" i="13"/>
  <c r="Q107" i="13"/>
  <c r="P107" i="13"/>
  <c r="O107" i="13"/>
  <c r="N107" i="13"/>
  <c r="U106" i="13"/>
  <c r="T106" i="13"/>
  <c r="S106" i="13"/>
  <c r="R106" i="13"/>
  <c r="Q106" i="13"/>
  <c r="P106" i="13"/>
  <c r="O106" i="13"/>
  <c r="N106" i="13"/>
  <c r="U105" i="13"/>
  <c r="T105" i="13"/>
  <c r="S105" i="13"/>
  <c r="R105" i="13"/>
  <c r="Q105" i="13"/>
  <c r="P105" i="13"/>
  <c r="O105" i="13"/>
  <c r="N105" i="13"/>
  <c r="U104" i="13"/>
  <c r="T104" i="13"/>
  <c r="S104" i="13"/>
  <c r="R104" i="13"/>
  <c r="Q104" i="13"/>
  <c r="P104" i="13"/>
  <c r="O104" i="13"/>
  <c r="N104" i="13"/>
  <c r="M104" i="13"/>
  <c r="U103" i="13"/>
  <c r="T103" i="13"/>
  <c r="S103" i="13"/>
  <c r="R103" i="13"/>
  <c r="Q103" i="13"/>
  <c r="P103" i="13"/>
  <c r="O103" i="13"/>
  <c r="N103" i="13"/>
  <c r="U102" i="13"/>
  <c r="T102" i="13"/>
  <c r="S102" i="13"/>
  <c r="R102" i="13"/>
  <c r="Q102" i="13"/>
  <c r="P102" i="13"/>
  <c r="O102" i="13"/>
  <c r="N102" i="13"/>
  <c r="U101" i="13"/>
  <c r="T101" i="13"/>
  <c r="S101" i="13"/>
  <c r="R101" i="13"/>
  <c r="Q101" i="13"/>
  <c r="P101" i="13"/>
  <c r="O101" i="13"/>
  <c r="N101" i="13"/>
  <c r="U100" i="13"/>
  <c r="T100" i="13"/>
  <c r="S100" i="13"/>
  <c r="R100" i="13"/>
  <c r="Q100" i="13"/>
  <c r="P100" i="13"/>
  <c r="O100" i="13"/>
  <c r="N100" i="13"/>
  <c r="U99" i="13"/>
  <c r="T99" i="13"/>
  <c r="S99" i="13"/>
  <c r="R99" i="13"/>
  <c r="Q99" i="13"/>
  <c r="P99" i="13"/>
  <c r="O99" i="13"/>
  <c r="N99" i="13"/>
  <c r="U98" i="13"/>
  <c r="T98" i="13"/>
  <c r="S98" i="13"/>
  <c r="R98" i="13"/>
  <c r="Q98" i="13"/>
  <c r="P98" i="13"/>
  <c r="O98" i="13"/>
  <c r="N98" i="13"/>
  <c r="U97" i="13"/>
  <c r="T97" i="13"/>
  <c r="S97" i="13"/>
  <c r="R97" i="13"/>
  <c r="Q97" i="13"/>
  <c r="P97" i="13"/>
  <c r="O97" i="13"/>
  <c r="N97" i="13"/>
  <c r="U96" i="13"/>
  <c r="T96" i="13"/>
  <c r="S96" i="13"/>
  <c r="R96" i="13"/>
  <c r="Q96" i="13"/>
  <c r="P96" i="13"/>
  <c r="O96" i="13"/>
  <c r="N96" i="13"/>
  <c r="M96" i="13"/>
  <c r="U95" i="13"/>
  <c r="T95" i="13"/>
  <c r="S95" i="13"/>
  <c r="Q95" i="13"/>
  <c r="P95" i="13"/>
  <c r="O95" i="13"/>
  <c r="N95" i="13"/>
  <c r="U94" i="13"/>
  <c r="T94" i="13"/>
  <c r="S94" i="13"/>
  <c r="Q94" i="13"/>
  <c r="P94" i="13"/>
  <c r="O94" i="13"/>
  <c r="N94" i="13"/>
  <c r="U93" i="13"/>
  <c r="T93" i="13"/>
  <c r="S93" i="13"/>
  <c r="Q93" i="13"/>
  <c r="P93" i="13"/>
  <c r="O93" i="13"/>
  <c r="N93" i="13"/>
  <c r="U92" i="13"/>
  <c r="T92" i="13"/>
  <c r="S92" i="13"/>
  <c r="Q92" i="13"/>
  <c r="P92" i="13"/>
  <c r="O92" i="13"/>
  <c r="N92" i="13"/>
  <c r="U91" i="13"/>
  <c r="T91" i="13"/>
  <c r="S91" i="13"/>
  <c r="Q91" i="13"/>
  <c r="P91" i="13"/>
  <c r="O91" i="13"/>
  <c r="N91" i="13"/>
  <c r="U90" i="13"/>
  <c r="T90" i="13"/>
  <c r="S90" i="13"/>
  <c r="Q90" i="13"/>
  <c r="P90" i="13"/>
  <c r="O90" i="13"/>
  <c r="N90" i="13"/>
  <c r="U89" i="13"/>
  <c r="T89" i="13"/>
  <c r="S89" i="13"/>
  <c r="Q89" i="13"/>
  <c r="P89" i="13"/>
  <c r="O89" i="13"/>
  <c r="N89" i="13"/>
  <c r="U88" i="13"/>
  <c r="T88" i="13"/>
  <c r="S88" i="13"/>
  <c r="Q88" i="13"/>
  <c r="P88" i="13"/>
  <c r="O88" i="13"/>
  <c r="N88" i="13"/>
  <c r="M88" i="13"/>
  <c r="U87" i="13"/>
  <c r="T87" i="13"/>
  <c r="S87" i="13"/>
  <c r="R87" i="13"/>
  <c r="Q87" i="13"/>
  <c r="P87" i="13"/>
  <c r="O87" i="13"/>
  <c r="U86" i="13"/>
  <c r="T86" i="13"/>
  <c r="S86" i="13"/>
  <c r="Q86" i="13"/>
  <c r="P86" i="13"/>
  <c r="O86" i="13"/>
  <c r="U85" i="13"/>
  <c r="T85" i="13"/>
  <c r="S85" i="13"/>
  <c r="R85" i="13"/>
  <c r="Q85" i="13"/>
  <c r="P85" i="13"/>
  <c r="O85" i="13"/>
  <c r="U84" i="13"/>
  <c r="T84" i="13"/>
  <c r="S84" i="13"/>
  <c r="R84" i="13"/>
  <c r="Q84" i="13"/>
  <c r="P84" i="13"/>
  <c r="O84" i="13"/>
  <c r="U83" i="13"/>
  <c r="T83" i="13"/>
  <c r="S83" i="13"/>
  <c r="R83" i="13"/>
  <c r="Q83" i="13"/>
  <c r="P83" i="13"/>
  <c r="O83" i="13"/>
  <c r="U82" i="13"/>
  <c r="T82" i="13"/>
  <c r="S82" i="13"/>
  <c r="R82" i="13"/>
  <c r="Q82" i="13"/>
  <c r="P82" i="13"/>
  <c r="O82" i="13"/>
  <c r="U81" i="13"/>
  <c r="T81" i="13"/>
  <c r="S81" i="13"/>
  <c r="R81" i="13"/>
  <c r="Q81" i="13"/>
  <c r="P81" i="13"/>
  <c r="O81" i="13"/>
  <c r="U80" i="13"/>
  <c r="T80" i="13"/>
  <c r="S80" i="13"/>
  <c r="R80" i="13"/>
  <c r="Q80" i="13"/>
  <c r="P80" i="13"/>
  <c r="O80" i="13"/>
  <c r="M80" i="13"/>
  <c r="U79" i="13"/>
  <c r="T79" i="13"/>
  <c r="S79" i="13"/>
  <c r="R79" i="13"/>
  <c r="Q79" i="13"/>
  <c r="P79" i="13"/>
  <c r="O79" i="13"/>
  <c r="N79" i="13"/>
  <c r="U78" i="13"/>
  <c r="T78" i="13"/>
  <c r="S78" i="13"/>
  <c r="R78" i="13"/>
  <c r="Q78" i="13"/>
  <c r="P78" i="13"/>
  <c r="O78" i="13"/>
  <c r="N78" i="13"/>
  <c r="U77" i="13"/>
  <c r="T77" i="13"/>
  <c r="S77" i="13"/>
  <c r="R77" i="13"/>
  <c r="Q77" i="13"/>
  <c r="P77" i="13"/>
  <c r="O77" i="13"/>
  <c r="N77" i="13"/>
  <c r="U76" i="13"/>
  <c r="T76" i="13"/>
  <c r="S76" i="13"/>
  <c r="R76" i="13"/>
  <c r="Q76" i="13"/>
  <c r="P76" i="13"/>
  <c r="O76" i="13"/>
  <c r="N76" i="13"/>
  <c r="U75" i="13"/>
  <c r="T75" i="13"/>
  <c r="S75" i="13"/>
  <c r="R75" i="13"/>
  <c r="Q75" i="13"/>
  <c r="P75" i="13"/>
  <c r="O75" i="13"/>
  <c r="N75" i="13"/>
  <c r="U74" i="13"/>
  <c r="T74" i="13"/>
  <c r="S74" i="13"/>
  <c r="R74" i="13"/>
  <c r="Q74" i="13"/>
  <c r="P74" i="13"/>
  <c r="O74" i="13"/>
  <c r="N74" i="13"/>
  <c r="U73" i="13"/>
  <c r="T73" i="13"/>
  <c r="S73" i="13"/>
  <c r="R73" i="13"/>
  <c r="Q73" i="13"/>
  <c r="P73" i="13"/>
  <c r="O73" i="13"/>
  <c r="N73" i="13"/>
  <c r="U72" i="13"/>
  <c r="T72" i="13"/>
  <c r="S72" i="13"/>
  <c r="R72" i="13"/>
  <c r="Q72" i="13"/>
  <c r="P72" i="13"/>
  <c r="O72" i="13"/>
  <c r="N72" i="13"/>
  <c r="M72" i="13"/>
  <c r="U71" i="13"/>
  <c r="T71" i="13"/>
  <c r="S71" i="13"/>
  <c r="R71" i="13"/>
  <c r="Q71" i="13"/>
  <c r="P71" i="13"/>
  <c r="O71" i="13"/>
  <c r="N71" i="13"/>
  <c r="U70" i="13"/>
  <c r="T70" i="13"/>
  <c r="S70" i="13"/>
  <c r="R70" i="13"/>
  <c r="Q70" i="13"/>
  <c r="P70" i="13"/>
  <c r="O70" i="13"/>
  <c r="N70" i="13"/>
  <c r="U69" i="13"/>
  <c r="T69" i="13"/>
  <c r="S69" i="13"/>
  <c r="R69" i="13"/>
  <c r="Q69" i="13"/>
  <c r="P69" i="13"/>
  <c r="O69" i="13"/>
  <c r="N69" i="13"/>
  <c r="U68" i="13"/>
  <c r="T68" i="13"/>
  <c r="S68" i="13"/>
  <c r="R68" i="13"/>
  <c r="Q68" i="13"/>
  <c r="P68" i="13"/>
  <c r="O68" i="13"/>
  <c r="N68" i="13"/>
  <c r="U67" i="13"/>
  <c r="T67" i="13"/>
  <c r="S67" i="13"/>
  <c r="R67" i="13"/>
  <c r="Q67" i="13"/>
  <c r="P67" i="13"/>
  <c r="O67" i="13"/>
  <c r="N67" i="13"/>
  <c r="U66" i="13"/>
  <c r="T66" i="13"/>
  <c r="S66" i="13"/>
  <c r="R66" i="13"/>
  <c r="Q66" i="13"/>
  <c r="P66" i="13"/>
  <c r="O66" i="13"/>
  <c r="N66" i="13"/>
  <c r="U65" i="13"/>
  <c r="T65" i="13"/>
  <c r="S65" i="13"/>
  <c r="R65" i="13"/>
  <c r="Q65" i="13"/>
  <c r="P65" i="13"/>
  <c r="O65" i="13"/>
  <c r="N65" i="13"/>
  <c r="U64" i="13"/>
  <c r="T64" i="13"/>
  <c r="S64" i="13"/>
  <c r="R64" i="13"/>
  <c r="Q64" i="13"/>
  <c r="P64" i="13"/>
  <c r="O64" i="13"/>
  <c r="N64" i="13"/>
  <c r="M64" i="13"/>
  <c r="U63" i="13"/>
  <c r="T63" i="13"/>
  <c r="S63" i="13"/>
  <c r="R63" i="13"/>
  <c r="Q63" i="13"/>
  <c r="P63" i="13"/>
  <c r="O63" i="13"/>
  <c r="U62" i="13"/>
  <c r="T62" i="13"/>
  <c r="S62" i="13"/>
  <c r="R62" i="13"/>
  <c r="Q62" i="13"/>
  <c r="P62" i="13"/>
  <c r="O62" i="13"/>
  <c r="U61" i="13"/>
  <c r="T61" i="13"/>
  <c r="S61" i="13"/>
  <c r="R61" i="13"/>
  <c r="Q61" i="13"/>
  <c r="P61" i="13"/>
  <c r="O61" i="13"/>
  <c r="U60" i="13"/>
  <c r="T60" i="13"/>
  <c r="S60" i="13"/>
  <c r="R60" i="13"/>
  <c r="Q60" i="13"/>
  <c r="P60" i="13"/>
  <c r="O60" i="13"/>
  <c r="U59" i="13"/>
  <c r="T59" i="13"/>
  <c r="S59" i="13"/>
  <c r="R59" i="13"/>
  <c r="Q59" i="13"/>
  <c r="P59" i="13"/>
  <c r="O59" i="13"/>
  <c r="U58" i="13"/>
  <c r="T58" i="13"/>
  <c r="S58" i="13"/>
  <c r="R58" i="13"/>
  <c r="Q58" i="13"/>
  <c r="P58" i="13"/>
  <c r="O58" i="13"/>
  <c r="U57" i="13"/>
  <c r="T57" i="13"/>
  <c r="S57" i="13"/>
  <c r="R57" i="13"/>
  <c r="Q57" i="13"/>
  <c r="P57" i="13"/>
  <c r="O57" i="13"/>
  <c r="U56" i="13"/>
  <c r="T56" i="13"/>
  <c r="S56" i="13"/>
  <c r="R56" i="13"/>
  <c r="Q56" i="13"/>
  <c r="P56" i="13"/>
  <c r="O56" i="13"/>
  <c r="M56" i="13"/>
  <c r="U55" i="13"/>
  <c r="T55" i="13"/>
  <c r="S55" i="13"/>
  <c r="R55" i="13"/>
  <c r="Q55" i="13"/>
  <c r="P55" i="13"/>
  <c r="O55" i="13"/>
  <c r="N55" i="13"/>
  <c r="U54" i="13"/>
  <c r="T54" i="13"/>
  <c r="S54" i="13"/>
  <c r="R54" i="13"/>
  <c r="Q54" i="13"/>
  <c r="P54" i="13"/>
  <c r="O54" i="13"/>
  <c r="N54" i="13"/>
  <c r="U53" i="13"/>
  <c r="T53" i="13"/>
  <c r="S53" i="13"/>
  <c r="R53" i="13"/>
  <c r="Q53" i="13"/>
  <c r="P53" i="13"/>
  <c r="O53" i="13"/>
  <c r="N53" i="13"/>
  <c r="U52" i="13"/>
  <c r="T52" i="13"/>
  <c r="S52" i="13"/>
  <c r="R52" i="13"/>
  <c r="Q52" i="13"/>
  <c r="P52" i="13"/>
  <c r="O52" i="13"/>
  <c r="N52" i="13"/>
  <c r="U51" i="13"/>
  <c r="T51" i="13"/>
  <c r="S51" i="13"/>
  <c r="R51" i="13"/>
  <c r="Q51" i="13"/>
  <c r="P51" i="13"/>
  <c r="O51" i="13"/>
  <c r="N51" i="13"/>
  <c r="U50" i="13"/>
  <c r="T50" i="13"/>
  <c r="S50" i="13"/>
  <c r="R50" i="13"/>
  <c r="Q50" i="13"/>
  <c r="P50" i="13"/>
  <c r="O50" i="13"/>
  <c r="N50" i="13"/>
  <c r="U49" i="13"/>
  <c r="T49" i="13"/>
  <c r="S49" i="13"/>
  <c r="R49" i="13"/>
  <c r="Q49" i="13"/>
  <c r="P49" i="13"/>
  <c r="O49" i="13"/>
  <c r="N49" i="13"/>
  <c r="U48" i="13"/>
  <c r="T48" i="13"/>
  <c r="S48" i="13"/>
  <c r="R48" i="13"/>
  <c r="Q48" i="13"/>
  <c r="P48" i="13"/>
  <c r="O48" i="13"/>
  <c r="N48" i="13"/>
  <c r="M48" i="13"/>
  <c r="U47" i="13"/>
  <c r="T47" i="13"/>
  <c r="S47" i="13"/>
  <c r="R47" i="13"/>
  <c r="Q47" i="13"/>
  <c r="P47" i="13"/>
  <c r="O47" i="13"/>
  <c r="N47" i="13"/>
  <c r="U46" i="13"/>
  <c r="T46" i="13"/>
  <c r="S46" i="13"/>
  <c r="R46" i="13"/>
  <c r="Q46" i="13"/>
  <c r="P46" i="13"/>
  <c r="O46" i="13"/>
  <c r="N46" i="13"/>
  <c r="U45" i="13"/>
  <c r="T45" i="13"/>
  <c r="S45" i="13"/>
  <c r="R45" i="13"/>
  <c r="Q45" i="13"/>
  <c r="P45" i="13"/>
  <c r="O45" i="13"/>
  <c r="N45" i="13"/>
  <c r="U44" i="13"/>
  <c r="T44" i="13"/>
  <c r="S44" i="13"/>
  <c r="R44" i="13"/>
  <c r="Q44" i="13"/>
  <c r="P44" i="13"/>
  <c r="O44" i="13"/>
  <c r="N44" i="13"/>
  <c r="U43" i="13"/>
  <c r="T43" i="13"/>
  <c r="S43" i="13"/>
  <c r="R43" i="13"/>
  <c r="Q43" i="13"/>
  <c r="P43" i="13"/>
  <c r="O43" i="13"/>
  <c r="N43" i="13"/>
  <c r="U42" i="13"/>
  <c r="T42" i="13"/>
  <c r="S42" i="13"/>
  <c r="R42" i="13"/>
  <c r="Q42" i="13"/>
  <c r="P42" i="13"/>
  <c r="O42" i="13"/>
  <c r="N42" i="13"/>
  <c r="U41" i="13"/>
  <c r="T41" i="13"/>
  <c r="S41" i="13"/>
  <c r="R41" i="13"/>
  <c r="Q41" i="13"/>
  <c r="P41" i="13"/>
  <c r="O41" i="13"/>
  <c r="N41" i="13"/>
  <c r="U40" i="13"/>
  <c r="T40" i="13"/>
  <c r="S40" i="13"/>
  <c r="R40" i="13"/>
  <c r="Q40" i="13"/>
  <c r="P40" i="13"/>
  <c r="O40" i="13"/>
  <c r="N40" i="13"/>
  <c r="M40" i="13"/>
  <c r="U39" i="13"/>
  <c r="T39" i="13"/>
  <c r="S39" i="13"/>
  <c r="R39" i="13"/>
  <c r="Q39" i="13"/>
  <c r="P39" i="13"/>
  <c r="O39" i="13"/>
  <c r="N39" i="13"/>
  <c r="U38" i="13"/>
  <c r="T38" i="13"/>
  <c r="S38" i="13"/>
  <c r="R38" i="13"/>
  <c r="Q38" i="13"/>
  <c r="P38" i="13"/>
  <c r="O38" i="13"/>
  <c r="N38" i="13"/>
  <c r="U37" i="13"/>
  <c r="T37" i="13"/>
  <c r="S37" i="13"/>
  <c r="R37" i="13"/>
  <c r="Q37" i="13"/>
  <c r="P37" i="13"/>
  <c r="O37" i="13"/>
  <c r="N37" i="13"/>
  <c r="U36" i="13"/>
  <c r="T36" i="13"/>
  <c r="S36" i="13"/>
  <c r="R36" i="13"/>
  <c r="Q36" i="13"/>
  <c r="P36" i="13"/>
  <c r="O36" i="13"/>
  <c r="N36" i="13"/>
  <c r="U35" i="13"/>
  <c r="T35" i="13"/>
  <c r="S35" i="13"/>
  <c r="R35" i="13"/>
  <c r="Q35" i="13"/>
  <c r="P35" i="13"/>
  <c r="O35" i="13"/>
  <c r="N35" i="13"/>
  <c r="U34" i="13"/>
  <c r="T34" i="13"/>
  <c r="S34" i="13"/>
  <c r="R34" i="13"/>
  <c r="Q34" i="13"/>
  <c r="P34" i="13"/>
  <c r="O34" i="13"/>
  <c r="N34" i="13"/>
  <c r="U33" i="13"/>
  <c r="T33" i="13"/>
  <c r="S33" i="13"/>
  <c r="R33" i="13"/>
  <c r="Q33" i="13"/>
  <c r="P33" i="13"/>
  <c r="O33" i="13"/>
  <c r="N33" i="13"/>
  <c r="U32" i="13"/>
  <c r="T32" i="13"/>
  <c r="S32" i="13"/>
  <c r="R32" i="13"/>
  <c r="Q32" i="13"/>
  <c r="P32" i="13"/>
  <c r="O32" i="13"/>
  <c r="N32" i="13"/>
  <c r="M32" i="13"/>
  <c r="U31" i="13"/>
  <c r="T31" i="13"/>
  <c r="S31" i="13"/>
  <c r="Q31" i="13"/>
  <c r="P31" i="13"/>
  <c r="O31" i="13"/>
  <c r="N31" i="13"/>
  <c r="U30" i="13"/>
  <c r="T30" i="13"/>
  <c r="S30" i="13"/>
  <c r="Q30" i="13"/>
  <c r="P30" i="13"/>
  <c r="O30" i="13"/>
  <c r="N30" i="13"/>
  <c r="U29" i="13"/>
  <c r="T29" i="13"/>
  <c r="S29" i="13"/>
  <c r="Q29" i="13"/>
  <c r="P29" i="13"/>
  <c r="O29" i="13"/>
  <c r="N29" i="13"/>
  <c r="U28" i="13"/>
  <c r="T28" i="13"/>
  <c r="S28" i="13"/>
  <c r="Q28" i="13"/>
  <c r="P28" i="13"/>
  <c r="O28" i="13"/>
  <c r="N28" i="13"/>
  <c r="U27" i="13"/>
  <c r="T27" i="13"/>
  <c r="S27" i="13"/>
  <c r="Q27" i="13"/>
  <c r="P27" i="13"/>
  <c r="O27" i="13"/>
  <c r="N27" i="13"/>
  <c r="U26" i="13"/>
  <c r="T26" i="13"/>
  <c r="S26" i="13"/>
  <c r="Q26" i="13"/>
  <c r="P26" i="13"/>
  <c r="O26" i="13"/>
  <c r="N26" i="13"/>
  <c r="U25" i="13"/>
  <c r="T25" i="13"/>
  <c r="S25" i="13"/>
  <c r="Q25" i="13"/>
  <c r="P25" i="13"/>
  <c r="O25" i="13"/>
  <c r="N25" i="13"/>
  <c r="U24" i="13"/>
  <c r="T24" i="13"/>
  <c r="S24" i="13"/>
  <c r="Q24" i="13"/>
  <c r="P24" i="13"/>
  <c r="O24" i="13"/>
  <c r="N24" i="13"/>
  <c r="M24" i="13"/>
  <c r="U23" i="13"/>
  <c r="T23" i="13"/>
  <c r="S23" i="13"/>
  <c r="R23" i="13"/>
  <c r="Q23" i="13"/>
  <c r="P23" i="13"/>
  <c r="O23" i="13"/>
  <c r="N23" i="13"/>
  <c r="U22" i="13"/>
  <c r="T22" i="13"/>
  <c r="S22" i="13"/>
  <c r="R22" i="13"/>
  <c r="Q22" i="13"/>
  <c r="P22" i="13"/>
  <c r="O22" i="13"/>
  <c r="N22" i="13"/>
  <c r="U21" i="13"/>
  <c r="T21" i="13"/>
  <c r="S21" i="13"/>
  <c r="R21" i="13"/>
  <c r="Q21" i="13"/>
  <c r="P21" i="13"/>
  <c r="O21" i="13"/>
  <c r="N21" i="13"/>
  <c r="U20" i="13"/>
  <c r="T20" i="13"/>
  <c r="S20" i="13"/>
  <c r="R20" i="13"/>
  <c r="Q20" i="13"/>
  <c r="P20" i="13"/>
  <c r="O20" i="13"/>
  <c r="N20" i="13"/>
  <c r="U19" i="13"/>
  <c r="T19" i="13"/>
  <c r="S19" i="13"/>
  <c r="R19" i="13"/>
  <c r="Q19" i="13"/>
  <c r="P19" i="13"/>
  <c r="O19" i="13"/>
  <c r="N19" i="13"/>
  <c r="U18" i="13"/>
  <c r="T18" i="13"/>
  <c r="S18" i="13"/>
  <c r="R18" i="13"/>
  <c r="Q18" i="13"/>
  <c r="P18" i="13"/>
  <c r="O18" i="13"/>
  <c r="N18" i="13"/>
  <c r="U17" i="13"/>
  <c r="T17" i="13"/>
  <c r="S17" i="13"/>
  <c r="R17" i="13"/>
  <c r="Q17" i="13"/>
  <c r="P17" i="13"/>
  <c r="O17" i="13"/>
  <c r="N17" i="13"/>
  <c r="U16" i="13"/>
  <c r="T16" i="13"/>
  <c r="S16" i="13"/>
  <c r="R16" i="13"/>
  <c r="Q16" i="13"/>
  <c r="P16" i="13"/>
  <c r="O16" i="13"/>
  <c r="N16" i="13"/>
  <c r="M16" i="13"/>
  <c r="U15" i="13"/>
  <c r="T15" i="13"/>
  <c r="S15" i="13"/>
  <c r="R15" i="13"/>
  <c r="Q15" i="13"/>
  <c r="P15" i="13"/>
  <c r="O15" i="13"/>
  <c r="N15" i="13"/>
  <c r="U14" i="13"/>
  <c r="T14" i="13"/>
  <c r="S14" i="13"/>
  <c r="R14" i="13"/>
  <c r="Q14" i="13"/>
  <c r="P14" i="13"/>
  <c r="O14" i="13"/>
  <c r="N14" i="13"/>
  <c r="U13" i="13"/>
  <c r="T13" i="13"/>
  <c r="S13" i="13"/>
  <c r="R13" i="13"/>
  <c r="Q13" i="13"/>
  <c r="P13" i="13"/>
  <c r="O13" i="13"/>
  <c r="N13" i="13"/>
  <c r="U12" i="13"/>
  <c r="T12" i="13"/>
  <c r="S12" i="13"/>
  <c r="R12" i="13"/>
  <c r="Q12" i="13"/>
  <c r="P12" i="13"/>
  <c r="O12" i="13"/>
  <c r="N12" i="13"/>
  <c r="U11" i="13"/>
  <c r="T11" i="13"/>
  <c r="S11" i="13"/>
  <c r="R11" i="13"/>
  <c r="Q11" i="13"/>
  <c r="P11" i="13"/>
  <c r="O11" i="13"/>
  <c r="N11" i="13"/>
  <c r="U10" i="13"/>
  <c r="T10" i="13"/>
  <c r="S10" i="13"/>
  <c r="R10" i="13"/>
  <c r="Q10" i="13"/>
  <c r="P10" i="13"/>
  <c r="O10" i="13"/>
  <c r="N10" i="13"/>
  <c r="U9" i="13"/>
  <c r="T9" i="13"/>
  <c r="S9" i="13"/>
  <c r="R9" i="13"/>
  <c r="Q9" i="13"/>
  <c r="P9" i="13"/>
  <c r="O9" i="13"/>
  <c r="N9" i="13"/>
  <c r="U8" i="13"/>
  <c r="T8" i="13"/>
  <c r="S8" i="13"/>
  <c r="R8" i="13"/>
  <c r="Q8" i="13"/>
  <c r="P8" i="13"/>
  <c r="O8" i="13"/>
  <c r="N8" i="13"/>
  <c r="M8" i="13"/>
  <c r="U7" i="13"/>
  <c r="T7" i="13"/>
  <c r="S7" i="13"/>
  <c r="R7" i="13"/>
  <c r="Q7" i="13"/>
  <c r="P7" i="13"/>
  <c r="O7" i="13"/>
  <c r="N7" i="13"/>
  <c r="U6" i="13"/>
  <c r="T6" i="13"/>
  <c r="S6" i="13"/>
  <c r="R6" i="13"/>
  <c r="Q6" i="13"/>
  <c r="P6" i="13"/>
  <c r="O6" i="13"/>
  <c r="N6" i="13"/>
  <c r="U5" i="13"/>
  <c r="T5" i="13"/>
  <c r="S5" i="13"/>
  <c r="R5" i="13"/>
  <c r="Q5" i="13"/>
  <c r="P5" i="13"/>
  <c r="O5" i="13"/>
  <c r="N5" i="13"/>
  <c r="V541" i="12"/>
  <c r="U541" i="12"/>
  <c r="T541" i="12"/>
  <c r="S541" i="12"/>
  <c r="R541" i="12"/>
  <c r="Q541" i="12"/>
  <c r="P541" i="12"/>
  <c r="O541" i="12"/>
  <c r="N541" i="12"/>
  <c r="V518" i="12"/>
  <c r="V517" i="12"/>
  <c r="U517" i="12"/>
  <c r="V516" i="12"/>
  <c r="U516" i="12"/>
  <c r="T516" i="12"/>
  <c r="V515" i="12"/>
  <c r="U515" i="12"/>
  <c r="T515" i="12"/>
  <c r="S515" i="12"/>
  <c r="V514" i="12"/>
  <c r="U514" i="12"/>
  <c r="T514" i="12"/>
  <c r="S514" i="12"/>
  <c r="R514" i="12"/>
  <c r="V513" i="12"/>
  <c r="U513" i="12"/>
  <c r="T513" i="12"/>
  <c r="S513" i="12"/>
  <c r="R513" i="12"/>
  <c r="Q513" i="12"/>
  <c r="V512" i="12"/>
  <c r="U512" i="12"/>
  <c r="T512" i="12"/>
  <c r="S512" i="12"/>
  <c r="R512" i="12"/>
  <c r="Q512" i="12"/>
  <c r="P512" i="12"/>
  <c r="V511" i="12"/>
  <c r="U511" i="12"/>
  <c r="T511" i="12"/>
  <c r="S511" i="12"/>
  <c r="R511" i="12"/>
  <c r="Q511" i="12"/>
  <c r="P511" i="12"/>
  <c r="O511" i="12"/>
  <c r="K506" i="12"/>
  <c r="J506" i="12"/>
  <c r="I506" i="12"/>
  <c r="H506" i="12"/>
  <c r="G506" i="12"/>
  <c r="F506" i="12"/>
  <c r="E506" i="12"/>
  <c r="D506" i="12"/>
  <c r="C506" i="12"/>
  <c r="K505" i="12"/>
  <c r="U500" i="12" s="1"/>
  <c r="J505" i="12"/>
  <c r="U542" i="12" s="1"/>
  <c r="I505" i="12"/>
  <c r="S489" i="12" s="1"/>
  <c r="H505" i="12"/>
  <c r="R500" i="12" s="1"/>
  <c r="G505" i="12"/>
  <c r="Q473" i="12" s="1"/>
  <c r="F505" i="12"/>
  <c r="Q542" i="12" s="1"/>
  <c r="E505" i="12"/>
  <c r="O473" i="12" s="1"/>
  <c r="D505" i="12"/>
  <c r="C505" i="12"/>
  <c r="U504" i="12"/>
  <c r="T504" i="12"/>
  <c r="R504" i="12"/>
  <c r="P504" i="12"/>
  <c r="U503" i="12"/>
  <c r="T503" i="12"/>
  <c r="S503" i="12"/>
  <c r="Q503" i="12"/>
  <c r="P503" i="12"/>
  <c r="T502" i="12"/>
  <c r="R502" i="12"/>
  <c r="P502" i="12"/>
  <c r="N502" i="12"/>
  <c r="M502" i="12"/>
  <c r="U501" i="12"/>
  <c r="R501" i="12"/>
  <c r="P501" i="12"/>
  <c r="N501" i="12"/>
  <c r="T500" i="12"/>
  <c r="P500" i="12"/>
  <c r="N500" i="12"/>
  <c r="T499" i="12"/>
  <c r="P499" i="12"/>
  <c r="U498" i="12"/>
  <c r="R498" i="12"/>
  <c r="P498" i="12"/>
  <c r="N498" i="12"/>
  <c r="U497" i="12"/>
  <c r="T497" i="12"/>
  <c r="R497" i="12"/>
  <c r="P497" i="12"/>
  <c r="M497" i="12"/>
  <c r="U496" i="12"/>
  <c r="T496" i="12"/>
  <c r="S496" i="12"/>
  <c r="R496" i="12"/>
  <c r="P496" i="12"/>
  <c r="T495" i="12"/>
  <c r="P495" i="12"/>
  <c r="M495" i="12"/>
  <c r="U494" i="12"/>
  <c r="T494" i="12"/>
  <c r="R494" i="12"/>
  <c r="P494" i="12"/>
  <c r="N494" i="12"/>
  <c r="U493" i="12"/>
  <c r="R493" i="12"/>
  <c r="P493" i="12"/>
  <c r="O493" i="12"/>
  <c r="M493" i="12"/>
  <c r="U492" i="12"/>
  <c r="T492" i="12"/>
  <c r="P492" i="12"/>
  <c r="N492" i="12"/>
  <c r="U491" i="12"/>
  <c r="T491" i="12"/>
  <c r="P491" i="12"/>
  <c r="M491" i="12"/>
  <c r="U490" i="12"/>
  <c r="T490" i="12"/>
  <c r="R490" i="12"/>
  <c r="P490" i="12"/>
  <c r="U489" i="12"/>
  <c r="T489" i="12"/>
  <c r="R489" i="12"/>
  <c r="P489" i="12"/>
  <c r="M489" i="12"/>
  <c r="U488" i="12"/>
  <c r="T488" i="12"/>
  <c r="R488" i="12"/>
  <c r="P488" i="12"/>
  <c r="U487" i="12"/>
  <c r="S487" i="12"/>
  <c r="P487" i="12"/>
  <c r="U486" i="12"/>
  <c r="T486" i="12"/>
  <c r="R486" i="12"/>
  <c r="P486" i="12"/>
  <c r="N486" i="12"/>
  <c r="M486" i="12"/>
  <c r="U485" i="12"/>
  <c r="S485" i="12"/>
  <c r="R485" i="12"/>
  <c r="P485" i="12"/>
  <c r="U484" i="12"/>
  <c r="T484" i="12"/>
  <c r="S484" i="12"/>
  <c r="P484" i="12"/>
  <c r="N484" i="12"/>
  <c r="U483" i="12"/>
  <c r="P483" i="12"/>
  <c r="U482" i="12"/>
  <c r="T482" i="12"/>
  <c r="S482" i="12"/>
  <c r="R482" i="12"/>
  <c r="P482" i="12"/>
  <c r="N482" i="12"/>
  <c r="M482" i="12"/>
  <c r="U481" i="12"/>
  <c r="T481" i="12"/>
  <c r="S481" i="12"/>
  <c r="R481" i="12"/>
  <c r="P481" i="12"/>
  <c r="N481" i="12"/>
  <c r="U480" i="12"/>
  <c r="T480" i="12"/>
  <c r="R480" i="12"/>
  <c r="P480" i="12"/>
  <c r="U479" i="12"/>
  <c r="T479" i="12"/>
  <c r="S479" i="12"/>
  <c r="P479" i="12"/>
  <c r="N479" i="12"/>
  <c r="M479" i="12"/>
  <c r="T478" i="12"/>
  <c r="R478" i="12"/>
  <c r="P478" i="12"/>
  <c r="N478" i="12"/>
  <c r="M478" i="12"/>
  <c r="R477" i="12"/>
  <c r="P477" i="12"/>
  <c r="N477" i="12"/>
  <c r="U476" i="12"/>
  <c r="T476" i="12"/>
  <c r="Q476" i="12"/>
  <c r="P476" i="12"/>
  <c r="N476" i="12"/>
  <c r="U475" i="12"/>
  <c r="T475" i="12"/>
  <c r="R475" i="12"/>
  <c r="P475" i="12"/>
  <c r="O475" i="12"/>
  <c r="U474" i="12"/>
  <c r="T474" i="12"/>
  <c r="S474" i="12"/>
  <c r="R474" i="12"/>
  <c r="P474" i="12"/>
  <c r="N474" i="12"/>
  <c r="U473" i="12"/>
  <c r="T473" i="12"/>
  <c r="S473" i="12"/>
  <c r="R473" i="12"/>
  <c r="P473" i="12"/>
  <c r="U472" i="12"/>
  <c r="T472" i="12"/>
  <c r="R472" i="12"/>
  <c r="P472" i="12"/>
  <c r="O472" i="12"/>
  <c r="N472" i="12"/>
  <c r="U471" i="12"/>
  <c r="T471" i="12"/>
  <c r="P471" i="12"/>
  <c r="O471" i="12"/>
  <c r="N471" i="12"/>
  <c r="M471" i="12"/>
  <c r="T470" i="12"/>
  <c r="R470" i="12"/>
  <c r="P470" i="12"/>
  <c r="O470" i="12"/>
  <c r="N470" i="12"/>
  <c r="M470" i="12"/>
  <c r="S469" i="12"/>
  <c r="R469" i="12"/>
  <c r="P469" i="12"/>
  <c r="N469" i="12"/>
  <c r="M469" i="12"/>
  <c r="T468" i="12"/>
  <c r="R468" i="12"/>
  <c r="Q468" i="12"/>
  <c r="P468" i="12"/>
  <c r="N468" i="12"/>
  <c r="U467" i="12"/>
  <c r="T467" i="12"/>
  <c r="Q467" i="12"/>
  <c r="P467" i="12"/>
  <c r="M467" i="12"/>
  <c r="U466" i="12"/>
  <c r="T466" i="12"/>
  <c r="R466" i="12"/>
  <c r="P466" i="12"/>
  <c r="N466" i="12"/>
  <c r="M466" i="12"/>
  <c r="U465" i="12"/>
  <c r="T465" i="12"/>
  <c r="R465" i="12"/>
  <c r="P465" i="12"/>
  <c r="U464" i="12"/>
  <c r="T464" i="12"/>
  <c r="S464" i="12"/>
  <c r="R464" i="12"/>
  <c r="P464" i="12"/>
  <c r="N464" i="12"/>
  <c r="U463" i="12"/>
  <c r="T463" i="12"/>
  <c r="S463" i="12"/>
  <c r="Q463" i="12"/>
  <c r="P463" i="12"/>
  <c r="N463" i="12"/>
  <c r="M463" i="12"/>
  <c r="T462" i="12"/>
  <c r="R462" i="12"/>
  <c r="P462" i="12"/>
  <c r="N462" i="12"/>
  <c r="M462" i="12"/>
  <c r="U461" i="12"/>
  <c r="Q461" i="12"/>
  <c r="P461" i="12"/>
  <c r="N461" i="12"/>
  <c r="U460" i="12"/>
  <c r="T460" i="12"/>
  <c r="S460" i="12"/>
  <c r="P460" i="12"/>
  <c r="N460" i="12"/>
  <c r="U459" i="12"/>
  <c r="T459" i="12"/>
  <c r="S459" i="12"/>
  <c r="Q459" i="12"/>
  <c r="P459" i="12"/>
  <c r="O459" i="12"/>
  <c r="U458" i="12"/>
  <c r="T458" i="12"/>
  <c r="S458" i="12"/>
  <c r="P458" i="12"/>
  <c r="N458" i="12"/>
  <c r="M458" i="12"/>
  <c r="U457" i="12"/>
  <c r="T457" i="12"/>
  <c r="S457" i="12"/>
  <c r="P457" i="12"/>
  <c r="O457" i="12"/>
  <c r="N457" i="12"/>
  <c r="M457" i="12"/>
  <c r="U456" i="12"/>
  <c r="T456" i="12"/>
  <c r="R456" i="12"/>
  <c r="P456" i="12"/>
  <c r="N456" i="12"/>
  <c r="M456" i="12"/>
  <c r="U455" i="12"/>
  <c r="T455" i="12"/>
  <c r="Q455" i="12"/>
  <c r="P455" i="12"/>
  <c r="O455" i="12"/>
  <c r="N455" i="12"/>
  <c r="M455" i="12"/>
  <c r="U454" i="12"/>
  <c r="T454" i="12"/>
  <c r="P454" i="12"/>
  <c r="O454" i="12"/>
  <c r="N454" i="12"/>
  <c r="U453" i="12"/>
  <c r="S453" i="12"/>
  <c r="Q453" i="12"/>
  <c r="P453" i="12"/>
  <c r="O453" i="12"/>
  <c r="N453" i="12"/>
  <c r="M453" i="12"/>
  <c r="U452" i="12"/>
  <c r="T452" i="12"/>
  <c r="R452" i="12"/>
  <c r="Q452" i="12"/>
  <c r="P452" i="12"/>
  <c r="N452" i="12"/>
  <c r="M452" i="12"/>
  <c r="U451" i="12"/>
  <c r="T451" i="12"/>
  <c r="R451" i="12"/>
  <c r="Q451" i="12"/>
  <c r="P451" i="12"/>
  <c r="U450" i="12"/>
  <c r="T450" i="12"/>
  <c r="S450" i="12"/>
  <c r="P450" i="12"/>
  <c r="N450" i="12"/>
  <c r="M450" i="12"/>
  <c r="U449" i="12"/>
  <c r="T449" i="12"/>
  <c r="S449" i="12"/>
  <c r="Q449" i="12"/>
  <c r="P449" i="12"/>
  <c r="N449" i="12"/>
  <c r="U448" i="12"/>
  <c r="T448" i="12"/>
  <c r="R448" i="12"/>
  <c r="P448" i="12"/>
  <c r="N448" i="12"/>
  <c r="M448" i="12"/>
  <c r="U447" i="12"/>
  <c r="T447" i="12"/>
  <c r="Q447" i="12"/>
  <c r="P447" i="12"/>
  <c r="N447" i="12"/>
  <c r="U446" i="12"/>
  <c r="T446" i="12"/>
  <c r="R446" i="12"/>
  <c r="P446" i="12"/>
  <c r="N446" i="12"/>
  <c r="T445" i="12"/>
  <c r="R445" i="12"/>
  <c r="P445" i="12"/>
  <c r="N445" i="12"/>
  <c r="U444" i="12"/>
  <c r="R444" i="12"/>
  <c r="Q444" i="12"/>
  <c r="P444" i="12"/>
  <c r="N444" i="12"/>
  <c r="M444" i="12"/>
  <c r="U443" i="12"/>
  <c r="R443" i="12"/>
  <c r="P443" i="12"/>
  <c r="M443" i="12"/>
  <c r="U442" i="12"/>
  <c r="T442" i="12"/>
  <c r="R442" i="12"/>
  <c r="P442" i="12"/>
  <c r="N442" i="12"/>
  <c r="U441" i="12"/>
  <c r="T441" i="12"/>
  <c r="R441" i="12"/>
  <c r="Q441" i="12"/>
  <c r="P441" i="12"/>
  <c r="N441" i="12"/>
  <c r="M441" i="12"/>
  <c r="U440" i="12"/>
  <c r="T440" i="12"/>
  <c r="S440" i="12"/>
  <c r="R440" i="12"/>
  <c r="P440" i="12"/>
  <c r="M440" i="12"/>
  <c r="U439" i="12"/>
  <c r="T439" i="12"/>
  <c r="Q439" i="12"/>
  <c r="P439" i="12"/>
  <c r="N439" i="12"/>
  <c r="U438" i="12"/>
  <c r="T438" i="12"/>
  <c r="R438" i="12"/>
  <c r="P438" i="12"/>
  <c r="N438" i="12"/>
  <c r="T437" i="12"/>
  <c r="S437" i="12"/>
  <c r="R437" i="12"/>
  <c r="Q437" i="12"/>
  <c r="P437" i="12"/>
  <c r="N437" i="12"/>
  <c r="U436" i="12"/>
  <c r="T436" i="12"/>
  <c r="S436" i="12"/>
  <c r="R436" i="12"/>
  <c r="Q436" i="12"/>
  <c r="P436" i="12"/>
  <c r="N436" i="12"/>
  <c r="U435" i="12"/>
  <c r="T435" i="12"/>
  <c r="S435" i="12"/>
  <c r="R435" i="12"/>
  <c r="Q435" i="12"/>
  <c r="P435" i="12"/>
  <c r="O435" i="12"/>
  <c r="U434" i="12"/>
  <c r="T434" i="12"/>
  <c r="S434" i="12"/>
  <c r="R434" i="12"/>
  <c r="P434" i="12"/>
  <c r="N434" i="12"/>
  <c r="U433" i="12"/>
  <c r="T433" i="12"/>
  <c r="S433" i="12"/>
  <c r="R433" i="12"/>
  <c r="P433" i="12"/>
  <c r="O433" i="12"/>
  <c r="M433" i="12"/>
  <c r="U432" i="12"/>
  <c r="T432" i="12"/>
  <c r="S432" i="12"/>
  <c r="R432" i="12"/>
  <c r="P432" i="12"/>
  <c r="M432" i="12"/>
  <c r="U431" i="12"/>
  <c r="T431" i="12"/>
  <c r="P431" i="12"/>
  <c r="O431" i="12"/>
  <c r="U430" i="12"/>
  <c r="T430" i="12"/>
  <c r="R430" i="12"/>
  <c r="P430" i="12"/>
  <c r="O430" i="12"/>
  <c r="M430" i="12"/>
  <c r="U429" i="12"/>
  <c r="T429" i="12"/>
  <c r="S429" i="12"/>
  <c r="R429" i="12"/>
  <c r="P429" i="12"/>
  <c r="M429" i="12"/>
  <c r="U428" i="12"/>
  <c r="T428" i="12"/>
  <c r="S428" i="12"/>
  <c r="R428" i="12"/>
  <c r="P428" i="12"/>
  <c r="M428" i="12"/>
  <c r="U427" i="12"/>
  <c r="T427" i="12"/>
  <c r="R427" i="12"/>
  <c r="Q427" i="12"/>
  <c r="P427" i="12"/>
  <c r="T426" i="12"/>
  <c r="R426" i="12"/>
  <c r="Q426" i="12"/>
  <c r="P426" i="12"/>
  <c r="N426" i="12"/>
  <c r="M426" i="12"/>
  <c r="U425" i="12"/>
  <c r="R425" i="12"/>
  <c r="P425" i="12"/>
  <c r="N425" i="12"/>
  <c r="M425" i="12"/>
  <c r="U424" i="12"/>
  <c r="T424" i="12"/>
  <c r="R424" i="12"/>
  <c r="P424" i="12"/>
  <c r="N424" i="12"/>
  <c r="M424" i="12"/>
  <c r="U423" i="12"/>
  <c r="T423" i="12"/>
  <c r="S423" i="12"/>
  <c r="P423" i="12"/>
  <c r="N423" i="12"/>
  <c r="U422" i="12"/>
  <c r="T422" i="12"/>
  <c r="R422" i="12"/>
  <c r="Q422" i="12"/>
  <c r="P422" i="12"/>
  <c r="N422" i="12"/>
  <c r="M422" i="12"/>
  <c r="U421" i="12"/>
  <c r="T421" i="12"/>
  <c r="S421" i="12"/>
  <c r="R421" i="12"/>
  <c r="Q421" i="12"/>
  <c r="P421" i="12"/>
  <c r="N421" i="12"/>
  <c r="M421" i="12"/>
  <c r="U420" i="12"/>
  <c r="T420" i="12"/>
  <c r="R420" i="12"/>
  <c r="Q420" i="12"/>
  <c r="P420" i="12"/>
  <c r="M420" i="12"/>
  <c r="U419" i="12"/>
  <c r="T419" i="12"/>
  <c r="S419" i="12"/>
  <c r="R419" i="12"/>
  <c r="Q419" i="12"/>
  <c r="P419" i="12"/>
  <c r="M419" i="12"/>
  <c r="U418" i="12"/>
  <c r="T418" i="12"/>
  <c r="S418" i="12"/>
  <c r="R418" i="12"/>
  <c r="P418" i="12"/>
  <c r="N418" i="12"/>
  <c r="M418" i="12"/>
  <c r="U417" i="12"/>
  <c r="T417" i="12"/>
  <c r="S417" i="12"/>
  <c r="R417" i="12"/>
  <c r="P417" i="12"/>
  <c r="N417" i="12"/>
  <c r="M417" i="12"/>
  <c r="U416" i="12"/>
  <c r="T416" i="12"/>
  <c r="S416" i="12"/>
  <c r="R416" i="12"/>
  <c r="P416" i="12"/>
  <c r="O416" i="12"/>
  <c r="N416" i="12"/>
  <c r="M416" i="12"/>
  <c r="U415" i="12"/>
  <c r="T415" i="12"/>
  <c r="S415" i="12"/>
  <c r="R415" i="12"/>
  <c r="P415" i="12"/>
  <c r="N415" i="12"/>
  <c r="U414" i="12"/>
  <c r="T414" i="12"/>
  <c r="S414" i="12"/>
  <c r="R414" i="12"/>
  <c r="P414" i="12"/>
  <c r="N414" i="12"/>
  <c r="U413" i="12"/>
  <c r="T413" i="12"/>
  <c r="R413" i="12"/>
  <c r="Q413" i="12"/>
  <c r="P413" i="12"/>
  <c r="N413" i="12"/>
  <c r="M413" i="12"/>
  <c r="U412" i="12"/>
  <c r="T412" i="12"/>
  <c r="S412" i="12"/>
  <c r="R412" i="12"/>
  <c r="Q412" i="12"/>
  <c r="P412" i="12"/>
  <c r="N412" i="12"/>
  <c r="M412" i="12"/>
  <c r="U411" i="12"/>
  <c r="T411" i="12"/>
  <c r="R411" i="12"/>
  <c r="Q411" i="12"/>
  <c r="P411" i="12"/>
  <c r="M411" i="12"/>
  <c r="U410" i="12"/>
  <c r="T410" i="12"/>
  <c r="S410" i="12"/>
  <c r="R410" i="12"/>
  <c r="Q410" i="12"/>
  <c r="P410" i="12"/>
  <c r="N410" i="12"/>
  <c r="M410" i="12"/>
  <c r="U409" i="12"/>
  <c r="T409" i="12"/>
  <c r="S409" i="12"/>
  <c r="R409" i="12"/>
  <c r="Q409" i="12"/>
  <c r="P409" i="12"/>
  <c r="N409" i="12"/>
  <c r="M409" i="12"/>
  <c r="U408" i="12"/>
  <c r="T408" i="12"/>
  <c r="S408" i="12"/>
  <c r="R408" i="12"/>
  <c r="Q408" i="12"/>
  <c r="P408" i="12"/>
  <c r="O408" i="12"/>
  <c r="N408" i="12"/>
  <c r="U407" i="12"/>
  <c r="T407" i="12"/>
  <c r="S407" i="12"/>
  <c r="R407" i="12"/>
  <c r="P407" i="12"/>
  <c r="N407" i="12"/>
  <c r="M407" i="12"/>
  <c r="U406" i="12"/>
  <c r="T406" i="12"/>
  <c r="S406" i="12"/>
  <c r="R406" i="12"/>
  <c r="P406" i="12"/>
  <c r="N406" i="12"/>
  <c r="M406" i="12"/>
  <c r="U405" i="12"/>
  <c r="T405" i="12"/>
  <c r="R405" i="12"/>
  <c r="Q405" i="12"/>
  <c r="P405" i="12"/>
  <c r="N405" i="12"/>
  <c r="M405" i="12"/>
  <c r="U404" i="12"/>
  <c r="T404" i="12"/>
  <c r="R404" i="12"/>
  <c r="Q404" i="12"/>
  <c r="P404" i="12"/>
  <c r="N404" i="12"/>
  <c r="U403" i="12"/>
  <c r="T403" i="12"/>
  <c r="R403" i="12"/>
  <c r="Q403" i="12"/>
  <c r="P403" i="12"/>
  <c r="M403" i="12"/>
  <c r="U402" i="12"/>
  <c r="T402" i="12"/>
  <c r="S402" i="12"/>
  <c r="R402" i="12"/>
  <c r="P402" i="12"/>
  <c r="N402" i="12"/>
  <c r="M402" i="12"/>
  <c r="U401" i="12"/>
  <c r="T401" i="12"/>
  <c r="S401" i="12"/>
  <c r="R401" i="12"/>
  <c r="P401" i="12"/>
  <c r="N401" i="12"/>
  <c r="M401" i="12"/>
  <c r="U400" i="12"/>
  <c r="T400" i="12"/>
  <c r="S400" i="12"/>
  <c r="R400" i="12"/>
  <c r="P400" i="12"/>
  <c r="O400" i="12"/>
  <c r="N400" i="12"/>
  <c r="M400" i="12"/>
  <c r="U399" i="12"/>
  <c r="T399" i="12"/>
  <c r="S399" i="12"/>
  <c r="R399" i="12"/>
  <c r="P399" i="12"/>
  <c r="N399" i="12"/>
  <c r="M399" i="12"/>
  <c r="U398" i="12"/>
  <c r="T398" i="12"/>
  <c r="S398" i="12"/>
  <c r="R398" i="12"/>
  <c r="P398" i="12"/>
  <c r="N398" i="12"/>
  <c r="M398" i="12"/>
  <c r="U397" i="12"/>
  <c r="T397" i="12"/>
  <c r="R397" i="12"/>
  <c r="Q397" i="12"/>
  <c r="P397" i="12"/>
  <c r="N397" i="12"/>
  <c r="M397" i="12"/>
  <c r="U396" i="12"/>
  <c r="T396" i="12"/>
  <c r="S396" i="12"/>
  <c r="R396" i="12"/>
  <c r="Q396" i="12"/>
  <c r="P396" i="12"/>
  <c r="N396" i="12"/>
  <c r="M396" i="12"/>
  <c r="U395" i="12"/>
  <c r="T395" i="12"/>
  <c r="R395" i="12"/>
  <c r="Q395" i="12"/>
  <c r="P395" i="12"/>
  <c r="U394" i="12"/>
  <c r="T394" i="12"/>
  <c r="S394" i="12"/>
  <c r="R394" i="12"/>
  <c r="Q394" i="12"/>
  <c r="P394" i="12"/>
  <c r="N394" i="12"/>
  <c r="U393" i="12"/>
  <c r="T393" i="12"/>
  <c r="S393" i="12"/>
  <c r="R393" i="12"/>
  <c r="Q393" i="12"/>
  <c r="P393" i="12"/>
  <c r="N393" i="12"/>
  <c r="U392" i="12"/>
  <c r="T392" i="12"/>
  <c r="S392" i="12"/>
  <c r="R392" i="12"/>
  <c r="Q392" i="12"/>
  <c r="P392" i="12"/>
  <c r="O392" i="12"/>
  <c r="N392" i="12"/>
  <c r="U391" i="12"/>
  <c r="T391" i="12"/>
  <c r="S391" i="12"/>
  <c r="R391" i="12"/>
  <c r="P391" i="12"/>
  <c r="N391" i="12"/>
  <c r="M391" i="12"/>
  <c r="U390" i="12"/>
  <c r="T390" i="12"/>
  <c r="S390" i="12"/>
  <c r="R390" i="12"/>
  <c r="P390" i="12"/>
  <c r="O390" i="12"/>
  <c r="N390" i="12"/>
  <c r="M390" i="12"/>
  <c r="U389" i="12"/>
  <c r="T389" i="12"/>
  <c r="R389" i="12"/>
  <c r="P389" i="12"/>
  <c r="N389" i="12"/>
  <c r="M389" i="12"/>
  <c r="U388" i="12"/>
  <c r="T388" i="12"/>
  <c r="R388" i="12"/>
  <c r="P388" i="12"/>
  <c r="N388" i="12"/>
  <c r="M388" i="12"/>
  <c r="U387" i="12"/>
  <c r="T387" i="12"/>
  <c r="R387" i="12"/>
  <c r="P387" i="12"/>
  <c r="N387" i="12"/>
  <c r="U386" i="12"/>
  <c r="T386" i="12"/>
  <c r="S386" i="12"/>
  <c r="R386" i="12"/>
  <c r="P386" i="12"/>
  <c r="O386" i="12"/>
  <c r="N386" i="12"/>
  <c r="U385" i="12"/>
  <c r="T385" i="12"/>
  <c r="S385" i="12"/>
  <c r="R385" i="12"/>
  <c r="Q385" i="12"/>
  <c r="P385" i="12"/>
  <c r="N385" i="12"/>
  <c r="U384" i="12"/>
  <c r="T384" i="12"/>
  <c r="S384" i="12"/>
  <c r="R384" i="12"/>
  <c r="Q384" i="12"/>
  <c r="P384" i="12"/>
  <c r="O384" i="12"/>
  <c r="N384" i="12"/>
  <c r="M384" i="12"/>
  <c r="U383" i="12"/>
  <c r="T383" i="12"/>
  <c r="R383" i="12"/>
  <c r="Q383" i="12"/>
  <c r="P383" i="12"/>
  <c r="N383" i="12"/>
  <c r="U382" i="12"/>
  <c r="T382" i="12"/>
  <c r="R382" i="12"/>
  <c r="Q382" i="12"/>
  <c r="P382" i="12"/>
  <c r="O382" i="12"/>
  <c r="N382" i="12"/>
  <c r="U381" i="12"/>
  <c r="T381" i="12"/>
  <c r="R381" i="12"/>
  <c r="Q381" i="12"/>
  <c r="P381" i="12"/>
  <c r="N381" i="12"/>
  <c r="M381" i="12"/>
  <c r="U380" i="12"/>
  <c r="T380" i="12"/>
  <c r="R380" i="12"/>
  <c r="Q380" i="12"/>
  <c r="P380" i="12"/>
  <c r="N380" i="12"/>
  <c r="M380" i="12"/>
  <c r="U379" i="12"/>
  <c r="T379" i="12"/>
  <c r="R379" i="12"/>
  <c r="Q379" i="12"/>
  <c r="P379" i="12"/>
  <c r="N379" i="12"/>
  <c r="M379" i="12"/>
  <c r="U378" i="12"/>
  <c r="T378" i="12"/>
  <c r="S378" i="12"/>
  <c r="R378" i="12"/>
  <c r="Q378" i="12"/>
  <c r="P378" i="12"/>
  <c r="O378" i="12"/>
  <c r="N378" i="12"/>
  <c r="M378" i="12"/>
  <c r="U377" i="12"/>
  <c r="T377" i="12"/>
  <c r="R377" i="12"/>
  <c r="Q377" i="12"/>
  <c r="P377" i="12"/>
  <c r="N377" i="12"/>
  <c r="M377" i="12"/>
  <c r="U376" i="12"/>
  <c r="T376" i="12"/>
  <c r="R376" i="12"/>
  <c r="Q376" i="12"/>
  <c r="P376" i="12"/>
  <c r="O376" i="12"/>
  <c r="N376" i="12"/>
  <c r="M376" i="12"/>
  <c r="U375" i="12"/>
  <c r="T375" i="12"/>
  <c r="S375" i="12"/>
  <c r="R375" i="12"/>
  <c r="Q375" i="12"/>
  <c r="P375" i="12"/>
  <c r="N375" i="12"/>
  <c r="M375" i="12"/>
  <c r="U374" i="12"/>
  <c r="T374" i="12"/>
  <c r="S374" i="12"/>
  <c r="R374" i="12"/>
  <c r="Q374" i="12"/>
  <c r="P374" i="12"/>
  <c r="O374" i="12"/>
  <c r="N374" i="12"/>
  <c r="M374" i="12"/>
  <c r="U373" i="12"/>
  <c r="T373" i="12"/>
  <c r="R373" i="12"/>
  <c r="Q373" i="12"/>
  <c r="P373" i="12"/>
  <c r="O373" i="12"/>
  <c r="N373" i="12"/>
  <c r="M373" i="12"/>
  <c r="U372" i="12"/>
  <c r="T372" i="12"/>
  <c r="S372" i="12"/>
  <c r="R372" i="12"/>
  <c r="Q372" i="12"/>
  <c r="P372" i="12"/>
  <c r="O372" i="12"/>
  <c r="N372" i="12"/>
  <c r="U371" i="12"/>
  <c r="T371" i="12"/>
  <c r="R371" i="12"/>
  <c r="Q371" i="12"/>
  <c r="P371" i="12"/>
  <c r="N371" i="12"/>
  <c r="M371" i="12"/>
  <c r="U370" i="12"/>
  <c r="T370" i="12"/>
  <c r="S370" i="12"/>
  <c r="R370" i="12"/>
  <c r="Q370" i="12"/>
  <c r="P370" i="12"/>
  <c r="O370" i="12"/>
  <c r="N370" i="12"/>
  <c r="U369" i="12"/>
  <c r="T369" i="12"/>
  <c r="S369" i="12"/>
  <c r="R369" i="12"/>
  <c r="Q369" i="12"/>
  <c r="P369" i="12"/>
  <c r="N369" i="12"/>
  <c r="U368" i="12"/>
  <c r="T368" i="12"/>
  <c r="S368" i="12"/>
  <c r="R368" i="12"/>
  <c r="Q368" i="12"/>
  <c r="P368" i="12"/>
  <c r="O368" i="12"/>
  <c r="N368" i="12"/>
  <c r="M368" i="12"/>
  <c r="U367" i="12"/>
  <c r="T367" i="12"/>
  <c r="S367" i="12"/>
  <c r="R367" i="12"/>
  <c r="Q367" i="12"/>
  <c r="P367" i="12"/>
  <c r="N367" i="12"/>
  <c r="M367" i="12"/>
  <c r="U366" i="12"/>
  <c r="T366" i="12"/>
  <c r="S366" i="12"/>
  <c r="R366" i="12"/>
  <c r="Q366" i="12"/>
  <c r="P366" i="12"/>
  <c r="N366" i="12"/>
  <c r="M366" i="12"/>
  <c r="U365" i="12"/>
  <c r="T365" i="12"/>
  <c r="R365" i="12"/>
  <c r="Q365" i="12"/>
  <c r="P365" i="12"/>
  <c r="N365" i="12"/>
  <c r="M365" i="12"/>
  <c r="U364" i="12"/>
  <c r="T364" i="12"/>
  <c r="S364" i="12"/>
  <c r="R364" i="12"/>
  <c r="Q364" i="12"/>
  <c r="P364" i="12"/>
  <c r="O364" i="12"/>
  <c r="N364" i="12"/>
  <c r="M364" i="12"/>
  <c r="U363" i="12"/>
  <c r="T363" i="12"/>
  <c r="R363" i="12"/>
  <c r="Q363" i="12"/>
  <c r="P363" i="12"/>
  <c r="N363" i="12"/>
  <c r="M363" i="12"/>
  <c r="U362" i="12"/>
  <c r="T362" i="12"/>
  <c r="S362" i="12"/>
  <c r="R362" i="12"/>
  <c r="Q362" i="12"/>
  <c r="P362" i="12"/>
  <c r="O362" i="12"/>
  <c r="N362" i="12"/>
  <c r="M362" i="12"/>
  <c r="U361" i="12"/>
  <c r="T361" i="12"/>
  <c r="S361" i="12"/>
  <c r="R361" i="12"/>
  <c r="P361" i="12"/>
  <c r="N361" i="12"/>
  <c r="M361" i="12"/>
  <c r="U360" i="12"/>
  <c r="T360" i="12"/>
  <c r="S360" i="12"/>
  <c r="R360" i="12"/>
  <c r="P360" i="12"/>
  <c r="O360" i="12"/>
  <c r="N360" i="12"/>
  <c r="M360" i="12"/>
  <c r="U359" i="12"/>
  <c r="T359" i="12"/>
  <c r="S359" i="12"/>
  <c r="R359" i="12"/>
  <c r="Q359" i="12"/>
  <c r="P359" i="12"/>
  <c r="N359" i="12"/>
  <c r="M359" i="12"/>
  <c r="U358" i="12"/>
  <c r="T358" i="12"/>
  <c r="S358" i="12"/>
  <c r="R358" i="12"/>
  <c r="Q358" i="12"/>
  <c r="P358" i="12"/>
  <c r="O358" i="12"/>
  <c r="N358" i="12"/>
  <c r="M358" i="12"/>
  <c r="U357" i="12"/>
  <c r="T357" i="12"/>
  <c r="R357" i="12"/>
  <c r="Q357" i="12"/>
  <c r="P357" i="12"/>
  <c r="O357" i="12"/>
  <c r="N357" i="12"/>
  <c r="M357" i="12"/>
  <c r="U356" i="12"/>
  <c r="T356" i="12"/>
  <c r="R356" i="12"/>
  <c r="Q356" i="12"/>
  <c r="P356" i="12"/>
  <c r="O356" i="12"/>
  <c r="N356" i="12"/>
  <c r="M356" i="12"/>
  <c r="U355" i="12"/>
  <c r="T355" i="12"/>
  <c r="S355" i="12"/>
  <c r="R355" i="12"/>
  <c r="Q355" i="12"/>
  <c r="P355" i="12"/>
  <c r="N355" i="12"/>
  <c r="M355" i="12"/>
  <c r="U354" i="12"/>
  <c r="T354" i="12"/>
  <c r="S354" i="12"/>
  <c r="R354" i="12"/>
  <c r="Q354" i="12"/>
  <c r="P354" i="12"/>
  <c r="O354" i="12"/>
  <c r="N354" i="12"/>
  <c r="M354" i="12"/>
  <c r="U353" i="12"/>
  <c r="T353" i="12"/>
  <c r="S353" i="12"/>
  <c r="R353" i="12"/>
  <c r="Q353" i="12"/>
  <c r="P353" i="12"/>
  <c r="N353" i="12"/>
  <c r="M353" i="12"/>
  <c r="U352" i="12"/>
  <c r="T352" i="12"/>
  <c r="S352" i="12"/>
  <c r="R352" i="12"/>
  <c r="Q352" i="12"/>
  <c r="P352" i="12"/>
  <c r="O352" i="12"/>
  <c r="N352" i="12"/>
  <c r="U351" i="12"/>
  <c r="T351" i="12"/>
  <c r="S351" i="12"/>
  <c r="R351" i="12"/>
  <c r="Q351" i="12"/>
  <c r="P351" i="12"/>
  <c r="N351" i="12"/>
  <c r="U350" i="12"/>
  <c r="T350" i="12"/>
  <c r="S350" i="12"/>
  <c r="R350" i="12"/>
  <c r="Q350" i="12"/>
  <c r="P350" i="12"/>
  <c r="O350" i="12"/>
  <c r="N350" i="12"/>
  <c r="M350" i="12"/>
  <c r="U349" i="12"/>
  <c r="T349" i="12"/>
  <c r="R349" i="12"/>
  <c r="Q349" i="12"/>
  <c r="P349" i="12"/>
  <c r="O349" i="12"/>
  <c r="N349" i="12"/>
  <c r="M349" i="12"/>
  <c r="U348" i="12"/>
  <c r="T348" i="12"/>
  <c r="S348" i="12"/>
  <c r="R348" i="12"/>
  <c r="Q348" i="12"/>
  <c r="P348" i="12"/>
  <c r="N348" i="12"/>
  <c r="M348" i="12"/>
  <c r="U347" i="12"/>
  <c r="T347" i="12"/>
  <c r="S347" i="12"/>
  <c r="R347" i="12"/>
  <c r="Q347" i="12"/>
  <c r="P347" i="12"/>
  <c r="O347" i="12"/>
  <c r="N347" i="12"/>
  <c r="M347" i="12"/>
  <c r="U346" i="12"/>
  <c r="T346" i="12"/>
  <c r="S346" i="12"/>
  <c r="R346" i="12"/>
  <c r="P346" i="12"/>
  <c r="O346" i="12"/>
  <c r="N346" i="12"/>
  <c r="M346" i="12"/>
  <c r="U345" i="12"/>
  <c r="T345" i="12"/>
  <c r="S345" i="12"/>
  <c r="R345" i="12"/>
  <c r="Q345" i="12"/>
  <c r="P345" i="12"/>
  <c r="N345" i="12"/>
  <c r="M345" i="12"/>
  <c r="U344" i="12"/>
  <c r="T344" i="12"/>
  <c r="S344" i="12"/>
  <c r="R344" i="12"/>
  <c r="Q344" i="12"/>
  <c r="P344" i="12"/>
  <c r="O344" i="12"/>
  <c r="N344" i="12"/>
  <c r="U343" i="12"/>
  <c r="T343" i="12"/>
  <c r="R343" i="12"/>
  <c r="Q343" i="12"/>
  <c r="P343" i="12"/>
  <c r="N343" i="12"/>
  <c r="M343" i="12"/>
  <c r="U342" i="12"/>
  <c r="T342" i="12"/>
  <c r="R342" i="12"/>
  <c r="Q342" i="12"/>
  <c r="P342" i="12"/>
  <c r="O342" i="12"/>
  <c r="N342" i="12"/>
  <c r="M342" i="12"/>
  <c r="U341" i="12"/>
  <c r="T341" i="12"/>
  <c r="R341" i="12"/>
  <c r="Q341" i="12"/>
  <c r="P341" i="12"/>
  <c r="O341" i="12"/>
  <c r="N341" i="12"/>
  <c r="M341" i="12"/>
  <c r="U340" i="12"/>
  <c r="T340" i="12"/>
  <c r="S340" i="12"/>
  <c r="R340" i="12"/>
  <c r="Q340" i="12"/>
  <c r="P340" i="12"/>
  <c r="O340" i="12"/>
  <c r="N340" i="12"/>
  <c r="U339" i="12"/>
  <c r="T339" i="12"/>
  <c r="S339" i="12"/>
  <c r="R339" i="12"/>
  <c r="Q339" i="12"/>
  <c r="P339" i="12"/>
  <c r="O339" i="12"/>
  <c r="N339" i="12"/>
  <c r="U338" i="12"/>
  <c r="T338" i="12"/>
  <c r="S338" i="12"/>
  <c r="R338" i="12"/>
  <c r="Q338" i="12"/>
  <c r="P338" i="12"/>
  <c r="O338" i="12"/>
  <c r="N338" i="12"/>
  <c r="M338" i="12"/>
  <c r="U337" i="12"/>
  <c r="T337" i="12"/>
  <c r="S337" i="12"/>
  <c r="R337" i="12"/>
  <c r="Q337" i="12"/>
  <c r="P337" i="12"/>
  <c r="N337" i="12"/>
  <c r="M337" i="12"/>
  <c r="U336" i="12"/>
  <c r="T336" i="12"/>
  <c r="S336" i="12"/>
  <c r="R336" i="12"/>
  <c r="Q336" i="12"/>
  <c r="P336" i="12"/>
  <c r="N336" i="12"/>
  <c r="M336" i="12"/>
  <c r="U335" i="12"/>
  <c r="T335" i="12"/>
  <c r="S335" i="12"/>
  <c r="R335" i="12"/>
  <c r="Q335" i="12"/>
  <c r="P335" i="12"/>
  <c r="N335" i="12"/>
  <c r="M335" i="12"/>
  <c r="U334" i="12"/>
  <c r="T334" i="12"/>
  <c r="S334" i="12"/>
  <c r="R334" i="12"/>
  <c r="Q334" i="12"/>
  <c r="P334" i="12"/>
  <c r="N334" i="12"/>
  <c r="M334" i="12"/>
  <c r="U333" i="12"/>
  <c r="T333" i="12"/>
  <c r="R333" i="12"/>
  <c r="Q333" i="12"/>
  <c r="P333" i="12"/>
  <c r="N333" i="12"/>
  <c r="M333" i="12"/>
  <c r="U332" i="12"/>
  <c r="T332" i="12"/>
  <c r="S332" i="12"/>
  <c r="R332" i="12"/>
  <c r="P332" i="12"/>
  <c r="N332" i="12"/>
  <c r="M332" i="12"/>
  <c r="U331" i="12"/>
  <c r="T331" i="12"/>
  <c r="S331" i="12"/>
  <c r="R331" i="12"/>
  <c r="Q331" i="12"/>
  <c r="P331" i="12"/>
  <c r="O331" i="12"/>
  <c r="N331" i="12"/>
  <c r="M331" i="12"/>
  <c r="U330" i="12"/>
  <c r="T330" i="12"/>
  <c r="R330" i="12"/>
  <c r="Q330" i="12"/>
  <c r="P330" i="12"/>
  <c r="O330" i="12"/>
  <c r="N330" i="12"/>
  <c r="M330" i="12"/>
  <c r="U329" i="12"/>
  <c r="T329" i="12"/>
  <c r="S329" i="12"/>
  <c r="R329" i="12"/>
  <c r="P329" i="12"/>
  <c r="N329" i="12"/>
  <c r="M329" i="12"/>
  <c r="U328" i="12"/>
  <c r="T328" i="12"/>
  <c r="S328" i="12"/>
  <c r="R328" i="12"/>
  <c r="P328" i="12"/>
  <c r="O328" i="12"/>
  <c r="N328" i="12"/>
  <c r="M328" i="12"/>
  <c r="U327" i="12"/>
  <c r="T327" i="12"/>
  <c r="S327" i="12"/>
  <c r="R327" i="12"/>
  <c r="Q327" i="12"/>
  <c r="P327" i="12"/>
  <c r="N327" i="12"/>
  <c r="M327" i="12"/>
  <c r="U326" i="12"/>
  <c r="T326" i="12"/>
  <c r="S326" i="12"/>
  <c r="R326" i="12"/>
  <c r="Q326" i="12"/>
  <c r="P326" i="12"/>
  <c r="O326" i="12"/>
  <c r="N326" i="12"/>
  <c r="U325" i="12"/>
  <c r="T325" i="12"/>
  <c r="R325" i="12"/>
  <c r="P325" i="12"/>
  <c r="O325" i="12"/>
  <c r="N325" i="12"/>
  <c r="U324" i="12"/>
  <c r="T324" i="12"/>
  <c r="S324" i="12"/>
  <c r="R324" i="12"/>
  <c r="P324" i="12"/>
  <c r="O324" i="12"/>
  <c r="N324" i="12"/>
  <c r="M324" i="12"/>
  <c r="U323" i="12"/>
  <c r="T323" i="12"/>
  <c r="S323" i="12"/>
  <c r="R323" i="12"/>
  <c r="Q323" i="12"/>
  <c r="P323" i="12"/>
  <c r="N323" i="12"/>
  <c r="M323" i="12"/>
  <c r="U322" i="12"/>
  <c r="T322" i="12"/>
  <c r="S322" i="12"/>
  <c r="R322" i="12"/>
  <c r="Q322" i="12"/>
  <c r="P322" i="12"/>
  <c r="O322" i="12"/>
  <c r="N322" i="12"/>
  <c r="M322" i="12"/>
  <c r="U321" i="12"/>
  <c r="T321" i="12"/>
  <c r="S321" i="12"/>
  <c r="R321" i="12"/>
  <c r="P321" i="12"/>
  <c r="N321" i="12"/>
  <c r="M321" i="12"/>
  <c r="U320" i="12"/>
  <c r="T320" i="12"/>
  <c r="S320" i="12"/>
  <c r="R320" i="12"/>
  <c r="P320" i="12"/>
  <c r="O320" i="12"/>
  <c r="N320" i="12"/>
  <c r="M320" i="12"/>
  <c r="U319" i="12"/>
  <c r="T319" i="12"/>
  <c r="S319" i="12"/>
  <c r="R319" i="12"/>
  <c r="Q319" i="12"/>
  <c r="P319" i="12"/>
  <c r="N319" i="12"/>
  <c r="M319" i="12"/>
  <c r="U318" i="12"/>
  <c r="T318" i="12"/>
  <c r="S318" i="12"/>
  <c r="R318" i="12"/>
  <c r="Q318" i="12"/>
  <c r="P318" i="12"/>
  <c r="O318" i="12"/>
  <c r="N318" i="12"/>
  <c r="M318" i="12"/>
  <c r="U317" i="12"/>
  <c r="T317" i="12"/>
  <c r="R317" i="12"/>
  <c r="Q317" i="12"/>
  <c r="P317" i="12"/>
  <c r="O317" i="12"/>
  <c r="N317" i="12"/>
  <c r="M317" i="12"/>
  <c r="U316" i="12"/>
  <c r="T316" i="12"/>
  <c r="R316" i="12"/>
  <c r="Q316" i="12"/>
  <c r="P316" i="12"/>
  <c r="O316" i="12"/>
  <c r="N316" i="12"/>
  <c r="M316" i="12"/>
  <c r="U315" i="12"/>
  <c r="T315" i="12"/>
  <c r="S315" i="12"/>
  <c r="R315" i="12"/>
  <c r="Q315" i="12"/>
  <c r="P315" i="12"/>
  <c r="O315" i="12"/>
  <c r="N315" i="12"/>
  <c r="M315" i="12"/>
  <c r="U314" i="12"/>
  <c r="T314" i="12"/>
  <c r="S314" i="12"/>
  <c r="R314" i="12"/>
  <c r="Q314" i="12"/>
  <c r="P314" i="12"/>
  <c r="O314" i="12"/>
  <c r="N314" i="12"/>
  <c r="U313" i="12"/>
  <c r="T313" i="12"/>
  <c r="S313" i="12"/>
  <c r="R313" i="12"/>
  <c r="Q313" i="12"/>
  <c r="P313" i="12"/>
  <c r="N313" i="12"/>
  <c r="U312" i="12"/>
  <c r="T312" i="12"/>
  <c r="S312" i="12"/>
  <c r="R312" i="12"/>
  <c r="Q312" i="12"/>
  <c r="P312" i="12"/>
  <c r="O312" i="12"/>
  <c r="N312" i="12"/>
  <c r="M312" i="12"/>
  <c r="U311" i="12"/>
  <c r="T311" i="12"/>
  <c r="S311" i="12"/>
  <c r="R311" i="12"/>
  <c r="Q311" i="12"/>
  <c r="P311" i="12"/>
  <c r="N311" i="12"/>
  <c r="M311" i="12"/>
  <c r="U310" i="12"/>
  <c r="T310" i="12"/>
  <c r="S310" i="12"/>
  <c r="R310" i="12"/>
  <c r="Q310" i="12"/>
  <c r="P310" i="12"/>
  <c r="N310" i="12"/>
  <c r="M310" i="12"/>
  <c r="U309" i="12"/>
  <c r="T309" i="12"/>
  <c r="R309" i="12"/>
  <c r="Q309" i="12"/>
  <c r="P309" i="12"/>
  <c r="N309" i="12"/>
  <c r="M309" i="12"/>
  <c r="U308" i="12"/>
  <c r="T308" i="12"/>
  <c r="S308" i="12"/>
  <c r="R308" i="12"/>
  <c r="Q308" i="12"/>
  <c r="P308" i="12"/>
  <c r="O308" i="12"/>
  <c r="N308" i="12"/>
  <c r="M308" i="12"/>
  <c r="U307" i="12"/>
  <c r="T307" i="12"/>
  <c r="S307" i="12"/>
  <c r="R307" i="12"/>
  <c r="P307" i="12"/>
  <c r="O307" i="12"/>
  <c r="N307" i="12"/>
  <c r="M307" i="12"/>
  <c r="U306" i="12"/>
  <c r="T306" i="12"/>
  <c r="S306" i="12"/>
  <c r="R306" i="12"/>
  <c r="Q306" i="12"/>
  <c r="P306" i="12"/>
  <c r="O306" i="12"/>
  <c r="N306" i="12"/>
  <c r="M306" i="12"/>
  <c r="U305" i="12"/>
  <c r="T305" i="12"/>
  <c r="R305" i="12"/>
  <c r="Q305" i="12"/>
  <c r="P305" i="12"/>
  <c r="N305" i="12"/>
  <c r="M305" i="12"/>
  <c r="U304" i="12"/>
  <c r="T304" i="12"/>
  <c r="R304" i="12"/>
  <c r="Q304" i="12"/>
  <c r="P304" i="12"/>
  <c r="O304" i="12"/>
  <c r="N304" i="12"/>
  <c r="M304" i="12"/>
  <c r="U303" i="12"/>
  <c r="T303" i="12"/>
  <c r="S303" i="12"/>
  <c r="R303" i="12"/>
  <c r="Q303" i="12"/>
  <c r="P303" i="12"/>
  <c r="N303" i="12"/>
  <c r="M303" i="12"/>
  <c r="U302" i="12"/>
  <c r="T302" i="12"/>
  <c r="S302" i="12"/>
  <c r="R302" i="12"/>
  <c r="Q302" i="12"/>
  <c r="P302" i="12"/>
  <c r="O302" i="12"/>
  <c r="N302" i="12"/>
  <c r="M302" i="12"/>
  <c r="U301" i="12"/>
  <c r="T301" i="12"/>
  <c r="R301" i="12"/>
  <c r="Q301" i="12"/>
  <c r="P301" i="12"/>
  <c r="O301" i="12"/>
  <c r="N301" i="12"/>
  <c r="M301" i="12"/>
  <c r="U300" i="12"/>
  <c r="T300" i="12"/>
  <c r="S300" i="12"/>
  <c r="R300" i="12"/>
  <c r="Q300" i="12"/>
  <c r="P300" i="12"/>
  <c r="O300" i="12"/>
  <c r="N300" i="12"/>
  <c r="U299" i="12"/>
  <c r="T299" i="12"/>
  <c r="S299" i="12"/>
  <c r="R299" i="12"/>
  <c r="Q299" i="12"/>
  <c r="P299" i="12"/>
  <c r="O299" i="12"/>
  <c r="N299" i="12"/>
  <c r="U298" i="12"/>
  <c r="T298" i="12"/>
  <c r="S298" i="12"/>
  <c r="R298" i="12"/>
  <c r="Q298" i="12"/>
  <c r="P298" i="12"/>
  <c r="N298" i="12"/>
  <c r="U297" i="12"/>
  <c r="T297" i="12"/>
  <c r="S297" i="12"/>
  <c r="R297" i="12"/>
  <c r="Q297" i="12"/>
  <c r="P297" i="12"/>
  <c r="N297" i="12"/>
  <c r="U296" i="12"/>
  <c r="T296" i="12"/>
  <c r="S296" i="12"/>
  <c r="R296" i="12"/>
  <c r="Q296" i="12"/>
  <c r="P296" i="12"/>
  <c r="O296" i="12"/>
  <c r="N296" i="12"/>
  <c r="M296" i="12"/>
  <c r="U295" i="12"/>
  <c r="T295" i="12"/>
  <c r="S295" i="12"/>
  <c r="R295" i="12"/>
  <c r="P295" i="12"/>
  <c r="N295" i="12"/>
  <c r="U294" i="12"/>
  <c r="T294" i="12"/>
  <c r="S294" i="12"/>
  <c r="R294" i="12"/>
  <c r="P294" i="12"/>
  <c r="O294" i="12"/>
  <c r="N294" i="12"/>
  <c r="U293" i="12"/>
  <c r="T293" i="12"/>
  <c r="R293" i="12"/>
  <c r="P293" i="12"/>
  <c r="O293" i="12"/>
  <c r="N293" i="12"/>
  <c r="M293" i="12"/>
  <c r="U292" i="12"/>
  <c r="T292" i="12"/>
  <c r="S292" i="12"/>
  <c r="R292" i="12"/>
  <c r="Q292" i="12"/>
  <c r="P292" i="12"/>
  <c r="O292" i="12"/>
  <c r="N292" i="12"/>
  <c r="U291" i="12"/>
  <c r="T291" i="12"/>
  <c r="R291" i="12"/>
  <c r="Q291" i="12"/>
  <c r="P291" i="12"/>
  <c r="O291" i="12"/>
  <c r="N291" i="12"/>
  <c r="U290" i="12"/>
  <c r="T290" i="12"/>
  <c r="S290" i="12"/>
  <c r="R290" i="12"/>
  <c r="Q290" i="12"/>
  <c r="P290" i="12"/>
  <c r="O290" i="12"/>
  <c r="N290" i="12"/>
  <c r="M290" i="12"/>
  <c r="U289" i="12"/>
  <c r="T289" i="12"/>
  <c r="S289" i="12"/>
  <c r="R289" i="12"/>
  <c r="Q289" i="12"/>
  <c r="P289" i="12"/>
  <c r="N289" i="12"/>
  <c r="M289" i="12"/>
  <c r="U288" i="12"/>
  <c r="T288" i="12"/>
  <c r="S288" i="12"/>
  <c r="R288" i="12"/>
  <c r="Q288" i="12"/>
  <c r="P288" i="12"/>
  <c r="O288" i="12"/>
  <c r="N288" i="12"/>
  <c r="U287" i="12"/>
  <c r="T287" i="12"/>
  <c r="S287" i="12"/>
  <c r="R287" i="12"/>
  <c r="Q287" i="12"/>
  <c r="P287" i="12"/>
  <c r="N287" i="12"/>
  <c r="U286" i="12"/>
  <c r="T286" i="12"/>
  <c r="S286" i="12"/>
  <c r="R286" i="12"/>
  <c r="Q286" i="12"/>
  <c r="P286" i="12"/>
  <c r="O286" i="12"/>
  <c r="N286" i="12"/>
  <c r="M286" i="12"/>
  <c r="U285" i="12"/>
  <c r="T285" i="12"/>
  <c r="R285" i="12"/>
  <c r="Q285" i="12"/>
  <c r="P285" i="12"/>
  <c r="O285" i="12"/>
  <c r="N285" i="12"/>
  <c r="M285" i="12"/>
  <c r="U284" i="12"/>
  <c r="T284" i="12"/>
  <c r="S284" i="12"/>
  <c r="R284" i="12"/>
  <c r="Q284" i="12"/>
  <c r="P284" i="12"/>
  <c r="N284" i="12"/>
  <c r="M284" i="12"/>
  <c r="U283" i="12"/>
  <c r="T283" i="12"/>
  <c r="S283" i="12"/>
  <c r="R283" i="12"/>
  <c r="Q283" i="12"/>
  <c r="P283" i="12"/>
  <c r="O283" i="12"/>
  <c r="N283" i="12"/>
  <c r="M283" i="12"/>
  <c r="U282" i="12"/>
  <c r="T282" i="12"/>
  <c r="S282" i="12"/>
  <c r="R282" i="12"/>
  <c r="P282" i="12"/>
  <c r="O282" i="12"/>
  <c r="N282" i="12"/>
  <c r="M282" i="12"/>
  <c r="U281" i="12"/>
  <c r="T281" i="12"/>
  <c r="S281" i="12"/>
  <c r="R281" i="12"/>
  <c r="Q281" i="12"/>
  <c r="P281" i="12"/>
  <c r="N281" i="12"/>
  <c r="M281" i="12"/>
  <c r="U280" i="12"/>
  <c r="T280" i="12"/>
  <c r="S280" i="12"/>
  <c r="R280" i="12"/>
  <c r="Q280" i="12"/>
  <c r="P280" i="12"/>
  <c r="O280" i="12"/>
  <c r="N280" i="12"/>
  <c r="M280" i="12"/>
  <c r="U279" i="12"/>
  <c r="T279" i="12"/>
  <c r="R279" i="12"/>
  <c r="Q279" i="12"/>
  <c r="P279" i="12"/>
  <c r="N279" i="12"/>
  <c r="M279" i="12"/>
  <c r="U278" i="12"/>
  <c r="T278" i="12"/>
  <c r="R278" i="12"/>
  <c r="Q278" i="12"/>
  <c r="P278" i="12"/>
  <c r="O278" i="12"/>
  <c r="N278" i="12"/>
  <c r="M278" i="12"/>
  <c r="U277" i="12"/>
  <c r="T277" i="12"/>
  <c r="R277" i="12"/>
  <c r="Q277" i="12"/>
  <c r="P277" i="12"/>
  <c r="O277" i="12"/>
  <c r="N277" i="12"/>
  <c r="M277" i="12"/>
  <c r="U276" i="12"/>
  <c r="T276" i="12"/>
  <c r="S276" i="12"/>
  <c r="R276" i="12"/>
  <c r="Q276" i="12"/>
  <c r="P276" i="12"/>
  <c r="O276" i="12"/>
  <c r="N276" i="12"/>
  <c r="M276" i="12"/>
  <c r="U275" i="12"/>
  <c r="T275" i="12"/>
  <c r="S275" i="12"/>
  <c r="R275" i="12"/>
  <c r="P275" i="12"/>
  <c r="O275" i="12"/>
  <c r="N275" i="12"/>
  <c r="U274" i="12"/>
  <c r="T274" i="12"/>
  <c r="S274" i="12"/>
  <c r="R274" i="12"/>
  <c r="P274" i="12"/>
  <c r="O274" i="12"/>
  <c r="N274" i="12"/>
  <c r="M274" i="12"/>
  <c r="U273" i="12"/>
  <c r="T273" i="12"/>
  <c r="S273" i="12"/>
  <c r="R273" i="12"/>
  <c r="Q273" i="12"/>
  <c r="P273" i="12"/>
  <c r="N273" i="12"/>
  <c r="M273" i="12"/>
  <c r="U272" i="12"/>
  <c r="T272" i="12"/>
  <c r="S272" i="12"/>
  <c r="R272" i="12"/>
  <c r="Q272" i="12"/>
  <c r="P272" i="12"/>
  <c r="O272" i="12"/>
  <c r="N272" i="12"/>
  <c r="M272" i="12"/>
  <c r="U271" i="12"/>
  <c r="T271" i="12"/>
  <c r="S271" i="12"/>
  <c r="R271" i="12"/>
  <c r="Q271" i="12"/>
  <c r="P271" i="12"/>
  <c r="N271" i="12"/>
  <c r="M271" i="12"/>
  <c r="U270" i="12"/>
  <c r="T270" i="12"/>
  <c r="S270" i="12"/>
  <c r="R270" i="12"/>
  <c r="Q270" i="12"/>
  <c r="P270" i="12"/>
  <c r="O270" i="12"/>
  <c r="N270" i="12"/>
  <c r="M270" i="12"/>
  <c r="U269" i="12"/>
  <c r="T269" i="12"/>
  <c r="R269" i="12"/>
  <c r="Q269" i="12"/>
  <c r="P269" i="12"/>
  <c r="O269" i="12"/>
  <c r="N269" i="12"/>
  <c r="M269" i="12"/>
  <c r="U268" i="12"/>
  <c r="T268" i="12"/>
  <c r="S268" i="12"/>
  <c r="R268" i="12"/>
  <c r="Q268" i="12"/>
  <c r="P268" i="12"/>
  <c r="O268" i="12"/>
  <c r="N268" i="12"/>
  <c r="M268" i="12"/>
  <c r="U267" i="12"/>
  <c r="T267" i="12"/>
  <c r="S267" i="12"/>
  <c r="R267" i="12"/>
  <c r="Q267" i="12"/>
  <c r="P267" i="12"/>
  <c r="O267" i="12"/>
  <c r="N267" i="12"/>
  <c r="U266" i="12"/>
  <c r="T266" i="12"/>
  <c r="S266" i="12"/>
  <c r="R266" i="12"/>
  <c r="Q266" i="12"/>
  <c r="P266" i="12"/>
  <c r="O266" i="12"/>
  <c r="N266" i="12"/>
  <c r="M266" i="12"/>
  <c r="U265" i="12"/>
  <c r="T265" i="12"/>
  <c r="S265" i="12"/>
  <c r="R265" i="12"/>
  <c r="Q265" i="12"/>
  <c r="P265" i="12"/>
  <c r="N265" i="12"/>
  <c r="M265" i="12"/>
  <c r="U264" i="12"/>
  <c r="T264" i="12"/>
  <c r="S264" i="12"/>
  <c r="R264" i="12"/>
  <c r="Q264" i="12"/>
  <c r="P264" i="12"/>
  <c r="O264" i="12"/>
  <c r="N264" i="12"/>
  <c r="M264" i="12"/>
  <c r="U263" i="12"/>
  <c r="T263" i="12"/>
  <c r="S263" i="12"/>
  <c r="R263" i="12"/>
  <c r="Q263" i="12"/>
  <c r="P263" i="12"/>
  <c r="N263" i="12"/>
  <c r="M263" i="12"/>
  <c r="U262" i="12"/>
  <c r="T262" i="12"/>
  <c r="S262" i="12"/>
  <c r="R262" i="12"/>
  <c r="Q262" i="12"/>
  <c r="P262" i="12"/>
  <c r="O262" i="12"/>
  <c r="N262" i="12"/>
  <c r="M262" i="12"/>
  <c r="U261" i="12"/>
  <c r="T261" i="12"/>
  <c r="R261" i="12"/>
  <c r="Q261" i="12"/>
  <c r="P261" i="12"/>
  <c r="O261" i="12"/>
  <c r="N261" i="12"/>
  <c r="M261" i="12"/>
  <c r="U260" i="12"/>
  <c r="T260" i="12"/>
  <c r="S260" i="12"/>
  <c r="R260" i="12"/>
  <c r="P260" i="12"/>
  <c r="O260" i="12"/>
  <c r="N260" i="12"/>
  <c r="M260" i="12"/>
  <c r="U259" i="12"/>
  <c r="T259" i="12"/>
  <c r="S259" i="12"/>
  <c r="R259" i="12"/>
  <c r="Q259" i="12"/>
  <c r="P259" i="12"/>
  <c r="O259" i="12"/>
  <c r="N259" i="12"/>
  <c r="M259" i="12"/>
  <c r="U258" i="12"/>
  <c r="T258" i="12"/>
  <c r="S258" i="12"/>
  <c r="R258" i="12"/>
  <c r="Q258" i="12"/>
  <c r="P258" i="12"/>
  <c r="O258" i="12"/>
  <c r="N258" i="12"/>
  <c r="M258" i="12"/>
  <c r="U257" i="12"/>
  <c r="T257" i="12"/>
  <c r="S257" i="12"/>
  <c r="R257" i="12"/>
  <c r="Q257" i="12"/>
  <c r="P257" i="12"/>
  <c r="N257" i="12"/>
  <c r="M257" i="12"/>
  <c r="U256" i="12"/>
  <c r="T256" i="12"/>
  <c r="S256" i="12"/>
  <c r="R256" i="12"/>
  <c r="Q256" i="12"/>
  <c r="P256" i="12"/>
  <c r="O256" i="12"/>
  <c r="N256" i="12"/>
  <c r="M256" i="12"/>
  <c r="U255" i="12"/>
  <c r="T255" i="12"/>
  <c r="S255" i="12"/>
  <c r="R255" i="12"/>
  <c r="Q255" i="12"/>
  <c r="P255" i="12"/>
  <c r="N255" i="12"/>
  <c r="M255" i="12"/>
  <c r="U254" i="12"/>
  <c r="T254" i="12"/>
  <c r="S254" i="12"/>
  <c r="R254" i="12"/>
  <c r="Q254" i="12"/>
  <c r="P254" i="12"/>
  <c r="O254" i="12"/>
  <c r="N254" i="12"/>
  <c r="U253" i="12"/>
  <c r="T253" i="12"/>
  <c r="R253" i="12"/>
  <c r="Q253" i="12"/>
  <c r="P253" i="12"/>
  <c r="O253" i="12"/>
  <c r="N253" i="12"/>
  <c r="U252" i="12"/>
  <c r="T252" i="12"/>
  <c r="S252" i="12"/>
  <c r="R252" i="12"/>
  <c r="Q252" i="12"/>
  <c r="P252" i="12"/>
  <c r="O252" i="12"/>
  <c r="N252" i="12"/>
  <c r="M252" i="12"/>
  <c r="U251" i="12"/>
  <c r="T251" i="12"/>
  <c r="S251" i="12"/>
  <c r="R251" i="12"/>
  <c r="Q251" i="12"/>
  <c r="P251" i="12"/>
  <c r="O251" i="12"/>
  <c r="N251" i="12"/>
  <c r="M251" i="12"/>
  <c r="U250" i="12"/>
  <c r="T250" i="12"/>
  <c r="S250" i="12"/>
  <c r="R250" i="12"/>
  <c r="Q250" i="12"/>
  <c r="P250" i="12"/>
  <c r="O250" i="12"/>
  <c r="N250" i="12"/>
  <c r="M250" i="12"/>
  <c r="U249" i="12"/>
  <c r="T249" i="12"/>
  <c r="S249" i="12"/>
  <c r="R249" i="12"/>
  <c r="P249" i="12"/>
  <c r="N249" i="12"/>
  <c r="M249" i="12"/>
  <c r="U248" i="12"/>
  <c r="T248" i="12"/>
  <c r="S248" i="12"/>
  <c r="R248" i="12"/>
  <c r="P248" i="12"/>
  <c r="O248" i="12"/>
  <c r="N248" i="12"/>
  <c r="M248" i="12"/>
  <c r="U247" i="12"/>
  <c r="T247" i="12"/>
  <c r="S247" i="12"/>
  <c r="R247" i="12"/>
  <c r="Q247" i="12"/>
  <c r="P247" i="12"/>
  <c r="N247" i="12"/>
  <c r="M247" i="12"/>
  <c r="U246" i="12"/>
  <c r="T246" i="12"/>
  <c r="S246" i="12"/>
  <c r="R246" i="12"/>
  <c r="Q246" i="12"/>
  <c r="P246" i="12"/>
  <c r="O246" i="12"/>
  <c r="N246" i="12"/>
  <c r="M246" i="12"/>
  <c r="U245" i="12"/>
  <c r="T245" i="12"/>
  <c r="R245" i="12"/>
  <c r="Q245" i="12"/>
  <c r="P245" i="12"/>
  <c r="O245" i="12"/>
  <c r="N245" i="12"/>
  <c r="M245" i="12"/>
  <c r="U244" i="12"/>
  <c r="T244" i="12"/>
  <c r="S244" i="12"/>
  <c r="R244" i="12"/>
  <c r="Q244" i="12"/>
  <c r="P244" i="12"/>
  <c r="O244" i="12"/>
  <c r="N244" i="12"/>
  <c r="M244" i="12"/>
  <c r="U243" i="12"/>
  <c r="T243" i="12"/>
  <c r="S243" i="12"/>
  <c r="R243" i="12"/>
  <c r="Q243" i="12"/>
  <c r="P243" i="12"/>
  <c r="O243" i="12"/>
  <c r="N243" i="12"/>
  <c r="M243" i="12"/>
  <c r="U242" i="12"/>
  <c r="T242" i="12"/>
  <c r="S242" i="12"/>
  <c r="R242" i="12"/>
  <c r="Q242" i="12"/>
  <c r="P242" i="12"/>
  <c r="O242" i="12"/>
  <c r="N242" i="12"/>
  <c r="U241" i="12"/>
  <c r="T241" i="12"/>
  <c r="S241" i="12"/>
  <c r="R241" i="12"/>
  <c r="Q241" i="12"/>
  <c r="P241" i="12"/>
  <c r="N241" i="12"/>
  <c r="U240" i="12"/>
  <c r="T240" i="12"/>
  <c r="S240" i="12"/>
  <c r="R240" i="12"/>
  <c r="Q240" i="12"/>
  <c r="P240" i="12"/>
  <c r="O240" i="12"/>
  <c r="N240" i="12"/>
  <c r="M240" i="12"/>
  <c r="U239" i="12"/>
  <c r="T239" i="12"/>
  <c r="S239" i="12"/>
  <c r="R239" i="12"/>
  <c r="Q239" i="12"/>
  <c r="P239" i="12"/>
  <c r="O239" i="12"/>
  <c r="N239" i="12"/>
  <c r="M239" i="12"/>
  <c r="U238" i="12"/>
  <c r="T238" i="12"/>
  <c r="S238" i="12"/>
  <c r="R238" i="12"/>
  <c r="Q238" i="12"/>
  <c r="P238" i="12"/>
  <c r="O238" i="12"/>
  <c r="N238" i="12"/>
  <c r="M238" i="12"/>
  <c r="U237" i="12"/>
  <c r="T237" i="12"/>
  <c r="R237" i="12"/>
  <c r="Q237" i="12"/>
  <c r="P237" i="12"/>
  <c r="O237" i="12"/>
  <c r="N237" i="12"/>
  <c r="M237" i="12"/>
  <c r="U236" i="12"/>
  <c r="T236" i="12"/>
  <c r="S236" i="12"/>
  <c r="R236" i="12"/>
  <c r="P236" i="12"/>
  <c r="O236" i="12"/>
  <c r="N236" i="12"/>
  <c r="M236" i="12"/>
  <c r="U235" i="12"/>
  <c r="T235" i="12"/>
  <c r="S235" i="12"/>
  <c r="R235" i="12"/>
  <c r="Q235" i="12"/>
  <c r="P235" i="12"/>
  <c r="O235" i="12"/>
  <c r="N235" i="12"/>
  <c r="M235" i="12"/>
  <c r="U234" i="12"/>
  <c r="T234" i="12"/>
  <c r="S234" i="12"/>
  <c r="R234" i="12"/>
  <c r="Q234" i="12"/>
  <c r="P234" i="12"/>
  <c r="O234" i="12"/>
  <c r="N234" i="12"/>
  <c r="M234" i="12"/>
  <c r="U233" i="12"/>
  <c r="T233" i="12"/>
  <c r="S233" i="12"/>
  <c r="R233" i="12"/>
  <c r="Q233" i="12"/>
  <c r="P233" i="12"/>
  <c r="N233" i="12"/>
  <c r="M233" i="12"/>
  <c r="U232" i="12"/>
  <c r="T232" i="12"/>
  <c r="S232" i="12"/>
  <c r="R232" i="12"/>
  <c r="Q232" i="12"/>
  <c r="P232" i="12"/>
  <c r="O232" i="12"/>
  <c r="N232" i="12"/>
  <c r="M232" i="12"/>
  <c r="U231" i="12"/>
  <c r="T231" i="12"/>
  <c r="S231" i="12"/>
  <c r="R231" i="12"/>
  <c r="Q231" i="12"/>
  <c r="P231" i="12"/>
  <c r="O231" i="12"/>
  <c r="N231" i="12"/>
  <c r="M231" i="12"/>
  <c r="U230" i="12"/>
  <c r="T230" i="12"/>
  <c r="S230" i="12"/>
  <c r="R230" i="12"/>
  <c r="Q230" i="12"/>
  <c r="P230" i="12"/>
  <c r="O230" i="12"/>
  <c r="N230" i="12"/>
  <c r="M230" i="12"/>
  <c r="U229" i="12"/>
  <c r="T229" i="12"/>
  <c r="R229" i="12"/>
  <c r="Q229" i="12"/>
  <c r="P229" i="12"/>
  <c r="O229" i="12"/>
  <c r="N229" i="12"/>
  <c r="M229" i="12"/>
  <c r="U228" i="12"/>
  <c r="T228" i="12"/>
  <c r="S228" i="12"/>
  <c r="R228" i="12"/>
  <c r="Q228" i="12"/>
  <c r="P228" i="12"/>
  <c r="O228" i="12"/>
  <c r="N228" i="12"/>
  <c r="M228" i="12"/>
  <c r="U227" i="12"/>
  <c r="T227" i="12"/>
  <c r="S227" i="12"/>
  <c r="R227" i="12"/>
  <c r="Q227" i="12"/>
  <c r="P227" i="12"/>
  <c r="O227" i="12"/>
  <c r="N227" i="12"/>
  <c r="M227" i="12"/>
  <c r="U226" i="12"/>
  <c r="T226" i="12"/>
  <c r="S226" i="12"/>
  <c r="R226" i="12"/>
  <c r="P226" i="12"/>
  <c r="O226" i="12"/>
  <c r="N226" i="12"/>
  <c r="M226" i="12"/>
  <c r="U225" i="12"/>
  <c r="T225" i="12"/>
  <c r="S225" i="12"/>
  <c r="R225" i="12"/>
  <c r="Q225" i="12"/>
  <c r="P225" i="12"/>
  <c r="N225" i="12"/>
  <c r="M225" i="12"/>
  <c r="U224" i="12"/>
  <c r="T224" i="12"/>
  <c r="S224" i="12"/>
  <c r="R224" i="12"/>
  <c r="Q224" i="12"/>
  <c r="P224" i="12"/>
  <c r="O224" i="12"/>
  <c r="N224" i="12"/>
  <c r="M224" i="12"/>
  <c r="U223" i="12"/>
  <c r="T223" i="12"/>
  <c r="S223" i="12"/>
  <c r="R223" i="12"/>
  <c r="Q223" i="12"/>
  <c r="P223" i="12"/>
  <c r="O223" i="12"/>
  <c r="N223" i="12"/>
  <c r="M223" i="12"/>
  <c r="U222" i="12"/>
  <c r="T222" i="12"/>
  <c r="S222" i="12"/>
  <c r="R222" i="12"/>
  <c r="Q222" i="12"/>
  <c r="P222" i="12"/>
  <c r="O222" i="12"/>
  <c r="N222" i="12"/>
  <c r="M222" i="12"/>
  <c r="U221" i="12"/>
  <c r="T221" i="12"/>
  <c r="R221" i="12"/>
  <c r="Q221" i="12"/>
  <c r="P221" i="12"/>
  <c r="O221" i="12"/>
  <c r="N221" i="12"/>
  <c r="M221" i="12"/>
  <c r="U220" i="12"/>
  <c r="T220" i="12"/>
  <c r="S220" i="12"/>
  <c r="R220" i="12"/>
  <c r="Q220" i="12"/>
  <c r="P220" i="12"/>
  <c r="O220" i="12"/>
  <c r="N220" i="12"/>
  <c r="M220" i="12"/>
  <c r="U219" i="12"/>
  <c r="T219" i="12"/>
  <c r="S219" i="12"/>
  <c r="R219" i="12"/>
  <c r="Q219" i="12"/>
  <c r="P219" i="12"/>
  <c r="O219" i="12"/>
  <c r="N219" i="12"/>
  <c r="M219" i="12"/>
  <c r="U218" i="12"/>
  <c r="T218" i="12"/>
  <c r="S218" i="12"/>
  <c r="R218" i="12"/>
  <c r="Q218" i="12"/>
  <c r="P218" i="12"/>
  <c r="O218" i="12"/>
  <c r="N218" i="12"/>
  <c r="M218" i="12"/>
  <c r="U217" i="12"/>
  <c r="T217" i="12"/>
  <c r="S217" i="12"/>
  <c r="R217" i="12"/>
  <c r="Q217" i="12"/>
  <c r="P217" i="12"/>
  <c r="N217" i="12"/>
  <c r="M217" i="12"/>
  <c r="U216" i="12"/>
  <c r="T216" i="12"/>
  <c r="S216" i="12"/>
  <c r="R216" i="12"/>
  <c r="Q216" i="12"/>
  <c r="P216" i="12"/>
  <c r="O216" i="12"/>
  <c r="N216" i="12"/>
  <c r="M216" i="12"/>
  <c r="U215" i="12"/>
  <c r="T215" i="12"/>
  <c r="S215" i="12"/>
  <c r="R215" i="12"/>
  <c r="P215" i="12"/>
  <c r="O215" i="12"/>
  <c r="N215" i="12"/>
  <c r="M215" i="12"/>
  <c r="U214" i="12"/>
  <c r="T214" i="12"/>
  <c r="S214" i="12"/>
  <c r="R214" i="12"/>
  <c r="Q214" i="12"/>
  <c r="P214" i="12"/>
  <c r="O214" i="12"/>
  <c r="N214" i="12"/>
  <c r="M214" i="12"/>
  <c r="U213" i="12"/>
  <c r="T213" i="12"/>
  <c r="R213" i="12"/>
  <c r="Q213" i="12"/>
  <c r="P213" i="12"/>
  <c r="O213" i="12"/>
  <c r="N213" i="12"/>
  <c r="M213" i="12"/>
  <c r="U212" i="12"/>
  <c r="T212" i="12"/>
  <c r="S212" i="12"/>
  <c r="R212" i="12"/>
  <c r="Q212" i="12"/>
  <c r="P212" i="12"/>
  <c r="O212" i="12"/>
  <c r="N212" i="12"/>
  <c r="M212" i="12"/>
  <c r="U211" i="12"/>
  <c r="T211" i="12"/>
  <c r="S211" i="12"/>
  <c r="R211" i="12"/>
  <c r="Q211" i="12"/>
  <c r="P211" i="12"/>
  <c r="O211" i="12"/>
  <c r="N211" i="12"/>
  <c r="M211" i="12"/>
  <c r="U210" i="12"/>
  <c r="T210" i="12"/>
  <c r="S210" i="12"/>
  <c r="R210" i="12"/>
  <c r="Q210" i="12"/>
  <c r="P210" i="12"/>
  <c r="O210" i="12"/>
  <c r="N210" i="12"/>
  <c r="M210" i="12"/>
  <c r="U209" i="12"/>
  <c r="T209" i="12"/>
  <c r="S209" i="12"/>
  <c r="R209" i="12"/>
  <c r="Q209" i="12"/>
  <c r="P209" i="12"/>
  <c r="N209" i="12"/>
  <c r="M209" i="12"/>
  <c r="U208" i="12"/>
  <c r="T208" i="12"/>
  <c r="S208" i="12"/>
  <c r="R208" i="12"/>
  <c r="Q208" i="12"/>
  <c r="P208" i="12"/>
  <c r="O208" i="12"/>
  <c r="N208" i="12"/>
  <c r="M208" i="12"/>
  <c r="U207" i="12"/>
  <c r="T207" i="12"/>
  <c r="S207" i="12"/>
  <c r="R207" i="12"/>
  <c r="Q207" i="12"/>
  <c r="P207" i="12"/>
  <c r="O207" i="12"/>
  <c r="N207" i="12"/>
  <c r="M207" i="12"/>
  <c r="U206" i="12"/>
  <c r="T206" i="12"/>
  <c r="S206" i="12"/>
  <c r="R206" i="12"/>
  <c r="Q206" i="12"/>
  <c r="P206" i="12"/>
  <c r="O206" i="12"/>
  <c r="N206" i="12"/>
  <c r="M206" i="12"/>
  <c r="U205" i="12"/>
  <c r="T205" i="12"/>
  <c r="R205" i="12"/>
  <c r="Q205" i="12"/>
  <c r="P205" i="12"/>
  <c r="O205" i="12"/>
  <c r="N205" i="12"/>
  <c r="M205" i="12"/>
  <c r="U204" i="12"/>
  <c r="T204" i="12"/>
  <c r="S204" i="12"/>
  <c r="R204" i="12"/>
  <c r="Q204" i="12"/>
  <c r="P204" i="12"/>
  <c r="O204" i="12"/>
  <c r="N204" i="12"/>
  <c r="M204" i="12"/>
  <c r="U203" i="12"/>
  <c r="T203" i="12"/>
  <c r="S203" i="12"/>
  <c r="R203" i="12"/>
  <c r="Q203" i="12"/>
  <c r="P203" i="12"/>
  <c r="O203" i="12"/>
  <c r="N203" i="12"/>
  <c r="M203" i="12"/>
  <c r="U202" i="12"/>
  <c r="T202" i="12"/>
  <c r="S202" i="12"/>
  <c r="R202" i="12"/>
  <c r="Q202" i="12"/>
  <c r="P202" i="12"/>
  <c r="O202" i="12"/>
  <c r="N202" i="12"/>
  <c r="M202" i="12"/>
  <c r="U201" i="12"/>
  <c r="T201" i="12"/>
  <c r="S201" i="12"/>
  <c r="R201" i="12"/>
  <c r="Q201" i="12"/>
  <c r="P201" i="12"/>
  <c r="N201" i="12"/>
  <c r="M201" i="12"/>
  <c r="U200" i="12"/>
  <c r="T200" i="12"/>
  <c r="S200" i="12"/>
  <c r="R200" i="12"/>
  <c r="Q200" i="12"/>
  <c r="P200" i="12"/>
  <c r="O200" i="12"/>
  <c r="N200" i="12"/>
  <c r="M200" i="12"/>
  <c r="U199" i="12"/>
  <c r="T199" i="12"/>
  <c r="S199" i="12"/>
  <c r="R199" i="12"/>
  <c r="Q199" i="12"/>
  <c r="P199" i="12"/>
  <c r="O199" i="12"/>
  <c r="N199" i="12"/>
  <c r="M199" i="12"/>
  <c r="U198" i="12"/>
  <c r="T198" i="12"/>
  <c r="S198" i="12"/>
  <c r="R198" i="12"/>
  <c r="Q198" i="12"/>
  <c r="P198" i="12"/>
  <c r="O198" i="12"/>
  <c r="N198" i="12"/>
  <c r="M198" i="12"/>
  <c r="U197" i="12"/>
  <c r="T197" i="12"/>
  <c r="R197" i="12"/>
  <c r="Q197" i="12"/>
  <c r="P197" i="12"/>
  <c r="O197" i="12"/>
  <c r="N197" i="12"/>
  <c r="M197" i="12"/>
  <c r="U196" i="12"/>
  <c r="T196" i="12"/>
  <c r="S196" i="12"/>
  <c r="R196" i="12"/>
  <c r="Q196" i="12"/>
  <c r="P196" i="12"/>
  <c r="O196" i="12"/>
  <c r="N196" i="12"/>
  <c r="M196" i="12"/>
  <c r="U195" i="12"/>
  <c r="T195" i="12"/>
  <c r="S195" i="12"/>
  <c r="R195" i="12"/>
  <c r="Q195" i="12"/>
  <c r="P195" i="12"/>
  <c r="O195" i="12"/>
  <c r="N195" i="12"/>
  <c r="M195" i="12"/>
  <c r="U194" i="12"/>
  <c r="T194" i="12"/>
  <c r="S194" i="12"/>
  <c r="R194" i="12"/>
  <c r="Q194" i="12"/>
  <c r="P194" i="12"/>
  <c r="O194" i="12"/>
  <c r="N194" i="12"/>
  <c r="M194" i="12"/>
  <c r="U193" i="12"/>
  <c r="T193" i="12"/>
  <c r="S193" i="12"/>
  <c r="R193" i="12"/>
  <c r="Q193" i="12"/>
  <c r="P193" i="12"/>
  <c r="N193" i="12"/>
  <c r="M193" i="12"/>
  <c r="U192" i="12"/>
  <c r="T192" i="12"/>
  <c r="S192" i="12"/>
  <c r="R192" i="12"/>
  <c r="Q192" i="12"/>
  <c r="P192" i="12"/>
  <c r="O192" i="12"/>
  <c r="N192" i="12"/>
  <c r="M192" i="12"/>
  <c r="U191" i="12"/>
  <c r="T191" i="12"/>
  <c r="S191" i="12"/>
  <c r="R191" i="12"/>
  <c r="Q191" i="12"/>
  <c r="P191" i="12"/>
  <c r="O191" i="12"/>
  <c r="N191" i="12"/>
  <c r="M191" i="12"/>
  <c r="U190" i="12"/>
  <c r="T190" i="12"/>
  <c r="S190" i="12"/>
  <c r="R190" i="12"/>
  <c r="Q190" i="12"/>
  <c r="P190" i="12"/>
  <c r="O190" i="12"/>
  <c r="N190" i="12"/>
  <c r="M190" i="12"/>
  <c r="U189" i="12"/>
  <c r="T189" i="12"/>
  <c r="S189" i="12"/>
  <c r="R189" i="12"/>
  <c r="Q189" i="12"/>
  <c r="P189" i="12"/>
  <c r="O189" i="12"/>
  <c r="N189" i="12"/>
  <c r="M189" i="12"/>
  <c r="U188" i="12"/>
  <c r="T188" i="12"/>
  <c r="S188" i="12"/>
  <c r="R188" i="12"/>
  <c r="Q188" i="12"/>
  <c r="P188" i="12"/>
  <c r="O188" i="12"/>
  <c r="N188" i="12"/>
  <c r="M188" i="12"/>
  <c r="U187" i="12"/>
  <c r="T187" i="12"/>
  <c r="S187" i="12"/>
  <c r="R187" i="12"/>
  <c r="Q187" i="12"/>
  <c r="P187" i="12"/>
  <c r="O187" i="12"/>
  <c r="N187" i="12"/>
  <c r="M187" i="12"/>
  <c r="U186" i="12"/>
  <c r="T186" i="12"/>
  <c r="S186" i="12"/>
  <c r="R186" i="12"/>
  <c r="Q186" i="12"/>
  <c r="P186" i="12"/>
  <c r="O186" i="12"/>
  <c r="N186" i="12"/>
  <c r="M186" i="12"/>
  <c r="U185" i="12"/>
  <c r="T185" i="12"/>
  <c r="S185" i="12"/>
  <c r="R185" i="12"/>
  <c r="Q185" i="12"/>
  <c r="P185" i="12"/>
  <c r="N185" i="12"/>
  <c r="M185" i="12"/>
  <c r="U184" i="12"/>
  <c r="T184" i="12"/>
  <c r="S184" i="12"/>
  <c r="R184" i="12"/>
  <c r="Q184" i="12"/>
  <c r="P184" i="12"/>
  <c r="O184" i="12"/>
  <c r="N184" i="12"/>
  <c r="M184" i="12"/>
  <c r="U183" i="12"/>
  <c r="T183" i="12"/>
  <c r="S183" i="12"/>
  <c r="R183" i="12"/>
  <c r="Q183" i="12"/>
  <c r="P183" i="12"/>
  <c r="O183" i="12"/>
  <c r="N183" i="12"/>
  <c r="M183" i="12"/>
  <c r="U182" i="12"/>
  <c r="T182" i="12"/>
  <c r="S182" i="12"/>
  <c r="R182" i="12"/>
  <c r="Q182" i="12"/>
  <c r="P182" i="12"/>
  <c r="O182" i="12"/>
  <c r="N182" i="12"/>
  <c r="M182" i="12"/>
  <c r="U181" i="12"/>
  <c r="T181" i="12"/>
  <c r="S181" i="12"/>
  <c r="R181" i="12"/>
  <c r="Q181" i="12"/>
  <c r="P181" i="12"/>
  <c r="O181" i="12"/>
  <c r="N181" i="12"/>
  <c r="M181" i="12"/>
  <c r="U180" i="12"/>
  <c r="T180" i="12"/>
  <c r="S180" i="12"/>
  <c r="R180" i="12"/>
  <c r="Q180" i="12"/>
  <c r="P180" i="12"/>
  <c r="O180" i="12"/>
  <c r="N180" i="12"/>
  <c r="M180" i="12"/>
  <c r="U179" i="12"/>
  <c r="T179" i="12"/>
  <c r="S179" i="12"/>
  <c r="R179" i="12"/>
  <c r="Q179" i="12"/>
  <c r="P179" i="12"/>
  <c r="O179" i="12"/>
  <c r="N179" i="12"/>
  <c r="M179" i="12"/>
  <c r="U178" i="12"/>
  <c r="T178" i="12"/>
  <c r="S178" i="12"/>
  <c r="R178" i="12"/>
  <c r="Q178" i="12"/>
  <c r="P178" i="12"/>
  <c r="O178" i="12"/>
  <c r="N178" i="12"/>
  <c r="M178" i="12"/>
  <c r="U177" i="12"/>
  <c r="T177" i="12"/>
  <c r="S177" i="12"/>
  <c r="R177" i="12"/>
  <c r="Q177" i="12"/>
  <c r="P177" i="12"/>
  <c r="N177" i="12"/>
  <c r="M177" i="12"/>
  <c r="U176" i="12"/>
  <c r="T176" i="12"/>
  <c r="S176" i="12"/>
  <c r="R176" i="12"/>
  <c r="Q176" i="12"/>
  <c r="P176" i="12"/>
  <c r="O176" i="12"/>
  <c r="N176" i="12"/>
  <c r="M176" i="12"/>
  <c r="U175" i="12"/>
  <c r="T175" i="12"/>
  <c r="S175" i="12"/>
  <c r="R175" i="12"/>
  <c r="Q175" i="12"/>
  <c r="P175" i="12"/>
  <c r="O175" i="12"/>
  <c r="N175" i="12"/>
  <c r="M175" i="12"/>
  <c r="U174" i="12"/>
  <c r="T174" i="12"/>
  <c r="S174" i="12"/>
  <c r="R174" i="12"/>
  <c r="Q174" i="12"/>
  <c r="P174" i="12"/>
  <c r="O174" i="12"/>
  <c r="N174" i="12"/>
  <c r="M174" i="12"/>
  <c r="U173" i="12"/>
  <c r="T173" i="12"/>
  <c r="S173" i="12"/>
  <c r="R173" i="12"/>
  <c r="Q173" i="12"/>
  <c r="P173" i="12"/>
  <c r="O173" i="12"/>
  <c r="N173" i="12"/>
  <c r="M173" i="12"/>
  <c r="U172" i="12"/>
  <c r="T172" i="12"/>
  <c r="S172" i="12"/>
  <c r="R172" i="12"/>
  <c r="Q172" i="12"/>
  <c r="P172" i="12"/>
  <c r="O172" i="12"/>
  <c r="N172" i="12"/>
  <c r="M172" i="12"/>
  <c r="U171" i="12"/>
  <c r="T171" i="12"/>
  <c r="S171" i="12"/>
  <c r="R171" i="12"/>
  <c r="Q171" i="12"/>
  <c r="P171" i="12"/>
  <c r="O171" i="12"/>
  <c r="N171" i="12"/>
  <c r="M171" i="12"/>
  <c r="U170" i="12"/>
  <c r="T170" i="12"/>
  <c r="S170" i="12"/>
  <c r="R170" i="12"/>
  <c r="Q170" i="12"/>
  <c r="P170" i="12"/>
  <c r="O170" i="12"/>
  <c r="N170" i="12"/>
  <c r="M170" i="12"/>
  <c r="U169" i="12"/>
  <c r="T169" i="12"/>
  <c r="S169" i="12"/>
  <c r="R169" i="12"/>
  <c r="Q169" i="12"/>
  <c r="P169" i="12"/>
  <c r="N169" i="12"/>
  <c r="M169" i="12"/>
  <c r="U168" i="12"/>
  <c r="T168" i="12"/>
  <c r="S168" i="12"/>
  <c r="R168" i="12"/>
  <c r="Q168" i="12"/>
  <c r="P168" i="12"/>
  <c r="O168" i="12"/>
  <c r="N168" i="12"/>
  <c r="M168" i="12"/>
  <c r="U167" i="12"/>
  <c r="T167" i="12"/>
  <c r="S167" i="12"/>
  <c r="R167" i="12"/>
  <c r="Q167" i="12"/>
  <c r="P167" i="12"/>
  <c r="O167" i="12"/>
  <c r="N167" i="12"/>
  <c r="M167" i="12"/>
  <c r="U166" i="12"/>
  <c r="T166" i="12"/>
  <c r="S166" i="12"/>
  <c r="R166" i="12"/>
  <c r="Q166" i="12"/>
  <c r="P166" i="12"/>
  <c r="O166" i="12"/>
  <c r="N166" i="12"/>
  <c r="M166" i="12"/>
  <c r="U165" i="12"/>
  <c r="T165" i="12"/>
  <c r="S165" i="12"/>
  <c r="R165" i="12"/>
  <c r="Q165" i="12"/>
  <c r="P165" i="12"/>
  <c r="O165" i="12"/>
  <c r="N165" i="12"/>
  <c r="M165" i="12"/>
  <c r="U164" i="12"/>
  <c r="T164" i="12"/>
  <c r="S164" i="12"/>
  <c r="R164" i="12"/>
  <c r="Q164" i="12"/>
  <c r="P164" i="12"/>
  <c r="O164" i="12"/>
  <c r="N164" i="12"/>
  <c r="M164" i="12"/>
  <c r="U163" i="12"/>
  <c r="T163" i="12"/>
  <c r="S163" i="12"/>
  <c r="R163" i="12"/>
  <c r="Q163" i="12"/>
  <c r="P163" i="12"/>
  <c r="O163" i="12"/>
  <c r="N163" i="12"/>
  <c r="M163" i="12"/>
  <c r="U162" i="12"/>
  <c r="T162" i="12"/>
  <c r="S162" i="12"/>
  <c r="R162" i="12"/>
  <c r="Q162" i="12"/>
  <c r="P162" i="12"/>
  <c r="O162" i="12"/>
  <c r="N162" i="12"/>
  <c r="M162" i="12"/>
  <c r="U161" i="12"/>
  <c r="T161" i="12"/>
  <c r="S161" i="12"/>
  <c r="R161" i="12"/>
  <c r="Q161" i="12"/>
  <c r="P161" i="12"/>
  <c r="N161" i="12"/>
  <c r="M161" i="12"/>
  <c r="U160" i="12"/>
  <c r="T160" i="12"/>
  <c r="S160" i="12"/>
  <c r="R160" i="12"/>
  <c r="Q160" i="12"/>
  <c r="P160" i="12"/>
  <c r="O160" i="12"/>
  <c r="N160" i="12"/>
  <c r="M160" i="12"/>
  <c r="U159" i="12"/>
  <c r="T159" i="12"/>
  <c r="S159" i="12"/>
  <c r="R159" i="12"/>
  <c r="Q159" i="12"/>
  <c r="P159" i="12"/>
  <c r="O159" i="12"/>
  <c r="N159" i="12"/>
  <c r="M159" i="12"/>
  <c r="U158" i="12"/>
  <c r="T158" i="12"/>
  <c r="S158" i="12"/>
  <c r="R158" i="12"/>
  <c r="Q158" i="12"/>
  <c r="P158" i="12"/>
  <c r="O158" i="12"/>
  <c r="N158" i="12"/>
  <c r="M158" i="12"/>
  <c r="U157" i="12"/>
  <c r="T157" i="12"/>
  <c r="S157" i="12"/>
  <c r="R157" i="12"/>
  <c r="Q157" i="12"/>
  <c r="P157" i="12"/>
  <c r="O157" i="12"/>
  <c r="N157" i="12"/>
  <c r="M157" i="12"/>
  <c r="U156" i="12"/>
  <c r="T156" i="12"/>
  <c r="S156" i="12"/>
  <c r="R156" i="12"/>
  <c r="Q156" i="12"/>
  <c r="P156" i="12"/>
  <c r="O156" i="12"/>
  <c r="N156" i="12"/>
  <c r="M156" i="12"/>
  <c r="U155" i="12"/>
  <c r="T155" i="12"/>
  <c r="S155" i="12"/>
  <c r="R155" i="12"/>
  <c r="Q155" i="12"/>
  <c r="P155" i="12"/>
  <c r="O155" i="12"/>
  <c r="N155" i="12"/>
  <c r="M155" i="12"/>
  <c r="U154" i="12"/>
  <c r="T154" i="12"/>
  <c r="S154" i="12"/>
  <c r="R154" i="12"/>
  <c r="Q154" i="12"/>
  <c r="P154" i="12"/>
  <c r="O154" i="12"/>
  <c r="N154" i="12"/>
  <c r="M154" i="12"/>
  <c r="U153" i="12"/>
  <c r="T153" i="12"/>
  <c r="S153" i="12"/>
  <c r="R153" i="12"/>
  <c r="Q153" i="12"/>
  <c r="P153" i="12"/>
  <c r="N153" i="12"/>
  <c r="M153" i="12"/>
  <c r="U152" i="12"/>
  <c r="T152" i="12"/>
  <c r="S152" i="12"/>
  <c r="R152" i="12"/>
  <c r="Q152" i="12"/>
  <c r="P152" i="12"/>
  <c r="O152" i="12"/>
  <c r="N152" i="12"/>
  <c r="M152" i="12"/>
  <c r="U151" i="12"/>
  <c r="T151" i="12"/>
  <c r="S151" i="12"/>
  <c r="R151" i="12"/>
  <c r="Q151" i="12"/>
  <c r="P151" i="12"/>
  <c r="O151" i="12"/>
  <c r="N151" i="12"/>
  <c r="M151" i="12"/>
  <c r="U150" i="12"/>
  <c r="T150" i="12"/>
  <c r="S150" i="12"/>
  <c r="R150" i="12"/>
  <c r="Q150" i="12"/>
  <c r="P150" i="12"/>
  <c r="O150" i="12"/>
  <c r="N150" i="12"/>
  <c r="M150" i="12"/>
  <c r="U149" i="12"/>
  <c r="T149" i="12"/>
  <c r="S149" i="12"/>
  <c r="R149" i="12"/>
  <c r="Q149" i="12"/>
  <c r="P149" i="12"/>
  <c r="O149" i="12"/>
  <c r="N149" i="12"/>
  <c r="M149" i="12"/>
  <c r="U148" i="12"/>
  <c r="T148" i="12"/>
  <c r="S148" i="12"/>
  <c r="R148" i="12"/>
  <c r="Q148" i="12"/>
  <c r="P148" i="12"/>
  <c r="O148" i="12"/>
  <c r="N148" i="12"/>
  <c r="M148" i="12"/>
  <c r="U147" i="12"/>
  <c r="T147" i="12"/>
  <c r="S147" i="12"/>
  <c r="R147" i="12"/>
  <c r="Q147" i="12"/>
  <c r="P147" i="12"/>
  <c r="O147" i="12"/>
  <c r="N147" i="12"/>
  <c r="M147" i="12"/>
  <c r="U146" i="12"/>
  <c r="T146" i="12"/>
  <c r="S146" i="12"/>
  <c r="R146" i="12"/>
  <c r="Q146" i="12"/>
  <c r="P146" i="12"/>
  <c r="O146" i="12"/>
  <c r="N146" i="12"/>
  <c r="M146" i="12"/>
  <c r="U145" i="12"/>
  <c r="T145" i="12"/>
  <c r="S145" i="12"/>
  <c r="R145" i="12"/>
  <c r="Q145" i="12"/>
  <c r="P145" i="12"/>
  <c r="N145" i="12"/>
  <c r="M145" i="12"/>
  <c r="U144" i="12"/>
  <c r="T144" i="12"/>
  <c r="S144" i="12"/>
  <c r="R144" i="12"/>
  <c r="Q144" i="12"/>
  <c r="P144" i="12"/>
  <c r="O144" i="12"/>
  <c r="N144" i="12"/>
  <c r="M144" i="12"/>
  <c r="U143" i="12"/>
  <c r="T143" i="12"/>
  <c r="S143" i="12"/>
  <c r="R143" i="12"/>
  <c r="Q143" i="12"/>
  <c r="P143" i="12"/>
  <c r="O143" i="12"/>
  <c r="N143" i="12"/>
  <c r="M143" i="12"/>
  <c r="U142" i="12"/>
  <c r="T142" i="12"/>
  <c r="S142" i="12"/>
  <c r="R142" i="12"/>
  <c r="Q142" i="12"/>
  <c r="P142" i="12"/>
  <c r="O142" i="12"/>
  <c r="N142" i="12"/>
  <c r="M142" i="12"/>
  <c r="U141" i="12"/>
  <c r="T141" i="12"/>
  <c r="S141" i="12"/>
  <c r="R141" i="12"/>
  <c r="Q141" i="12"/>
  <c r="P141" i="12"/>
  <c r="O141" i="12"/>
  <c r="N141" i="12"/>
  <c r="M141" i="12"/>
  <c r="U140" i="12"/>
  <c r="T140" i="12"/>
  <c r="S140" i="12"/>
  <c r="R140" i="12"/>
  <c r="Q140" i="12"/>
  <c r="P140" i="12"/>
  <c r="O140" i="12"/>
  <c r="N140" i="12"/>
  <c r="M140" i="12"/>
  <c r="U139" i="12"/>
  <c r="T139" i="12"/>
  <c r="S139" i="12"/>
  <c r="R139" i="12"/>
  <c r="Q139" i="12"/>
  <c r="P139" i="12"/>
  <c r="O139" i="12"/>
  <c r="N139" i="12"/>
  <c r="M139" i="12"/>
  <c r="U138" i="12"/>
  <c r="T138" i="12"/>
  <c r="S138" i="12"/>
  <c r="R138" i="12"/>
  <c r="Q138" i="12"/>
  <c r="P138" i="12"/>
  <c r="O138" i="12"/>
  <c r="N138" i="12"/>
  <c r="M138" i="12"/>
  <c r="U137" i="12"/>
  <c r="T137" i="12"/>
  <c r="S137" i="12"/>
  <c r="R137" i="12"/>
  <c r="Q137" i="12"/>
  <c r="P137" i="12"/>
  <c r="N137" i="12"/>
  <c r="M137" i="12"/>
  <c r="U136" i="12"/>
  <c r="T136" i="12"/>
  <c r="S136" i="12"/>
  <c r="R136" i="12"/>
  <c r="Q136" i="12"/>
  <c r="P136" i="12"/>
  <c r="O136" i="12"/>
  <c r="N136" i="12"/>
  <c r="M136" i="12"/>
  <c r="U135" i="12"/>
  <c r="T135" i="12"/>
  <c r="S135" i="12"/>
  <c r="R135" i="12"/>
  <c r="Q135" i="12"/>
  <c r="P135" i="12"/>
  <c r="O135" i="12"/>
  <c r="N135" i="12"/>
  <c r="M135" i="12"/>
  <c r="U134" i="12"/>
  <c r="T134" i="12"/>
  <c r="S134" i="12"/>
  <c r="R134" i="12"/>
  <c r="Q134" i="12"/>
  <c r="P134" i="12"/>
  <c r="O134" i="12"/>
  <c r="N134" i="12"/>
  <c r="M134" i="12"/>
  <c r="U133" i="12"/>
  <c r="T133" i="12"/>
  <c r="S133" i="12"/>
  <c r="R133" i="12"/>
  <c r="Q133" i="12"/>
  <c r="P133" i="12"/>
  <c r="O133" i="12"/>
  <c r="N133" i="12"/>
  <c r="M133" i="12"/>
  <c r="U132" i="12"/>
  <c r="T132" i="12"/>
  <c r="S132" i="12"/>
  <c r="R132" i="12"/>
  <c r="Q132" i="12"/>
  <c r="P132" i="12"/>
  <c r="O132" i="12"/>
  <c r="N132" i="12"/>
  <c r="M132" i="12"/>
  <c r="U131" i="12"/>
  <c r="T131" i="12"/>
  <c r="S131" i="12"/>
  <c r="R131" i="12"/>
  <c r="Q131" i="12"/>
  <c r="P131" i="12"/>
  <c r="O131" i="12"/>
  <c r="N131" i="12"/>
  <c r="M131" i="12"/>
  <c r="U130" i="12"/>
  <c r="T130" i="12"/>
  <c r="S130" i="12"/>
  <c r="R130" i="12"/>
  <c r="Q130" i="12"/>
  <c r="P130" i="12"/>
  <c r="O130" i="12"/>
  <c r="N130" i="12"/>
  <c r="M130" i="12"/>
  <c r="U129" i="12"/>
  <c r="T129" i="12"/>
  <c r="S129" i="12"/>
  <c r="R129" i="12"/>
  <c r="Q129" i="12"/>
  <c r="P129" i="12"/>
  <c r="N129" i="12"/>
  <c r="M129" i="12"/>
  <c r="U128" i="12"/>
  <c r="T128" i="12"/>
  <c r="S128" i="12"/>
  <c r="R128" i="12"/>
  <c r="Q128" i="12"/>
  <c r="P128" i="12"/>
  <c r="O128" i="12"/>
  <c r="N128" i="12"/>
  <c r="M128" i="12"/>
  <c r="U127" i="12"/>
  <c r="T127" i="12"/>
  <c r="S127" i="12"/>
  <c r="R127" i="12"/>
  <c r="Q127" i="12"/>
  <c r="P127" i="12"/>
  <c r="O127" i="12"/>
  <c r="N127" i="12"/>
  <c r="M127" i="12"/>
  <c r="U126" i="12"/>
  <c r="T126" i="12"/>
  <c r="S126" i="12"/>
  <c r="R126" i="12"/>
  <c r="Q126" i="12"/>
  <c r="P126" i="12"/>
  <c r="O126" i="12"/>
  <c r="N126" i="12"/>
  <c r="M126" i="12"/>
  <c r="U125" i="12"/>
  <c r="T125" i="12"/>
  <c r="S125" i="12"/>
  <c r="R125" i="12"/>
  <c r="Q125" i="12"/>
  <c r="P125" i="12"/>
  <c r="O125" i="12"/>
  <c r="N125" i="12"/>
  <c r="M125" i="12"/>
  <c r="U124" i="12"/>
  <c r="T124" i="12"/>
  <c r="S124" i="12"/>
  <c r="R124" i="12"/>
  <c r="Q124" i="12"/>
  <c r="P124" i="12"/>
  <c r="O124" i="12"/>
  <c r="N124" i="12"/>
  <c r="M124" i="12"/>
  <c r="U123" i="12"/>
  <c r="T123" i="12"/>
  <c r="S123" i="12"/>
  <c r="R123" i="12"/>
  <c r="Q123" i="12"/>
  <c r="P123" i="12"/>
  <c r="O123" i="12"/>
  <c r="N123" i="12"/>
  <c r="M123" i="12"/>
  <c r="U122" i="12"/>
  <c r="T122" i="12"/>
  <c r="S122" i="12"/>
  <c r="R122" i="12"/>
  <c r="Q122" i="12"/>
  <c r="P122" i="12"/>
  <c r="O122" i="12"/>
  <c r="N122" i="12"/>
  <c r="M122" i="12"/>
  <c r="U121" i="12"/>
  <c r="T121" i="12"/>
  <c r="S121" i="12"/>
  <c r="R121" i="12"/>
  <c r="Q121" i="12"/>
  <c r="P121" i="12"/>
  <c r="N121" i="12"/>
  <c r="M121" i="12"/>
  <c r="U120" i="12"/>
  <c r="T120" i="12"/>
  <c r="S120" i="12"/>
  <c r="R120" i="12"/>
  <c r="Q120" i="12"/>
  <c r="P120" i="12"/>
  <c r="O120" i="12"/>
  <c r="N120" i="12"/>
  <c r="M120" i="12"/>
  <c r="U119" i="12"/>
  <c r="T119" i="12"/>
  <c r="S119" i="12"/>
  <c r="R119" i="12"/>
  <c r="Q119" i="12"/>
  <c r="P119" i="12"/>
  <c r="O119" i="12"/>
  <c r="N119" i="12"/>
  <c r="M119" i="12"/>
  <c r="U118" i="12"/>
  <c r="T118" i="12"/>
  <c r="S118" i="12"/>
  <c r="R118" i="12"/>
  <c r="Q118" i="12"/>
  <c r="P118" i="12"/>
  <c r="O118" i="12"/>
  <c r="N118" i="12"/>
  <c r="M118" i="12"/>
  <c r="U117" i="12"/>
  <c r="T117" i="12"/>
  <c r="S117" i="12"/>
  <c r="R117" i="12"/>
  <c r="Q117" i="12"/>
  <c r="P117" i="12"/>
  <c r="O117" i="12"/>
  <c r="N117" i="12"/>
  <c r="M117" i="12"/>
  <c r="U116" i="12"/>
  <c r="T116" i="12"/>
  <c r="S116" i="12"/>
  <c r="R116" i="12"/>
  <c r="Q116" i="12"/>
  <c r="P116" i="12"/>
  <c r="O116" i="12"/>
  <c r="N116" i="12"/>
  <c r="M116" i="12"/>
  <c r="U115" i="12"/>
  <c r="T115" i="12"/>
  <c r="S115" i="12"/>
  <c r="R115" i="12"/>
  <c r="Q115" i="12"/>
  <c r="P115" i="12"/>
  <c r="O115" i="12"/>
  <c r="N115" i="12"/>
  <c r="M115" i="12"/>
  <c r="U114" i="12"/>
  <c r="T114" i="12"/>
  <c r="S114" i="12"/>
  <c r="R114" i="12"/>
  <c r="Q114" i="12"/>
  <c r="P114" i="12"/>
  <c r="O114" i="12"/>
  <c r="N114" i="12"/>
  <c r="M114" i="12"/>
  <c r="U113" i="12"/>
  <c r="T113" i="12"/>
  <c r="S113" i="12"/>
  <c r="R113" i="12"/>
  <c r="Q113" i="12"/>
  <c r="P113" i="12"/>
  <c r="N113" i="12"/>
  <c r="M113" i="12"/>
  <c r="U112" i="12"/>
  <c r="T112" i="12"/>
  <c r="S112" i="12"/>
  <c r="R112" i="12"/>
  <c r="Q112" i="12"/>
  <c r="P112" i="12"/>
  <c r="O112" i="12"/>
  <c r="N112" i="12"/>
  <c r="M112" i="12"/>
  <c r="U111" i="12"/>
  <c r="T111" i="12"/>
  <c r="S111" i="12"/>
  <c r="R111" i="12"/>
  <c r="Q111" i="12"/>
  <c r="P111" i="12"/>
  <c r="O111" i="12"/>
  <c r="N111" i="12"/>
  <c r="M111" i="12"/>
  <c r="U110" i="12"/>
  <c r="T110" i="12"/>
  <c r="S110" i="12"/>
  <c r="R110" i="12"/>
  <c r="Q110" i="12"/>
  <c r="P110" i="12"/>
  <c r="O110" i="12"/>
  <c r="N110" i="12"/>
  <c r="M110" i="12"/>
  <c r="U109" i="12"/>
  <c r="T109" i="12"/>
  <c r="S109" i="12"/>
  <c r="R109" i="12"/>
  <c r="Q109" i="12"/>
  <c r="P109" i="12"/>
  <c r="O109" i="12"/>
  <c r="N109" i="12"/>
  <c r="M109" i="12"/>
  <c r="U108" i="12"/>
  <c r="T108" i="12"/>
  <c r="S108" i="12"/>
  <c r="R108" i="12"/>
  <c r="Q108" i="12"/>
  <c r="P108" i="12"/>
  <c r="O108" i="12"/>
  <c r="N108" i="12"/>
  <c r="M108" i="12"/>
  <c r="U107" i="12"/>
  <c r="T107" i="12"/>
  <c r="S107" i="12"/>
  <c r="R107" i="12"/>
  <c r="Q107" i="12"/>
  <c r="P107" i="12"/>
  <c r="O107" i="12"/>
  <c r="N107" i="12"/>
  <c r="M107" i="12"/>
  <c r="U106" i="12"/>
  <c r="T106" i="12"/>
  <c r="S106" i="12"/>
  <c r="R106" i="12"/>
  <c r="Q106" i="12"/>
  <c r="P106" i="12"/>
  <c r="O106" i="12"/>
  <c r="N106" i="12"/>
  <c r="M106" i="12"/>
  <c r="U105" i="12"/>
  <c r="T105" i="12"/>
  <c r="S105" i="12"/>
  <c r="R105" i="12"/>
  <c r="Q105" i="12"/>
  <c r="P105" i="12"/>
  <c r="N105" i="12"/>
  <c r="M105" i="12"/>
  <c r="U104" i="12"/>
  <c r="T104" i="12"/>
  <c r="S104" i="12"/>
  <c r="R104" i="12"/>
  <c r="Q104" i="12"/>
  <c r="P104" i="12"/>
  <c r="O104" i="12"/>
  <c r="N104" i="12"/>
  <c r="M104" i="12"/>
  <c r="U103" i="12"/>
  <c r="T103" i="12"/>
  <c r="S103" i="12"/>
  <c r="R103" i="12"/>
  <c r="Q103" i="12"/>
  <c r="P103" i="12"/>
  <c r="O103" i="12"/>
  <c r="N103" i="12"/>
  <c r="M103" i="12"/>
  <c r="U102" i="12"/>
  <c r="T102" i="12"/>
  <c r="S102" i="12"/>
  <c r="R102" i="12"/>
  <c r="Q102" i="12"/>
  <c r="P102" i="12"/>
  <c r="O102" i="12"/>
  <c r="N102" i="12"/>
  <c r="M102" i="12"/>
  <c r="U101" i="12"/>
  <c r="T101" i="12"/>
  <c r="S101" i="12"/>
  <c r="R101" i="12"/>
  <c r="Q101" i="12"/>
  <c r="P101" i="12"/>
  <c r="O101" i="12"/>
  <c r="N101" i="12"/>
  <c r="M101" i="12"/>
  <c r="U100" i="12"/>
  <c r="T100" i="12"/>
  <c r="S100" i="12"/>
  <c r="R100" i="12"/>
  <c r="Q100" i="12"/>
  <c r="P100" i="12"/>
  <c r="O100" i="12"/>
  <c r="N100" i="12"/>
  <c r="M100" i="12"/>
  <c r="U99" i="12"/>
  <c r="T99" i="12"/>
  <c r="S99" i="12"/>
  <c r="R99" i="12"/>
  <c r="Q99" i="12"/>
  <c r="P99" i="12"/>
  <c r="O99" i="12"/>
  <c r="N99" i="12"/>
  <c r="M99" i="12"/>
  <c r="U98" i="12"/>
  <c r="T98" i="12"/>
  <c r="S98" i="12"/>
  <c r="R98" i="12"/>
  <c r="Q98" i="12"/>
  <c r="P98" i="12"/>
  <c r="O98" i="12"/>
  <c r="N98" i="12"/>
  <c r="M98" i="12"/>
  <c r="U97" i="12"/>
  <c r="T97" i="12"/>
  <c r="S97" i="12"/>
  <c r="R97" i="12"/>
  <c r="Q97" i="12"/>
  <c r="P97" i="12"/>
  <c r="N97" i="12"/>
  <c r="M97" i="12"/>
  <c r="U96" i="12"/>
  <c r="T96" i="12"/>
  <c r="S96" i="12"/>
  <c r="R96" i="12"/>
  <c r="Q96" i="12"/>
  <c r="P96" i="12"/>
  <c r="O96" i="12"/>
  <c r="N96" i="12"/>
  <c r="M96" i="12"/>
  <c r="U95" i="12"/>
  <c r="T95" i="12"/>
  <c r="S95" i="12"/>
  <c r="R95" i="12"/>
  <c r="Q95" i="12"/>
  <c r="P95" i="12"/>
  <c r="O95" i="12"/>
  <c r="N95" i="12"/>
  <c r="M95" i="12"/>
  <c r="U94" i="12"/>
  <c r="T94" i="12"/>
  <c r="S94" i="12"/>
  <c r="R94" i="12"/>
  <c r="Q94" i="12"/>
  <c r="P94" i="12"/>
  <c r="O94" i="12"/>
  <c r="N94" i="12"/>
  <c r="M94" i="12"/>
  <c r="U93" i="12"/>
  <c r="T93" i="12"/>
  <c r="S93" i="12"/>
  <c r="R93" i="12"/>
  <c r="Q93" i="12"/>
  <c r="P93" i="12"/>
  <c r="O93" i="12"/>
  <c r="N93" i="12"/>
  <c r="M93" i="12"/>
  <c r="U92" i="12"/>
  <c r="T92" i="12"/>
  <c r="S92" i="12"/>
  <c r="R92" i="12"/>
  <c r="Q92" i="12"/>
  <c r="P92" i="12"/>
  <c r="O92" i="12"/>
  <c r="N92" i="12"/>
  <c r="M92" i="12"/>
  <c r="U91" i="12"/>
  <c r="T91" i="12"/>
  <c r="S91" i="12"/>
  <c r="R91" i="12"/>
  <c r="Q91" i="12"/>
  <c r="P91" i="12"/>
  <c r="O91" i="12"/>
  <c r="N91" i="12"/>
  <c r="M91" i="12"/>
  <c r="U90" i="12"/>
  <c r="T90" i="12"/>
  <c r="S90" i="12"/>
  <c r="R90" i="12"/>
  <c r="Q90" i="12"/>
  <c r="P90" i="12"/>
  <c r="O90" i="12"/>
  <c r="N90" i="12"/>
  <c r="M90" i="12"/>
  <c r="U89" i="12"/>
  <c r="T89" i="12"/>
  <c r="S89" i="12"/>
  <c r="R89" i="12"/>
  <c r="Q89" i="12"/>
  <c r="P89" i="12"/>
  <c r="N89" i="12"/>
  <c r="M89" i="12"/>
  <c r="U88" i="12"/>
  <c r="T88" i="12"/>
  <c r="S88" i="12"/>
  <c r="R88" i="12"/>
  <c r="Q88" i="12"/>
  <c r="P88" i="12"/>
  <c r="O88" i="12"/>
  <c r="N88" i="12"/>
  <c r="M88" i="12"/>
  <c r="U87" i="12"/>
  <c r="T87" i="12"/>
  <c r="S87" i="12"/>
  <c r="R87" i="12"/>
  <c r="Q87" i="12"/>
  <c r="P87" i="12"/>
  <c r="O87" i="12"/>
  <c r="N87" i="12"/>
  <c r="M87" i="12"/>
  <c r="U86" i="12"/>
  <c r="T86" i="12"/>
  <c r="S86" i="12"/>
  <c r="R86" i="12"/>
  <c r="Q86" i="12"/>
  <c r="P86" i="12"/>
  <c r="O86" i="12"/>
  <c r="N86" i="12"/>
  <c r="M86" i="12"/>
  <c r="U85" i="12"/>
  <c r="T85" i="12"/>
  <c r="S85" i="12"/>
  <c r="R85" i="12"/>
  <c r="Q85" i="12"/>
  <c r="P85" i="12"/>
  <c r="O85" i="12"/>
  <c r="N85" i="12"/>
  <c r="M85" i="12"/>
  <c r="U84" i="12"/>
  <c r="T84" i="12"/>
  <c r="S84" i="12"/>
  <c r="R84" i="12"/>
  <c r="Q84" i="12"/>
  <c r="P84" i="12"/>
  <c r="O84" i="12"/>
  <c r="N84" i="12"/>
  <c r="M84" i="12"/>
  <c r="U83" i="12"/>
  <c r="T83" i="12"/>
  <c r="S83" i="12"/>
  <c r="R83" i="12"/>
  <c r="Q83" i="12"/>
  <c r="P83" i="12"/>
  <c r="O83" i="12"/>
  <c r="N83" i="12"/>
  <c r="M83" i="12"/>
  <c r="U82" i="12"/>
  <c r="T82" i="12"/>
  <c r="S82" i="12"/>
  <c r="R82" i="12"/>
  <c r="Q82" i="12"/>
  <c r="P82" i="12"/>
  <c r="O82" i="12"/>
  <c r="N82" i="12"/>
  <c r="M82" i="12"/>
  <c r="U81" i="12"/>
  <c r="T81" i="12"/>
  <c r="S81" i="12"/>
  <c r="R81" i="12"/>
  <c r="Q81" i="12"/>
  <c r="P81" i="12"/>
  <c r="N81" i="12"/>
  <c r="M81" i="12"/>
  <c r="U80" i="12"/>
  <c r="T80" i="12"/>
  <c r="S80" i="12"/>
  <c r="R80" i="12"/>
  <c r="Q80" i="12"/>
  <c r="P80" i="12"/>
  <c r="O80" i="12"/>
  <c r="N80" i="12"/>
  <c r="M80" i="12"/>
  <c r="U79" i="12"/>
  <c r="T79" i="12"/>
  <c r="S79" i="12"/>
  <c r="R79" i="12"/>
  <c r="Q79" i="12"/>
  <c r="P79" i="12"/>
  <c r="O79" i="12"/>
  <c r="N79" i="12"/>
  <c r="M79" i="12"/>
  <c r="U78" i="12"/>
  <c r="T78" i="12"/>
  <c r="S78" i="12"/>
  <c r="R78" i="12"/>
  <c r="Q78" i="12"/>
  <c r="P78" i="12"/>
  <c r="O78" i="12"/>
  <c r="N78" i="12"/>
  <c r="M78" i="12"/>
  <c r="U77" i="12"/>
  <c r="T77" i="12"/>
  <c r="S77" i="12"/>
  <c r="R77" i="12"/>
  <c r="Q77" i="12"/>
  <c r="P77" i="12"/>
  <c r="O77" i="12"/>
  <c r="N77" i="12"/>
  <c r="M77" i="12"/>
  <c r="U76" i="12"/>
  <c r="T76" i="12"/>
  <c r="S76" i="12"/>
  <c r="R76" i="12"/>
  <c r="Q76" i="12"/>
  <c r="P76" i="12"/>
  <c r="O76" i="12"/>
  <c r="N76" i="12"/>
  <c r="M76" i="12"/>
  <c r="U75" i="12"/>
  <c r="T75" i="12"/>
  <c r="S75" i="12"/>
  <c r="R75" i="12"/>
  <c r="Q75" i="12"/>
  <c r="P75" i="12"/>
  <c r="O75" i="12"/>
  <c r="N75" i="12"/>
  <c r="M75" i="12"/>
  <c r="U74" i="12"/>
  <c r="T74" i="12"/>
  <c r="S74" i="12"/>
  <c r="R74" i="12"/>
  <c r="Q74" i="12"/>
  <c r="P74" i="12"/>
  <c r="O74" i="12"/>
  <c r="N74" i="12"/>
  <c r="M74" i="12"/>
  <c r="U73" i="12"/>
  <c r="T73" i="12"/>
  <c r="S73" i="12"/>
  <c r="R73" i="12"/>
  <c r="Q73" i="12"/>
  <c r="P73" i="12"/>
  <c r="O73" i="12"/>
  <c r="N73" i="12"/>
  <c r="M73" i="12"/>
  <c r="U72" i="12"/>
  <c r="T72" i="12"/>
  <c r="S72" i="12"/>
  <c r="R72" i="12"/>
  <c r="Q72" i="12"/>
  <c r="P72" i="12"/>
  <c r="O72" i="12"/>
  <c r="N72" i="12"/>
  <c r="M72" i="12"/>
  <c r="U71" i="12"/>
  <c r="T71" i="12"/>
  <c r="S71" i="12"/>
  <c r="R71" i="12"/>
  <c r="Q71" i="12"/>
  <c r="P71" i="12"/>
  <c r="O71" i="12"/>
  <c r="N71" i="12"/>
  <c r="M71" i="12"/>
  <c r="U70" i="12"/>
  <c r="T70" i="12"/>
  <c r="S70" i="12"/>
  <c r="R70" i="12"/>
  <c r="Q70" i="12"/>
  <c r="P70" i="12"/>
  <c r="O70" i="12"/>
  <c r="N70" i="12"/>
  <c r="M70" i="12"/>
  <c r="U69" i="12"/>
  <c r="T69" i="12"/>
  <c r="S69" i="12"/>
  <c r="R69" i="12"/>
  <c r="Q69" i="12"/>
  <c r="P69" i="12"/>
  <c r="O69" i="12"/>
  <c r="N69" i="12"/>
  <c r="M69" i="12"/>
  <c r="U68" i="12"/>
  <c r="T68" i="12"/>
  <c r="S68" i="12"/>
  <c r="R68" i="12"/>
  <c r="Q68" i="12"/>
  <c r="P68" i="12"/>
  <c r="O68" i="12"/>
  <c r="N68" i="12"/>
  <c r="M68" i="12"/>
  <c r="U67" i="12"/>
  <c r="T67" i="12"/>
  <c r="S67" i="12"/>
  <c r="R67" i="12"/>
  <c r="Q67" i="12"/>
  <c r="P67" i="12"/>
  <c r="O67" i="12"/>
  <c r="N67" i="12"/>
  <c r="M67" i="12"/>
  <c r="U66" i="12"/>
  <c r="T66" i="12"/>
  <c r="S66" i="12"/>
  <c r="R66" i="12"/>
  <c r="Q66" i="12"/>
  <c r="P66" i="12"/>
  <c r="O66" i="12"/>
  <c r="N66" i="12"/>
  <c r="M66" i="12"/>
  <c r="U65" i="12"/>
  <c r="T65" i="12"/>
  <c r="S65" i="12"/>
  <c r="R65" i="12"/>
  <c r="Q65" i="12"/>
  <c r="P65" i="12"/>
  <c r="O65" i="12"/>
  <c r="N65" i="12"/>
  <c r="M65" i="12"/>
  <c r="U64" i="12"/>
  <c r="T64" i="12"/>
  <c r="S64" i="12"/>
  <c r="R64" i="12"/>
  <c r="Q64" i="12"/>
  <c r="P64" i="12"/>
  <c r="O64" i="12"/>
  <c r="N64" i="12"/>
  <c r="M64" i="12"/>
  <c r="U63" i="12"/>
  <c r="T63" i="12"/>
  <c r="S63" i="12"/>
  <c r="R63" i="12"/>
  <c r="Q63" i="12"/>
  <c r="P63" i="12"/>
  <c r="O63" i="12"/>
  <c r="N63" i="12"/>
  <c r="M63" i="12"/>
  <c r="U62" i="12"/>
  <c r="T62" i="12"/>
  <c r="S62" i="12"/>
  <c r="R62" i="12"/>
  <c r="Q62" i="12"/>
  <c r="P62" i="12"/>
  <c r="O62" i="12"/>
  <c r="N62" i="12"/>
  <c r="M62" i="12"/>
  <c r="U61" i="12"/>
  <c r="T61" i="12"/>
  <c r="S61" i="12"/>
  <c r="R61" i="12"/>
  <c r="Q61" i="12"/>
  <c r="P61" i="12"/>
  <c r="O61" i="12"/>
  <c r="N61" i="12"/>
  <c r="M61" i="12"/>
  <c r="U60" i="12"/>
  <c r="T60" i="12"/>
  <c r="S60" i="12"/>
  <c r="R60" i="12"/>
  <c r="Q60" i="12"/>
  <c r="P60" i="12"/>
  <c r="O60" i="12"/>
  <c r="N60" i="12"/>
  <c r="M60" i="12"/>
  <c r="U59" i="12"/>
  <c r="T59" i="12"/>
  <c r="S59" i="12"/>
  <c r="R59" i="12"/>
  <c r="Q59" i="12"/>
  <c r="P59" i="12"/>
  <c r="O59" i="12"/>
  <c r="N59" i="12"/>
  <c r="M59" i="12"/>
  <c r="U58" i="12"/>
  <c r="T58" i="12"/>
  <c r="S58" i="12"/>
  <c r="R58" i="12"/>
  <c r="Q58" i="12"/>
  <c r="P58" i="12"/>
  <c r="O58" i="12"/>
  <c r="N58" i="12"/>
  <c r="M58" i="12"/>
  <c r="U57" i="12"/>
  <c r="T57" i="12"/>
  <c r="S57" i="12"/>
  <c r="R57" i="12"/>
  <c r="Q57" i="12"/>
  <c r="P57" i="12"/>
  <c r="O57" i="12"/>
  <c r="N57" i="12"/>
  <c r="M57" i="12"/>
  <c r="U56" i="12"/>
  <c r="T56" i="12"/>
  <c r="S56" i="12"/>
  <c r="R56" i="12"/>
  <c r="Q56" i="12"/>
  <c r="P56" i="12"/>
  <c r="O56" i="12"/>
  <c r="N56" i="12"/>
  <c r="M56" i="12"/>
  <c r="U55" i="12"/>
  <c r="T55" i="12"/>
  <c r="S55" i="12"/>
  <c r="R55" i="12"/>
  <c r="Q55" i="12"/>
  <c r="P55" i="12"/>
  <c r="O55" i="12"/>
  <c r="N55" i="12"/>
  <c r="M55" i="12"/>
  <c r="U54" i="12"/>
  <c r="T54" i="12"/>
  <c r="S54" i="12"/>
  <c r="R54" i="12"/>
  <c r="Q54" i="12"/>
  <c r="P54" i="12"/>
  <c r="O54" i="12"/>
  <c r="N54" i="12"/>
  <c r="M54" i="12"/>
  <c r="U53" i="12"/>
  <c r="T53" i="12"/>
  <c r="S53" i="12"/>
  <c r="R53" i="12"/>
  <c r="Q53" i="12"/>
  <c r="P53" i="12"/>
  <c r="O53" i="12"/>
  <c r="N53" i="12"/>
  <c r="M53" i="12"/>
  <c r="U52" i="12"/>
  <c r="T52" i="12"/>
  <c r="S52" i="12"/>
  <c r="R52" i="12"/>
  <c r="Q52" i="12"/>
  <c r="P52" i="12"/>
  <c r="O52" i="12"/>
  <c r="N52" i="12"/>
  <c r="M52" i="12"/>
  <c r="U51" i="12"/>
  <c r="T51" i="12"/>
  <c r="S51" i="12"/>
  <c r="R51" i="12"/>
  <c r="Q51" i="12"/>
  <c r="P51" i="12"/>
  <c r="O51" i="12"/>
  <c r="N51" i="12"/>
  <c r="M51" i="12"/>
  <c r="U50" i="12"/>
  <c r="T50" i="12"/>
  <c r="S50" i="12"/>
  <c r="R50" i="12"/>
  <c r="Q50" i="12"/>
  <c r="P50" i="12"/>
  <c r="O50" i="12"/>
  <c r="N50" i="12"/>
  <c r="M50" i="12"/>
  <c r="U49" i="12"/>
  <c r="T49" i="12"/>
  <c r="S49" i="12"/>
  <c r="R49" i="12"/>
  <c r="Q49" i="12"/>
  <c r="P49" i="12"/>
  <c r="O49" i="12"/>
  <c r="N49" i="12"/>
  <c r="M49" i="12"/>
  <c r="U48" i="12"/>
  <c r="T48" i="12"/>
  <c r="S48" i="12"/>
  <c r="R48" i="12"/>
  <c r="Q48" i="12"/>
  <c r="P48" i="12"/>
  <c r="O48" i="12"/>
  <c r="N48" i="12"/>
  <c r="M48" i="12"/>
  <c r="U47" i="12"/>
  <c r="T47" i="12"/>
  <c r="S47" i="12"/>
  <c r="R47" i="12"/>
  <c r="Q47" i="12"/>
  <c r="P47" i="12"/>
  <c r="O47" i="12"/>
  <c r="N47" i="12"/>
  <c r="M47" i="12"/>
  <c r="U46" i="12"/>
  <c r="T46" i="12"/>
  <c r="S46" i="12"/>
  <c r="R46" i="12"/>
  <c r="Q46" i="12"/>
  <c r="P46" i="12"/>
  <c r="O46" i="12"/>
  <c r="N46" i="12"/>
  <c r="M46" i="12"/>
  <c r="U45" i="12"/>
  <c r="T45" i="12"/>
  <c r="S45" i="12"/>
  <c r="R45" i="12"/>
  <c r="Q45" i="12"/>
  <c r="P45" i="12"/>
  <c r="O45" i="12"/>
  <c r="N45" i="12"/>
  <c r="M45" i="12"/>
  <c r="U44" i="12"/>
  <c r="T44" i="12"/>
  <c r="S44" i="12"/>
  <c r="R44" i="12"/>
  <c r="Q44" i="12"/>
  <c r="P44" i="12"/>
  <c r="O44" i="12"/>
  <c r="N44" i="12"/>
  <c r="M44" i="12"/>
  <c r="U43" i="12"/>
  <c r="T43" i="12"/>
  <c r="S43" i="12"/>
  <c r="R43" i="12"/>
  <c r="Q43" i="12"/>
  <c r="P43" i="12"/>
  <c r="O43" i="12"/>
  <c r="N43" i="12"/>
  <c r="M43" i="12"/>
  <c r="U42" i="12"/>
  <c r="T42" i="12"/>
  <c r="S42" i="12"/>
  <c r="R42" i="12"/>
  <c r="Q42" i="12"/>
  <c r="P42" i="12"/>
  <c r="O42" i="12"/>
  <c r="N42" i="12"/>
  <c r="M42" i="12"/>
  <c r="U41" i="12"/>
  <c r="T41" i="12"/>
  <c r="S41" i="12"/>
  <c r="R41" i="12"/>
  <c r="Q41" i="12"/>
  <c r="P41" i="12"/>
  <c r="O41" i="12"/>
  <c r="N41" i="12"/>
  <c r="M41" i="12"/>
  <c r="U40" i="12"/>
  <c r="T40" i="12"/>
  <c r="S40" i="12"/>
  <c r="R40" i="12"/>
  <c r="Q40" i="12"/>
  <c r="P40" i="12"/>
  <c r="O40" i="12"/>
  <c r="N40" i="12"/>
  <c r="M40" i="12"/>
  <c r="U39" i="12"/>
  <c r="T39" i="12"/>
  <c r="S39" i="12"/>
  <c r="R39" i="12"/>
  <c r="Q39" i="12"/>
  <c r="P39" i="12"/>
  <c r="O39" i="12"/>
  <c r="N39" i="12"/>
  <c r="M39" i="12"/>
  <c r="U38" i="12"/>
  <c r="T38" i="12"/>
  <c r="S38" i="12"/>
  <c r="R38" i="12"/>
  <c r="Q38" i="12"/>
  <c r="P38" i="12"/>
  <c r="O38" i="12"/>
  <c r="N38" i="12"/>
  <c r="M38" i="12"/>
  <c r="U37" i="12"/>
  <c r="T37" i="12"/>
  <c r="S37" i="12"/>
  <c r="R37" i="12"/>
  <c r="Q37" i="12"/>
  <c r="P37" i="12"/>
  <c r="O37" i="12"/>
  <c r="N37" i="12"/>
  <c r="M37" i="12"/>
  <c r="U36" i="12"/>
  <c r="T36" i="12"/>
  <c r="S36" i="12"/>
  <c r="R36" i="12"/>
  <c r="Q36" i="12"/>
  <c r="P36" i="12"/>
  <c r="O36" i="12"/>
  <c r="N36" i="12"/>
  <c r="M36" i="12"/>
  <c r="U35" i="12"/>
  <c r="T35" i="12"/>
  <c r="S35" i="12"/>
  <c r="R35" i="12"/>
  <c r="Q35" i="12"/>
  <c r="P35" i="12"/>
  <c r="O35" i="12"/>
  <c r="N35" i="12"/>
  <c r="M35" i="12"/>
  <c r="U34" i="12"/>
  <c r="T34" i="12"/>
  <c r="S34" i="12"/>
  <c r="R34" i="12"/>
  <c r="Q34" i="12"/>
  <c r="P34" i="12"/>
  <c r="O34" i="12"/>
  <c r="N34" i="12"/>
  <c r="M34" i="12"/>
  <c r="U33" i="12"/>
  <c r="T33" i="12"/>
  <c r="S33" i="12"/>
  <c r="R33" i="12"/>
  <c r="Q33" i="12"/>
  <c r="P33" i="12"/>
  <c r="O33" i="12"/>
  <c r="N33" i="12"/>
  <c r="M33" i="12"/>
  <c r="U32" i="12"/>
  <c r="T32" i="12"/>
  <c r="S32" i="12"/>
  <c r="R32" i="12"/>
  <c r="Q32" i="12"/>
  <c r="P32" i="12"/>
  <c r="O32" i="12"/>
  <c r="N32" i="12"/>
  <c r="M32" i="12"/>
  <c r="U31" i="12"/>
  <c r="T31" i="12"/>
  <c r="S31" i="12"/>
  <c r="R31" i="12"/>
  <c r="Q31" i="12"/>
  <c r="P31" i="12"/>
  <c r="O31" i="12"/>
  <c r="N31" i="12"/>
  <c r="M31" i="12"/>
  <c r="U30" i="12"/>
  <c r="T30" i="12"/>
  <c r="S30" i="12"/>
  <c r="R30" i="12"/>
  <c r="Q30" i="12"/>
  <c r="P30" i="12"/>
  <c r="O30" i="12"/>
  <c r="N30" i="12"/>
  <c r="M30" i="12"/>
  <c r="U29" i="12"/>
  <c r="T29" i="12"/>
  <c r="S29" i="12"/>
  <c r="R29" i="12"/>
  <c r="Q29" i="12"/>
  <c r="P29" i="12"/>
  <c r="O29" i="12"/>
  <c r="N29" i="12"/>
  <c r="M29" i="12"/>
  <c r="U28" i="12"/>
  <c r="T28" i="12"/>
  <c r="S28" i="12"/>
  <c r="R28" i="12"/>
  <c r="Q28" i="12"/>
  <c r="P28" i="12"/>
  <c r="O28" i="12"/>
  <c r="N28" i="12"/>
  <c r="M28" i="12"/>
  <c r="U27" i="12"/>
  <c r="T27" i="12"/>
  <c r="S27" i="12"/>
  <c r="R27" i="12"/>
  <c r="Q27" i="12"/>
  <c r="P27" i="12"/>
  <c r="O27" i="12"/>
  <c r="N27" i="12"/>
  <c r="M27" i="12"/>
  <c r="U26" i="12"/>
  <c r="T26" i="12"/>
  <c r="S26" i="12"/>
  <c r="R26" i="12"/>
  <c r="Q26" i="12"/>
  <c r="P26" i="12"/>
  <c r="O26" i="12"/>
  <c r="N26" i="12"/>
  <c r="M26" i="12"/>
  <c r="U25" i="12"/>
  <c r="T25" i="12"/>
  <c r="S25" i="12"/>
  <c r="R25" i="12"/>
  <c r="Q25" i="12"/>
  <c r="P25" i="12"/>
  <c r="O25" i="12"/>
  <c r="N25" i="12"/>
  <c r="M25" i="12"/>
  <c r="U24" i="12"/>
  <c r="T24" i="12"/>
  <c r="S24" i="12"/>
  <c r="R24" i="12"/>
  <c r="Q24" i="12"/>
  <c r="P24" i="12"/>
  <c r="O24" i="12"/>
  <c r="N24" i="12"/>
  <c r="M24" i="12"/>
  <c r="U23" i="12"/>
  <c r="T23" i="12"/>
  <c r="S23" i="12"/>
  <c r="R23" i="12"/>
  <c r="Q23" i="12"/>
  <c r="P23" i="12"/>
  <c r="O23" i="12"/>
  <c r="N23" i="12"/>
  <c r="M23" i="12"/>
  <c r="U22" i="12"/>
  <c r="T22" i="12"/>
  <c r="S22" i="12"/>
  <c r="R22" i="12"/>
  <c r="Q22" i="12"/>
  <c r="P22" i="12"/>
  <c r="O22" i="12"/>
  <c r="N22" i="12"/>
  <c r="M22" i="12"/>
  <c r="U21" i="12"/>
  <c r="T21" i="12"/>
  <c r="S21" i="12"/>
  <c r="R21" i="12"/>
  <c r="Q21" i="12"/>
  <c r="P21" i="12"/>
  <c r="O21" i="12"/>
  <c r="N21" i="12"/>
  <c r="M21" i="12"/>
  <c r="U20" i="12"/>
  <c r="T20" i="12"/>
  <c r="S20" i="12"/>
  <c r="R20" i="12"/>
  <c r="Q20" i="12"/>
  <c r="P20" i="12"/>
  <c r="O20" i="12"/>
  <c r="N20" i="12"/>
  <c r="M20" i="12"/>
  <c r="U19" i="12"/>
  <c r="T19" i="12"/>
  <c r="S19" i="12"/>
  <c r="R19" i="12"/>
  <c r="Q19" i="12"/>
  <c r="P19" i="12"/>
  <c r="O19" i="12"/>
  <c r="N19" i="12"/>
  <c r="M19" i="12"/>
  <c r="U18" i="12"/>
  <c r="T18" i="12"/>
  <c r="S18" i="12"/>
  <c r="R18" i="12"/>
  <c r="Q18" i="12"/>
  <c r="P18" i="12"/>
  <c r="O18" i="12"/>
  <c r="N18" i="12"/>
  <c r="M18" i="12"/>
  <c r="U17" i="12"/>
  <c r="T17" i="12"/>
  <c r="S17" i="12"/>
  <c r="R17" i="12"/>
  <c r="Q17" i="12"/>
  <c r="P17" i="12"/>
  <c r="O17" i="12"/>
  <c r="N17" i="12"/>
  <c r="M17" i="12"/>
  <c r="U16" i="12"/>
  <c r="T16" i="12"/>
  <c r="S16" i="12"/>
  <c r="R16" i="12"/>
  <c r="Q16" i="12"/>
  <c r="P16" i="12"/>
  <c r="O16" i="12"/>
  <c r="N16" i="12"/>
  <c r="M16" i="12"/>
  <c r="U15" i="12"/>
  <c r="T15" i="12"/>
  <c r="S15" i="12"/>
  <c r="R15" i="12"/>
  <c r="Q15" i="12"/>
  <c r="P15" i="12"/>
  <c r="O15" i="12"/>
  <c r="N15" i="12"/>
  <c r="M15" i="12"/>
  <c r="U14" i="12"/>
  <c r="T14" i="12"/>
  <c r="S14" i="12"/>
  <c r="R14" i="12"/>
  <c r="Q14" i="12"/>
  <c r="P14" i="12"/>
  <c r="O14" i="12"/>
  <c r="N14" i="12"/>
  <c r="M14" i="12"/>
  <c r="U13" i="12"/>
  <c r="T13" i="12"/>
  <c r="S13" i="12"/>
  <c r="R13" i="12"/>
  <c r="Q13" i="12"/>
  <c r="P13" i="12"/>
  <c r="O13" i="12"/>
  <c r="N13" i="12"/>
  <c r="M13" i="12"/>
  <c r="U12" i="12"/>
  <c r="T12" i="12"/>
  <c r="S12" i="12"/>
  <c r="R12" i="12"/>
  <c r="Q12" i="12"/>
  <c r="P12" i="12"/>
  <c r="O12" i="12"/>
  <c r="N12" i="12"/>
  <c r="M12" i="12"/>
  <c r="U11" i="12"/>
  <c r="T11" i="12"/>
  <c r="S11" i="12"/>
  <c r="R11" i="12"/>
  <c r="Q11" i="12"/>
  <c r="P11" i="12"/>
  <c r="O11" i="12"/>
  <c r="N11" i="12"/>
  <c r="M11" i="12"/>
  <c r="U10" i="12"/>
  <c r="T10" i="12"/>
  <c r="S10" i="12"/>
  <c r="R10" i="12"/>
  <c r="Q10" i="12"/>
  <c r="P10" i="12"/>
  <c r="O10" i="12"/>
  <c r="N10" i="12"/>
  <c r="M10" i="12"/>
  <c r="U9" i="12"/>
  <c r="T9" i="12"/>
  <c r="S9" i="12"/>
  <c r="R9" i="12"/>
  <c r="Q9" i="12"/>
  <c r="P9" i="12"/>
  <c r="O9" i="12"/>
  <c r="N9" i="12"/>
  <c r="M9" i="12"/>
  <c r="U8" i="12"/>
  <c r="T8" i="12"/>
  <c r="S8" i="12"/>
  <c r="R8" i="12"/>
  <c r="Q8" i="12"/>
  <c r="P8" i="12"/>
  <c r="O8" i="12"/>
  <c r="N8" i="12"/>
  <c r="M8" i="12"/>
  <c r="U7" i="12"/>
  <c r="T7" i="12"/>
  <c r="S7" i="12"/>
  <c r="R7" i="12"/>
  <c r="Q7" i="12"/>
  <c r="P7" i="12"/>
  <c r="O7" i="12"/>
  <c r="N7" i="12"/>
  <c r="M7" i="12"/>
  <c r="U6" i="12"/>
  <c r="T6" i="12"/>
  <c r="S6" i="12"/>
  <c r="R6" i="12"/>
  <c r="Q6" i="12"/>
  <c r="P6" i="12"/>
  <c r="O6" i="12"/>
  <c r="N6" i="12"/>
  <c r="M6" i="12"/>
  <c r="U5" i="12"/>
  <c r="T5" i="12"/>
  <c r="S5" i="12"/>
  <c r="R5" i="12"/>
  <c r="Q5" i="12"/>
  <c r="P5" i="12"/>
  <c r="O5" i="12"/>
  <c r="N5" i="12"/>
  <c r="M5" i="12"/>
  <c r="Q542" i="11"/>
  <c r="V541" i="11"/>
  <c r="U541" i="11"/>
  <c r="T541" i="11"/>
  <c r="S541" i="11"/>
  <c r="R541" i="11"/>
  <c r="Q541" i="11"/>
  <c r="P541" i="11"/>
  <c r="O541" i="11"/>
  <c r="N541" i="11"/>
  <c r="V518" i="11"/>
  <c r="V517" i="11"/>
  <c r="U517" i="11"/>
  <c r="V516" i="11"/>
  <c r="U516" i="11"/>
  <c r="T516" i="11"/>
  <c r="V515" i="11"/>
  <c r="U515" i="11"/>
  <c r="T515" i="11"/>
  <c r="S515" i="11"/>
  <c r="V514" i="11"/>
  <c r="U514" i="11"/>
  <c r="T514" i="11"/>
  <c r="S514" i="11"/>
  <c r="R514" i="11"/>
  <c r="V513" i="11"/>
  <c r="U513" i="11"/>
  <c r="T513" i="11"/>
  <c r="S513" i="11"/>
  <c r="R513" i="11"/>
  <c r="Q513" i="11"/>
  <c r="V512" i="11"/>
  <c r="U512" i="11"/>
  <c r="T512" i="11"/>
  <c r="S512" i="11"/>
  <c r="R512" i="11"/>
  <c r="Q512" i="11"/>
  <c r="P512" i="11"/>
  <c r="V511" i="11"/>
  <c r="U511" i="11"/>
  <c r="T511" i="11"/>
  <c r="S511" i="11"/>
  <c r="R511" i="11"/>
  <c r="Q511" i="11"/>
  <c r="P511" i="11"/>
  <c r="O511" i="11"/>
  <c r="K506" i="11"/>
  <c r="J506" i="11"/>
  <c r="I506" i="11"/>
  <c r="H506" i="11"/>
  <c r="G506" i="11"/>
  <c r="F506" i="11"/>
  <c r="E506" i="11"/>
  <c r="D506" i="11"/>
  <c r="C506" i="11"/>
  <c r="K505" i="11"/>
  <c r="U321" i="11" s="1"/>
  <c r="J505" i="11"/>
  <c r="T387" i="11" s="1"/>
  <c r="I505" i="11"/>
  <c r="S485" i="11" s="1"/>
  <c r="H505" i="11"/>
  <c r="R473" i="11" s="1"/>
  <c r="G505" i="11"/>
  <c r="Q470" i="11" s="1"/>
  <c r="F505" i="11"/>
  <c r="E505" i="11"/>
  <c r="D505" i="11"/>
  <c r="C505" i="11"/>
  <c r="M482" i="11" s="1"/>
  <c r="U504" i="11"/>
  <c r="P504" i="11"/>
  <c r="Q503" i="11"/>
  <c r="P503" i="11"/>
  <c r="P502" i="11"/>
  <c r="O502" i="11"/>
  <c r="Q501" i="11"/>
  <c r="P501" i="11"/>
  <c r="N501" i="11"/>
  <c r="P500" i="11"/>
  <c r="Q499" i="11"/>
  <c r="P499" i="11"/>
  <c r="P498" i="11"/>
  <c r="M498" i="11"/>
  <c r="P497" i="11"/>
  <c r="O497" i="11"/>
  <c r="P496" i="11"/>
  <c r="M496" i="11"/>
  <c r="U495" i="11"/>
  <c r="P495" i="11"/>
  <c r="P494" i="11"/>
  <c r="O494" i="11"/>
  <c r="Q493" i="11"/>
  <c r="P493" i="11"/>
  <c r="R492" i="11"/>
  <c r="P492" i="11"/>
  <c r="O492" i="11"/>
  <c r="U491" i="11"/>
  <c r="P491" i="11"/>
  <c r="M491" i="11"/>
  <c r="P490" i="11"/>
  <c r="Q489" i="11"/>
  <c r="P489" i="11"/>
  <c r="P488" i="11"/>
  <c r="O488" i="11"/>
  <c r="P487" i="11"/>
  <c r="P486" i="11"/>
  <c r="P485" i="11"/>
  <c r="T484" i="11"/>
  <c r="P484" i="11"/>
  <c r="P483" i="11"/>
  <c r="M483" i="11"/>
  <c r="Q482" i="11"/>
  <c r="P482" i="11"/>
  <c r="Q481" i="11"/>
  <c r="P481" i="11"/>
  <c r="P480" i="11"/>
  <c r="O480" i="11"/>
  <c r="M480" i="11"/>
  <c r="P479" i="11"/>
  <c r="P478" i="11"/>
  <c r="Q477" i="11"/>
  <c r="P477" i="11"/>
  <c r="P476" i="11"/>
  <c r="U475" i="11"/>
  <c r="P475" i="11"/>
  <c r="O475" i="11"/>
  <c r="P474" i="11"/>
  <c r="P473" i="11"/>
  <c r="P472" i="11"/>
  <c r="U471" i="11"/>
  <c r="Q471" i="11"/>
  <c r="P471" i="11"/>
  <c r="O471" i="11"/>
  <c r="P470" i="11"/>
  <c r="O470" i="11"/>
  <c r="P469" i="11"/>
  <c r="M469" i="11"/>
  <c r="P468" i="11"/>
  <c r="O468" i="11"/>
  <c r="P467" i="11"/>
  <c r="O467" i="11"/>
  <c r="P466" i="11"/>
  <c r="U465" i="11"/>
  <c r="R465" i="11"/>
  <c r="P465" i="11"/>
  <c r="M465" i="11"/>
  <c r="P464" i="11"/>
  <c r="P463" i="11"/>
  <c r="Q462" i="11"/>
  <c r="P462" i="11"/>
  <c r="O462" i="11"/>
  <c r="M462" i="11"/>
  <c r="P461" i="11"/>
  <c r="O461" i="11"/>
  <c r="M461" i="11"/>
  <c r="P460" i="11"/>
  <c r="P459" i="11"/>
  <c r="U458" i="11"/>
  <c r="R458" i="11"/>
  <c r="P458" i="11"/>
  <c r="P457" i="11"/>
  <c r="O457" i="11"/>
  <c r="Q456" i="11"/>
  <c r="P456" i="11"/>
  <c r="U455" i="11"/>
  <c r="P455" i="11"/>
  <c r="P454" i="11"/>
  <c r="P453" i="11"/>
  <c r="R452" i="11"/>
  <c r="Q452" i="11"/>
  <c r="P452" i="11"/>
  <c r="U451" i="11"/>
  <c r="P451" i="11"/>
  <c r="Q450" i="11"/>
  <c r="P450" i="11"/>
  <c r="M450" i="11"/>
  <c r="U449" i="11"/>
  <c r="P449" i="11"/>
  <c r="T448" i="11"/>
  <c r="P448" i="11"/>
  <c r="O448" i="11"/>
  <c r="U447" i="11"/>
  <c r="Q447" i="11"/>
  <c r="P447" i="11"/>
  <c r="M447" i="11"/>
  <c r="U446" i="11"/>
  <c r="Q446" i="11"/>
  <c r="P446" i="11"/>
  <c r="U445" i="11"/>
  <c r="P445" i="11"/>
  <c r="M445" i="11"/>
  <c r="P444" i="11"/>
  <c r="O444" i="11"/>
  <c r="T443" i="11"/>
  <c r="P443" i="11"/>
  <c r="O443" i="11"/>
  <c r="P442" i="11"/>
  <c r="M442" i="11"/>
  <c r="P441" i="11"/>
  <c r="O441" i="11"/>
  <c r="U440" i="11"/>
  <c r="P440" i="11"/>
  <c r="N440" i="11"/>
  <c r="M440" i="11"/>
  <c r="P439" i="11"/>
  <c r="O439" i="11"/>
  <c r="M439" i="11"/>
  <c r="U438" i="11"/>
  <c r="P438" i="11"/>
  <c r="U437" i="11"/>
  <c r="P437" i="11"/>
  <c r="O437" i="11"/>
  <c r="P436" i="11"/>
  <c r="T435" i="11"/>
  <c r="P435" i="11"/>
  <c r="O435" i="11"/>
  <c r="Q434" i="11"/>
  <c r="P434" i="11"/>
  <c r="M434" i="11"/>
  <c r="Q433" i="11"/>
  <c r="P433" i="11"/>
  <c r="P432" i="11"/>
  <c r="O432" i="11"/>
  <c r="M432" i="11"/>
  <c r="U431" i="11"/>
  <c r="P431" i="11"/>
  <c r="P430" i="11"/>
  <c r="O430" i="11"/>
  <c r="P429" i="11"/>
  <c r="P428" i="11"/>
  <c r="Q427" i="11"/>
  <c r="P427" i="11"/>
  <c r="N427" i="11"/>
  <c r="P426" i="11"/>
  <c r="O426" i="11"/>
  <c r="P425" i="11"/>
  <c r="O425" i="11"/>
  <c r="P424" i="11"/>
  <c r="U423" i="11"/>
  <c r="Q423" i="11"/>
  <c r="P423" i="11"/>
  <c r="P422" i="11"/>
  <c r="N422" i="11"/>
  <c r="P421" i="11"/>
  <c r="O421" i="11"/>
  <c r="T420" i="11"/>
  <c r="P420" i="11"/>
  <c r="P419" i="11"/>
  <c r="U418" i="11"/>
  <c r="P418" i="11"/>
  <c r="O418" i="11"/>
  <c r="Q417" i="11"/>
  <c r="P417" i="11"/>
  <c r="Q416" i="11"/>
  <c r="P416" i="11"/>
  <c r="Q415" i="11"/>
  <c r="P415" i="11"/>
  <c r="O415" i="11"/>
  <c r="P414" i="11"/>
  <c r="P413" i="11"/>
  <c r="O413" i="11"/>
  <c r="M413" i="11"/>
  <c r="U412" i="11"/>
  <c r="P412" i="11"/>
  <c r="P411" i="11"/>
  <c r="R410" i="11"/>
  <c r="P410" i="11"/>
  <c r="P409" i="11"/>
  <c r="O409" i="11"/>
  <c r="P408" i="11"/>
  <c r="O408" i="11"/>
  <c r="P407" i="11"/>
  <c r="R406" i="11"/>
  <c r="Q406" i="11"/>
  <c r="P406" i="11"/>
  <c r="O406" i="11"/>
  <c r="Q405" i="11"/>
  <c r="P405" i="11"/>
  <c r="P404" i="11"/>
  <c r="R403" i="11"/>
  <c r="P403" i="11"/>
  <c r="O403" i="11"/>
  <c r="U402" i="11"/>
  <c r="P402" i="11"/>
  <c r="P401" i="11"/>
  <c r="R400" i="11"/>
  <c r="Q400" i="11"/>
  <c r="P400" i="11"/>
  <c r="O400" i="11"/>
  <c r="P399" i="11"/>
  <c r="P398" i="11"/>
  <c r="O398" i="11"/>
  <c r="R397" i="11"/>
  <c r="P397" i="11"/>
  <c r="P396" i="11"/>
  <c r="P395" i="11"/>
  <c r="O395" i="11"/>
  <c r="U394" i="11"/>
  <c r="Q394" i="11"/>
  <c r="P394" i="11"/>
  <c r="O394" i="11"/>
  <c r="P393" i="11"/>
  <c r="M393" i="11"/>
  <c r="R392" i="11"/>
  <c r="P392" i="11"/>
  <c r="O392" i="11"/>
  <c r="R391" i="11"/>
  <c r="P391" i="11"/>
  <c r="P390" i="11"/>
  <c r="P389" i="11"/>
  <c r="O389" i="11"/>
  <c r="R388" i="11"/>
  <c r="P388" i="11"/>
  <c r="P387" i="11"/>
  <c r="O387" i="11"/>
  <c r="Q386" i="11"/>
  <c r="P386" i="11"/>
  <c r="U385" i="11"/>
  <c r="Q385" i="11"/>
  <c r="P385" i="11"/>
  <c r="O385" i="11"/>
  <c r="Q384" i="11"/>
  <c r="P384" i="11"/>
  <c r="P383" i="11"/>
  <c r="T382" i="11"/>
  <c r="Q382" i="11"/>
  <c r="P382" i="11"/>
  <c r="O382" i="11"/>
  <c r="P381" i="11"/>
  <c r="O381" i="11"/>
  <c r="U380" i="11"/>
  <c r="P380" i="11"/>
  <c r="M380" i="11"/>
  <c r="P379" i="11"/>
  <c r="O379" i="11"/>
  <c r="M379" i="11"/>
  <c r="P378" i="11"/>
  <c r="O378" i="11"/>
  <c r="U377" i="11"/>
  <c r="P377" i="11"/>
  <c r="O377" i="11"/>
  <c r="U376" i="11"/>
  <c r="P376" i="11"/>
  <c r="M376" i="11"/>
  <c r="Q375" i="11"/>
  <c r="P375" i="11"/>
  <c r="P374" i="11"/>
  <c r="O374" i="11"/>
  <c r="S373" i="11"/>
  <c r="P373" i="11"/>
  <c r="M373" i="11"/>
  <c r="R372" i="11"/>
  <c r="P372" i="11"/>
  <c r="T371" i="11"/>
  <c r="P371" i="11"/>
  <c r="O371" i="11"/>
  <c r="U370" i="11"/>
  <c r="Q370" i="11"/>
  <c r="P370" i="11"/>
  <c r="Q369" i="11"/>
  <c r="P369" i="11"/>
  <c r="P368" i="11"/>
  <c r="O368" i="11"/>
  <c r="P367" i="11"/>
  <c r="P366" i="11"/>
  <c r="U365" i="11"/>
  <c r="Q365" i="11"/>
  <c r="P365" i="11"/>
  <c r="T364" i="11"/>
  <c r="P364" i="11"/>
  <c r="O364" i="11"/>
  <c r="U363" i="11"/>
  <c r="T363" i="11"/>
  <c r="P363" i="11"/>
  <c r="M363" i="11"/>
  <c r="Q362" i="11"/>
  <c r="P362" i="11"/>
  <c r="U361" i="11"/>
  <c r="P361" i="11"/>
  <c r="O361" i="11"/>
  <c r="N361" i="11"/>
  <c r="U360" i="11"/>
  <c r="R360" i="11"/>
  <c r="P360" i="11"/>
  <c r="O360" i="11"/>
  <c r="P359" i="11"/>
  <c r="R358" i="11"/>
  <c r="P358" i="11"/>
  <c r="M358" i="11"/>
  <c r="T357" i="11"/>
  <c r="P357" i="11"/>
  <c r="O357" i="11"/>
  <c r="U356" i="11"/>
  <c r="T356" i="11"/>
  <c r="P356" i="11"/>
  <c r="O356" i="11"/>
  <c r="P355" i="11"/>
  <c r="O355" i="11"/>
  <c r="Q354" i="11"/>
  <c r="P354" i="11"/>
  <c r="P353" i="11"/>
  <c r="O353" i="11"/>
  <c r="P352" i="11"/>
  <c r="O352" i="11"/>
  <c r="M352" i="11"/>
  <c r="Q351" i="11"/>
  <c r="P351" i="11"/>
  <c r="U350" i="11"/>
  <c r="P350" i="11"/>
  <c r="M350" i="11"/>
  <c r="P349" i="11"/>
  <c r="M349" i="11"/>
  <c r="U348" i="11"/>
  <c r="P348" i="11"/>
  <c r="O348" i="11"/>
  <c r="P347" i="11"/>
  <c r="O347" i="11"/>
  <c r="T346" i="11"/>
  <c r="P346" i="11"/>
  <c r="R345" i="11"/>
  <c r="Q345" i="11"/>
  <c r="P345" i="11"/>
  <c r="P344" i="11"/>
  <c r="O344" i="11"/>
  <c r="P343" i="11"/>
  <c r="Q342" i="11"/>
  <c r="P342" i="11"/>
  <c r="P341" i="11"/>
  <c r="O341" i="11"/>
  <c r="P340" i="11"/>
  <c r="O340" i="11"/>
  <c r="R339" i="11"/>
  <c r="Q339" i="11"/>
  <c r="P339" i="11"/>
  <c r="M339" i="11"/>
  <c r="U338" i="11"/>
  <c r="P338" i="11"/>
  <c r="M338" i="11"/>
  <c r="T337" i="11"/>
  <c r="P337" i="11"/>
  <c r="O337" i="11"/>
  <c r="U336" i="11"/>
  <c r="P336" i="11"/>
  <c r="P335" i="11"/>
  <c r="O335" i="11"/>
  <c r="P334" i="11"/>
  <c r="P333" i="11"/>
  <c r="R332" i="11"/>
  <c r="P332" i="11"/>
  <c r="O332" i="11"/>
  <c r="P331" i="11"/>
  <c r="U330" i="11"/>
  <c r="P330" i="11"/>
  <c r="O330" i="11"/>
  <c r="P329" i="11"/>
  <c r="O329" i="11"/>
  <c r="U328" i="11"/>
  <c r="P328" i="11"/>
  <c r="P327" i="11"/>
  <c r="O327" i="11"/>
  <c r="S326" i="11"/>
  <c r="Q326" i="11"/>
  <c r="P326" i="11"/>
  <c r="T325" i="11"/>
  <c r="P325" i="11"/>
  <c r="O325" i="11"/>
  <c r="U324" i="11"/>
  <c r="S324" i="11"/>
  <c r="P324" i="11"/>
  <c r="M324" i="11"/>
  <c r="P323" i="11"/>
  <c r="T322" i="11"/>
  <c r="P322" i="11"/>
  <c r="Q321" i="11"/>
  <c r="P321" i="11"/>
  <c r="Q320" i="11"/>
  <c r="P320" i="11"/>
  <c r="O320" i="11"/>
  <c r="M320" i="11"/>
  <c r="P319" i="11"/>
  <c r="U318" i="11"/>
  <c r="Q318" i="11"/>
  <c r="P318" i="11"/>
  <c r="M318" i="11"/>
  <c r="P317" i="11"/>
  <c r="U316" i="11"/>
  <c r="P316" i="11"/>
  <c r="O316" i="11"/>
  <c r="R315" i="11"/>
  <c r="Q315" i="11"/>
  <c r="P315" i="11"/>
  <c r="M315" i="11"/>
  <c r="T314" i="11"/>
  <c r="P314" i="11"/>
  <c r="T313" i="11"/>
  <c r="R313" i="11"/>
  <c r="P313" i="11"/>
  <c r="O313" i="11"/>
  <c r="M313" i="11"/>
  <c r="P312" i="11"/>
  <c r="R311" i="11"/>
  <c r="P311" i="11"/>
  <c r="O311" i="11"/>
  <c r="R310" i="11"/>
  <c r="P310" i="11"/>
  <c r="M310" i="11"/>
  <c r="U309" i="11"/>
  <c r="P309" i="11"/>
  <c r="O309" i="11"/>
  <c r="M309" i="11"/>
  <c r="P308" i="11"/>
  <c r="U307" i="11"/>
  <c r="T307" i="11"/>
  <c r="S307" i="11"/>
  <c r="Q307" i="11"/>
  <c r="P307" i="11"/>
  <c r="T306" i="11"/>
  <c r="P306" i="11"/>
  <c r="M306" i="11"/>
  <c r="T305" i="11"/>
  <c r="P305" i="11"/>
  <c r="O305" i="11"/>
  <c r="U304" i="11"/>
  <c r="P304" i="11"/>
  <c r="M304" i="11"/>
  <c r="R303" i="11"/>
  <c r="P303" i="11"/>
  <c r="O303" i="11"/>
  <c r="R302" i="11"/>
  <c r="Q302" i="11"/>
  <c r="P302" i="11"/>
  <c r="O302" i="11"/>
  <c r="R301" i="11"/>
  <c r="P301" i="11"/>
  <c r="R300" i="11"/>
  <c r="P300" i="11"/>
  <c r="Q299" i="11"/>
  <c r="P299" i="11"/>
  <c r="O299" i="11"/>
  <c r="U298" i="11"/>
  <c r="Q298" i="11"/>
  <c r="P298" i="11"/>
  <c r="U297" i="11"/>
  <c r="P297" i="11"/>
  <c r="O297" i="11"/>
  <c r="U296" i="11"/>
  <c r="Q296" i="11"/>
  <c r="P296" i="11"/>
  <c r="O296" i="11"/>
  <c r="R295" i="11"/>
  <c r="P295" i="11"/>
  <c r="O295" i="11"/>
  <c r="R294" i="11"/>
  <c r="P294" i="11"/>
  <c r="O294" i="11"/>
  <c r="Q293" i="11"/>
  <c r="P293" i="11"/>
  <c r="O293" i="11"/>
  <c r="R292" i="11"/>
  <c r="P292" i="11"/>
  <c r="O292" i="11"/>
  <c r="M292" i="11"/>
  <c r="T291" i="11"/>
  <c r="P291" i="11"/>
  <c r="M291" i="11"/>
  <c r="Q290" i="11"/>
  <c r="P290" i="11"/>
  <c r="O290" i="11"/>
  <c r="U289" i="11"/>
  <c r="P289" i="11"/>
  <c r="O289" i="11"/>
  <c r="Q288" i="11"/>
  <c r="P288" i="11"/>
  <c r="O288" i="11"/>
  <c r="M288" i="11"/>
  <c r="P287" i="11"/>
  <c r="O287" i="11"/>
  <c r="U286" i="11"/>
  <c r="T286" i="11"/>
  <c r="S286" i="11"/>
  <c r="Q286" i="11"/>
  <c r="P286" i="11"/>
  <c r="U285" i="11"/>
  <c r="P285" i="11"/>
  <c r="O285" i="11"/>
  <c r="U284" i="11"/>
  <c r="R284" i="11"/>
  <c r="Q284" i="11"/>
  <c r="P284" i="11"/>
  <c r="O284" i="11"/>
  <c r="M284" i="11"/>
  <c r="P283" i="11"/>
  <c r="O283" i="11"/>
  <c r="M283" i="11"/>
  <c r="Q282" i="11"/>
  <c r="P282" i="11"/>
  <c r="O282" i="11"/>
  <c r="P281" i="11"/>
  <c r="O281" i="11"/>
  <c r="T280" i="11"/>
  <c r="R280" i="11"/>
  <c r="P280" i="11"/>
  <c r="M280" i="11"/>
  <c r="T279" i="11"/>
  <c r="S279" i="11"/>
  <c r="P279" i="11"/>
  <c r="O279" i="11"/>
  <c r="P278" i="11"/>
  <c r="M278" i="11"/>
  <c r="R277" i="11"/>
  <c r="Q277" i="11"/>
  <c r="P277" i="11"/>
  <c r="O277" i="11"/>
  <c r="P276" i="11"/>
  <c r="M276" i="11"/>
  <c r="U275" i="11"/>
  <c r="Q275" i="11"/>
  <c r="P275" i="11"/>
  <c r="M275" i="11"/>
  <c r="U274" i="11"/>
  <c r="P274" i="11"/>
  <c r="O274" i="11"/>
  <c r="M274" i="11"/>
  <c r="R273" i="11"/>
  <c r="P273" i="11"/>
  <c r="O273" i="11"/>
  <c r="Q272" i="11"/>
  <c r="P272" i="11"/>
  <c r="O272" i="11"/>
  <c r="M272" i="11"/>
  <c r="T271" i="11"/>
  <c r="P271" i="11"/>
  <c r="O271" i="11"/>
  <c r="M271" i="11"/>
  <c r="T270" i="11"/>
  <c r="S270" i="11"/>
  <c r="Q270" i="11"/>
  <c r="P270" i="11"/>
  <c r="M270" i="11"/>
  <c r="P269" i="11"/>
  <c r="M269" i="11"/>
  <c r="S268" i="11"/>
  <c r="Q268" i="11"/>
  <c r="P268" i="11"/>
  <c r="O268" i="11"/>
  <c r="M268" i="11"/>
  <c r="P267" i="11"/>
  <c r="O267" i="11"/>
  <c r="M267" i="11"/>
  <c r="S266" i="11"/>
  <c r="Q266" i="11"/>
  <c r="P266" i="11"/>
  <c r="M266" i="11"/>
  <c r="Q265" i="11"/>
  <c r="P265" i="11"/>
  <c r="U264" i="11"/>
  <c r="R264" i="11"/>
  <c r="P264" i="11"/>
  <c r="O264" i="11"/>
  <c r="M264" i="11"/>
  <c r="U263" i="11"/>
  <c r="Q263" i="11"/>
  <c r="P263" i="11"/>
  <c r="M263" i="11"/>
  <c r="Q262" i="11"/>
  <c r="P262" i="11"/>
  <c r="O262" i="11"/>
  <c r="T261" i="11"/>
  <c r="R261" i="11"/>
  <c r="P261" i="11"/>
  <c r="Q260" i="11"/>
  <c r="P260" i="11"/>
  <c r="U259" i="11"/>
  <c r="P259" i="11"/>
  <c r="U258" i="11"/>
  <c r="Q258" i="11"/>
  <c r="P258" i="11"/>
  <c r="O258" i="11"/>
  <c r="P257" i="11"/>
  <c r="S256" i="11"/>
  <c r="P256" i="11"/>
  <c r="O256" i="11"/>
  <c r="R255" i="11"/>
  <c r="P255" i="11"/>
  <c r="U254" i="11"/>
  <c r="P254" i="11"/>
  <c r="O254" i="11"/>
  <c r="M254" i="11"/>
  <c r="R253" i="11"/>
  <c r="Q253" i="11"/>
  <c r="P253" i="11"/>
  <c r="U252" i="11"/>
  <c r="Q252" i="11"/>
  <c r="P252" i="11"/>
  <c r="O252" i="11"/>
  <c r="U251" i="11"/>
  <c r="R251" i="11"/>
  <c r="P251" i="11"/>
  <c r="U250" i="11"/>
  <c r="R250" i="11"/>
  <c r="P250" i="11"/>
  <c r="T249" i="11"/>
  <c r="Q249" i="11"/>
  <c r="P249" i="11"/>
  <c r="O249" i="11"/>
  <c r="N249" i="11"/>
  <c r="Q248" i="11"/>
  <c r="P248" i="11"/>
  <c r="M248" i="11"/>
  <c r="T247" i="11"/>
  <c r="P247" i="11"/>
  <c r="O247" i="11"/>
  <c r="U246" i="11"/>
  <c r="T246" i="11"/>
  <c r="Q246" i="11"/>
  <c r="P246" i="11"/>
  <c r="M246" i="11"/>
  <c r="U245" i="11"/>
  <c r="T245" i="11"/>
  <c r="S245" i="11"/>
  <c r="P245" i="11"/>
  <c r="O245" i="11"/>
  <c r="U244" i="11"/>
  <c r="T244" i="11"/>
  <c r="P244" i="11"/>
  <c r="O244" i="11"/>
  <c r="M244" i="11"/>
  <c r="U243" i="11"/>
  <c r="R243" i="11"/>
  <c r="Q243" i="11"/>
  <c r="P243" i="11"/>
  <c r="O243" i="11"/>
  <c r="M243" i="11"/>
  <c r="U242" i="11"/>
  <c r="P242" i="11"/>
  <c r="M242" i="11"/>
  <c r="T241" i="11"/>
  <c r="P241" i="11"/>
  <c r="T240" i="11"/>
  <c r="S240" i="11"/>
  <c r="R240" i="11"/>
  <c r="Q240" i="11"/>
  <c r="P240" i="11"/>
  <c r="O240" i="11"/>
  <c r="T239" i="11"/>
  <c r="R239" i="11"/>
  <c r="P239" i="11"/>
  <c r="O239" i="11"/>
  <c r="M239" i="11"/>
  <c r="P238" i="11"/>
  <c r="O238" i="11"/>
  <c r="N238" i="11"/>
  <c r="U237" i="11"/>
  <c r="R237" i="11"/>
  <c r="Q237" i="11"/>
  <c r="P237" i="11"/>
  <c r="Q236" i="11"/>
  <c r="P236" i="11"/>
  <c r="O236" i="11"/>
  <c r="M236" i="11"/>
  <c r="R235" i="11"/>
  <c r="P235" i="11"/>
  <c r="O235" i="11"/>
  <c r="N235" i="11"/>
  <c r="S234" i="11"/>
  <c r="Q234" i="11"/>
  <c r="P234" i="11"/>
  <c r="M234" i="11"/>
  <c r="P233" i="11"/>
  <c r="O233" i="11"/>
  <c r="U232" i="11"/>
  <c r="R232" i="11"/>
  <c r="Q232" i="11"/>
  <c r="P232" i="11"/>
  <c r="O232" i="11"/>
  <c r="U231" i="11"/>
  <c r="Q231" i="11"/>
  <c r="P231" i="11"/>
  <c r="O231" i="11"/>
  <c r="N231" i="11"/>
  <c r="M231" i="11"/>
  <c r="R230" i="11"/>
  <c r="P230" i="11"/>
  <c r="O230" i="11"/>
  <c r="T229" i="11"/>
  <c r="R229" i="11"/>
  <c r="Q229" i="11"/>
  <c r="P229" i="11"/>
  <c r="U228" i="11"/>
  <c r="Q228" i="11"/>
  <c r="P228" i="11"/>
  <c r="O228" i="11"/>
  <c r="U227" i="11"/>
  <c r="Q227" i="11"/>
  <c r="P227" i="11"/>
  <c r="O227" i="11"/>
  <c r="M227" i="11"/>
  <c r="U226" i="11"/>
  <c r="Q226" i="11"/>
  <c r="P226" i="11"/>
  <c r="O226" i="11"/>
  <c r="M226" i="11"/>
  <c r="U225" i="11"/>
  <c r="R225" i="11"/>
  <c r="P225" i="11"/>
  <c r="O225" i="11"/>
  <c r="M225" i="11"/>
  <c r="T224" i="11"/>
  <c r="P224" i="11"/>
  <c r="O224" i="11"/>
  <c r="M224" i="11"/>
  <c r="S223" i="11"/>
  <c r="R223" i="11"/>
  <c r="Q223" i="11"/>
  <c r="P223" i="11"/>
  <c r="O223" i="11"/>
  <c r="M223" i="11"/>
  <c r="S222" i="11"/>
  <c r="P222" i="11"/>
  <c r="O222" i="11"/>
  <c r="Q221" i="11"/>
  <c r="P221" i="11"/>
  <c r="O221" i="11"/>
  <c r="S220" i="11"/>
  <c r="P220" i="11"/>
  <c r="O220" i="11"/>
  <c r="U219" i="11"/>
  <c r="T219" i="11"/>
  <c r="P219" i="11"/>
  <c r="M219" i="11"/>
  <c r="U218" i="11"/>
  <c r="T218" i="11"/>
  <c r="R218" i="11"/>
  <c r="P218" i="11"/>
  <c r="U217" i="11"/>
  <c r="T217" i="11"/>
  <c r="R217" i="11"/>
  <c r="Q217" i="11"/>
  <c r="P217" i="11"/>
  <c r="U216" i="11"/>
  <c r="R216" i="11"/>
  <c r="P216" i="11"/>
  <c r="O216" i="11"/>
  <c r="U215" i="11"/>
  <c r="T215" i="11"/>
  <c r="Q215" i="11"/>
  <c r="P215" i="11"/>
  <c r="O215" i="11"/>
  <c r="U214" i="11"/>
  <c r="R214" i="11"/>
  <c r="Q214" i="11"/>
  <c r="P214" i="11"/>
  <c r="M214" i="11"/>
  <c r="S213" i="11"/>
  <c r="P213" i="11"/>
  <c r="T212" i="11"/>
  <c r="R212" i="11"/>
  <c r="Q212" i="11"/>
  <c r="P212" i="11"/>
  <c r="U211" i="11"/>
  <c r="T211" i="11"/>
  <c r="P211" i="11"/>
  <c r="O211" i="11"/>
  <c r="M211" i="11"/>
  <c r="T210" i="11"/>
  <c r="P210" i="11"/>
  <c r="M210" i="11"/>
  <c r="U209" i="11"/>
  <c r="Q209" i="11"/>
  <c r="P209" i="11"/>
  <c r="O209" i="11"/>
  <c r="N209" i="11"/>
  <c r="M209" i="11"/>
  <c r="U208" i="11"/>
  <c r="R208" i="11"/>
  <c r="Q208" i="11"/>
  <c r="P208" i="11"/>
  <c r="O208" i="11"/>
  <c r="M208" i="11"/>
  <c r="U207" i="11"/>
  <c r="Q207" i="11"/>
  <c r="P207" i="11"/>
  <c r="O207" i="11"/>
  <c r="M207" i="11"/>
  <c r="U206" i="11"/>
  <c r="P206" i="11"/>
  <c r="O206" i="11"/>
  <c r="M206" i="11"/>
  <c r="S205" i="11"/>
  <c r="R205" i="11"/>
  <c r="Q205" i="11"/>
  <c r="P205" i="11"/>
  <c r="O205" i="11"/>
  <c r="Q204" i="11"/>
  <c r="P204" i="11"/>
  <c r="O204" i="11"/>
  <c r="T203" i="11"/>
  <c r="Q203" i="11"/>
  <c r="P203" i="11"/>
  <c r="O203" i="11"/>
  <c r="M203" i="11"/>
  <c r="T202" i="11"/>
  <c r="S202" i="11"/>
  <c r="R202" i="11"/>
  <c r="P202" i="11"/>
  <c r="O202" i="11"/>
  <c r="M202" i="11"/>
  <c r="T201" i="11"/>
  <c r="S201" i="11"/>
  <c r="Q201" i="11"/>
  <c r="P201" i="11"/>
  <c r="O201" i="11"/>
  <c r="N201" i="11"/>
  <c r="U200" i="11"/>
  <c r="T200" i="11"/>
  <c r="S200" i="11"/>
  <c r="Q200" i="11"/>
  <c r="P200" i="11"/>
  <c r="O200" i="11"/>
  <c r="U199" i="11"/>
  <c r="Q199" i="11"/>
  <c r="P199" i="11"/>
  <c r="U198" i="11"/>
  <c r="R198" i="11"/>
  <c r="P198" i="11"/>
  <c r="O198" i="11"/>
  <c r="M198" i="11"/>
  <c r="Q197" i="11"/>
  <c r="P197" i="11"/>
  <c r="O197" i="11"/>
  <c r="T196" i="11"/>
  <c r="R196" i="11"/>
  <c r="P196" i="11"/>
  <c r="U195" i="11"/>
  <c r="T195" i="11"/>
  <c r="S195" i="11"/>
  <c r="Q195" i="11"/>
  <c r="P195" i="11"/>
  <c r="O195" i="11"/>
  <c r="U194" i="11"/>
  <c r="R194" i="11"/>
  <c r="P194" i="11"/>
  <c r="U193" i="11"/>
  <c r="T193" i="11"/>
  <c r="P193" i="11"/>
  <c r="O193" i="11"/>
  <c r="M193" i="11"/>
  <c r="U192" i="11"/>
  <c r="T192" i="11"/>
  <c r="P192" i="11"/>
  <c r="O192" i="11"/>
  <c r="U191" i="11"/>
  <c r="S191" i="11"/>
  <c r="R191" i="11"/>
  <c r="P191" i="11"/>
  <c r="O191" i="11"/>
  <c r="M191" i="11"/>
  <c r="T190" i="11"/>
  <c r="S190" i="11"/>
  <c r="P190" i="11"/>
  <c r="O190" i="11"/>
  <c r="M190" i="11"/>
  <c r="U189" i="11"/>
  <c r="R189" i="11"/>
  <c r="P189" i="11"/>
  <c r="O189" i="11"/>
  <c r="M189" i="11"/>
  <c r="T188" i="11"/>
  <c r="S188" i="11"/>
  <c r="Q188" i="11"/>
  <c r="P188" i="11"/>
  <c r="U187" i="11"/>
  <c r="T187" i="11"/>
  <c r="R187" i="11"/>
  <c r="P187" i="11"/>
  <c r="M187" i="11"/>
  <c r="U186" i="11"/>
  <c r="R186" i="11"/>
  <c r="P186" i="11"/>
  <c r="N186" i="11"/>
  <c r="M186" i="11"/>
  <c r="U185" i="11"/>
  <c r="R185" i="11"/>
  <c r="P185" i="11"/>
  <c r="O185" i="11"/>
  <c r="N185" i="11"/>
  <c r="M185" i="11"/>
  <c r="U184" i="11"/>
  <c r="R184" i="11"/>
  <c r="P184" i="11"/>
  <c r="O184" i="11"/>
  <c r="M184" i="11"/>
  <c r="U183" i="11"/>
  <c r="R183" i="11"/>
  <c r="P183" i="11"/>
  <c r="O183" i="11"/>
  <c r="M183" i="11"/>
  <c r="U182" i="11"/>
  <c r="R182" i="11"/>
  <c r="P182" i="11"/>
  <c r="O182" i="11"/>
  <c r="M182" i="11"/>
  <c r="U181" i="11"/>
  <c r="R181" i="11"/>
  <c r="P181" i="11"/>
  <c r="O181" i="11"/>
  <c r="N181" i="11"/>
  <c r="M181" i="11"/>
  <c r="U180" i="11"/>
  <c r="T180" i="11"/>
  <c r="S180" i="11"/>
  <c r="P180" i="11"/>
  <c r="O180" i="11"/>
  <c r="M180" i="11"/>
  <c r="U179" i="11"/>
  <c r="R179" i="11"/>
  <c r="P179" i="11"/>
  <c r="N179" i="11"/>
  <c r="M179" i="11"/>
  <c r="U178" i="11"/>
  <c r="T178" i="11"/>
  <c r="P178" i="11"/>
  <c r="N178" i="11"/>
  <c r="M178" i="11"/>
  <c r="U177" i="11"/>
  <c r="T177" i="11"/>
  <c r="R177" i="11"/>
  <c r="P177" i="11"/>
  <c r="N177" i="11"/>
  <c r="M177" i="11"/>
  <c r="U176" i="11"/>
  <c r="S176" i="11"/>
  <c r="R176" i="11"/>
  <c r="Q176" i="11"/>
  <c r="P176" i="11"/>
  <c r="M176" i="11"/>
  <c r="U175" i="11"/>
  <c r="R175" i="11"/>
  <c r="Q175" i="11"/>
  <c r="P175" i="11"/>
  <c r="O175" i="11"/>
  <c r="U174" i="11"/>
  <c r="R174" i="11"/>
  <c r="P174" i="11"/>
  <c r="O174" i="11"/>
  <c r="M174" i="11"/>
  <c r="P173" i="11"/>
  <c r="O173" i="11"/>
  <c r="N173" i="11"/>
  <c r="M173" i="11"/>
  <c r="S172" i="11"/>
  <c r="R172" i="11"/>
  <c r="P172" i="11"/>
  <c r="O172" i="11"/>
  <c r="M172" i="11"/>
  <c r="T171" i="11"/>
  <c r="R171" i="11"/>
  <c r="Q171" i="11"/>
  <c r="P171" i="11"/>
  <c r="O171" i="11"/>
  <c r="N171" i="11"/>
  <c r="M171" i="11"/>
  <c r="U170" i="11"/>
  <c r="S170" i="11"/>
  <c r="R170" i="11"/>
  <c r="Q170" i="11"/>
  <c r="P170" i="11"/>
  <c r="O170" i="11"/>
  <c r="N170" i="11"/>
  <c r="M170" i="11"/>
  <c r="T169" i="11"/>
  <c r="S169" i="11"/>
  <c r="R169" i="11"/>
  <c r="Q169" i="11"/>
  <c r="P169" i="11"/>
  <c r="O169" i="11"/>
  <c r="N169" i="11"/>
  <c r="U168" i="11"/>
  <c r="T168" i="11"/>
  <c r="S168" i="11"/>
  <c r="R168" i="11"/>
  <c r="Q168" i="11"/>
  <c r="P168" i="11"/>
  <c r="O168" i="11"/>
  <c r="U167" i="11"/>
  <c r="T167" i="11"/>
  <c r="R167" i="11"/>
  <c r="Q167" i="11"/>
  <c r="P167" i="11"/>
  <c r="O167" i="11"/>
  <c r="U166" i="11"/>
  <c r="T166" i="11"/>
  <c r="S166" i="11"/>
  <c r="Q166" i="11"/>
  <c r="P166" i="11"/>
  <c r="O166" i="11"/>
  <c r="U165" i="11"/>
  <c r="R165" i="11"/>
  <c r="P165" i="11"/>
  <c r="O165" i="11"/>
  <c r="M165" i="11"/>
  <c r="U164" i="11"/>
  <c r="R164" i="11"/>
  <c r="P164" i="11"/>
  <c r="M164" i="11"/>
  <c r="U163" i="11"/>
  <c r="T163" i="11"/>
  <c r="Q163" i="11"/>
  <c r="P163" i="11"/>
  <c r="N163" i="11"/>
  <c r="M163" i="11"/>
  <c r="U162" i="11"/>
  <c r="T162" i="11"/>
  <c r="Q162" i="11"/>
  <c r="P162" i="11"/>
  <c r="O162" i="11"/>
  <c r="N162" i="11"/>
  <c r="M162" i="11"/>
  <c r="U161" i="11"/>
  <c r="R161" i="11"/>
  <c r="P161" i="11"/>
  <c r="O161" i="11"/>
  <c r="N161" i="11"/>
  <c r="M161" i="11"/>
  <c r="U160" i="11"/>
  <c r="Q160" i="11"/>
  <c r="P160" i="11"/>
  <c r="O160" i="11"/>
  <c r="M160" i="11"/>
  <c r="U159" i="11"/>
  <c r="T159" i="11"/>
  <c r="P159" i="11"/>
  <c r="O159" i="11"/>
  <c r="M159" i="11"/>
  <c r="U158" i="11"/>
  <c r="T158" i="11"/>
  <c r="P158" i="11"/>
  <c r="O158" i="11"/>
  <c r="M158" i="11"/>
  <c r="U157" i="11"/>
  <c r="T157" i="11"/>
  <c r="S157" i="11"/>
  <c r="Q157" i="11"/>
  <c r="P157" i="11"/>
  <c r="O157" i="11"/>
  <c r="N157" i="11"/>
  <c r="M157" i="11"/>
  <c r="U156" i="11"/>
  <c r="T156" i="11"/>
  <c r="R156" i="11"/>
  <c r="Q156" i="11"/>
  <c r="P156" i="11"/>
  <c r="O156" i="11"/>
  <c r="M156" i="11"/>
  <c r="U155" i="11"/>
  <c r="T155" i="11"/>
  <c r="R155" i="11"/>
  <c r="Q155" i="11"/>
  <c r="P155" i="11"/>
  <c r="O155" i="11"/>
  <c r="N155" i="11"/>
  <c r="M155" i="11"/>
  <c r="U154" i="11"/>
  <c r="S154" i="11"/>
  <c r="R154" i="11"/>
  <c r="Q154" i="11"/>
  <c r="P154" i="11"/>
  <c r="O154" i="11"/>
  <c r="N154" i="11"/>
  <c r="M154" i="11"/>
  <c r="T153" i="11"/>
  <c r="S153" i="11"/>
  <c r="R153" i="11"/>
  <c r="Q153" i="11"/>
  <c r="P153" i="11"/>
  <c r="O153" i="11"/>
  <c r="N153" i="11"/>
  <c r="U152" i="11"/>
  <c r="T152" i="11"/>
  <c r="S152" i="11"/>
  <c r="R152" i="11"/>
  <c r="Q152" i="11"/>
  <c r="P152" i="11"/>
  <c r="O152" i="11"/>
  <c r="U151" i="11"/>
  <c r="T151" i="11"/>
  <c r="R151" i="11"/>
  <c r="Q151" i="11"/>
  <c r="P151" i="11"/>
  <c r="O151" i="11"/>
  <c r="U150" i="11"/>
  <c r="T150" i="11"/>
  <c r="S150" i="11"/>
  <c r="Q150" i="11"/>
  <c r="P150" i="11"/>
  <c r="O150" i="11"/>
  <c r="U149" i="11"/>
  <c r="R149" i="11"/>
  <c r="P149" i="11"/>
  <c r="O149" i="11"/>
  <c r="M149" i="11"/>
  <c r="U148" i="11"/>
  <c r="R148" i="11"/>
  <c r="P148" i="11"/>
  <c r="M148" i="11"/>
  <c r="U147" i="11"/>
  <c r="T147" i="11"/>
  <c r="Q147" i="11"/>
  <c r="P147" i="11"/>
  <c r="N147" i="11"/>
  <c r="M147" i="11"/>
  <c r="U146" i="11"/>
  <c r="T146" i="11"/>
  <c r="Q146" i="11"/>
  <c r="P146" i="11"/>
  <c r="O146" i="11"/>
  <c r="N146" i="11"/>
  <c r="M146" i="11"/>
  <c r="U145" i="11"/>
  <c r="R145" i="11"/>
  <c r="P145" i="11"/>
  <c r="O145" i="11"/>
  <c r="N145" i="11"/>
  <c r="M145" i="11"/>
  <c r="U144" i="11"/>
  <c r="Q144" i="11"/>
  <c r="P144" i="11"/>
  <c r="O144" i="11"/>
  <c r="M144" i="11"/>
  <c r="U143" i="11"/>
  <c r="T143" i="11"/>
  <c r="P143" i="11"/>
  <c r="O143" i="11"/>
  <c r="M143" i="11"/>
  <c r="U142" i="11"/>
  <c r="T142" i="11"/>
  <c r="P142" i="11"/>
  <c r="O142" i="11"/>
  <c r="M142" i="11"/>
  <c r="U141" i="11"/>
  <c r="T141" i="11"/>
  <c r="S141" i="11"/>
  <c r="Q141" i="11"/>
  <c r="P141" i="11"/>
  <c r="O141" i="11"/>
  <c r="N141" i="11"/>
  <c r="M141" i="11"/>
  <c r="U140" i="11"/>
  <c r="T140" i="11"/>
  <c r="R140" i="11"/>
  <c r="Q140" i="11"/>
  <c r="P140" i="11"/>
  <c r="O140" i="11"/>
  <c r="M140" i="11"/>
  <c r="U139" i="11"/>
  <c r="T139" i="11"/>
  <c r="R139" i="11"/>
  <c r="Q139" i="11"/>
  <c r="P139" i="11"/>
  <c r="O139" i="11"/>
  <c r="N139" i="11"/>
  <c r="M139" i="11"/>
  <c r="U138" i="11"/>
  <c r="S138" i="11"/>
  <c r="R138" i="11"/>
  <c r="Q138" i="11"/>
  <c r="P138" i="11"/>
  <c r="O138" i="11"/>
  <c r="N138" i="11"/>
  <c r="M138" i="11"/>
  <c r="T137" i="11"/>
  <c r="S137" i="11"/>
  <c r="R137" i="11"/>
  <c r="Q137" i="11"/>
  <c r="P137" i="11"/>
  <c r="O137" i="11"/>
  <c r="N137" i="11"/>
  <c r="U136" i="11"/>
  <c r="T136" i="11"/>
  <c r="S136" i="11"/>
  <c r="R136" i="11"/>
  <c r="Q136" i="11"/>
  <c r="P136" i="11"/>
  <c r="O136" i="11"/>
  <c r="U135" i="11"/>
  <c r="T135" i="11"/>
  <c r="R135" i="11"/>
  <c r="Q135" i="11"/>
  <c r="P135" i="11"/>
  <c r="O135" i="11"/>
  <c r="U134" i="11"/>
  <c r="T134" i="11"/>
  <c r="S134" i="11"/>
  <c r="Q134" i="11"/>
  <c r="P134" i="11"/>
  <c r="O134" i="11"/>
  <c r="U133" i="11"/>
  <c r="R133" i="11"/>
  <c r="P133" i="11"/>
  <c r="O133" i="11"/>
  <c r="M133" i="11"/>
  <c r="U132" i="11"/>
  <c r="R132" i="11"/>
  <c r="P132" i="11"/>
  <c r="M132" i="11"/>
  <c r="U131" i="11"/>
  <c r="T131" i="11"/>
  <c r="Q131" i="11"/>
  <c r="P131" i="11"/>
  <c r="N131" i="11"/>
  <c r="M131" i="11"/>
  <c r="U130" i="11"/>
  <c r="T130" i="11"/>
  <c r="Q130" i="11"/>
  <c r="P130" i="11"/>
  <c r="O130" i="11"/>
  <c r="N130" i="11"/>
  <c r="M130" i="11"/>
  <c r="U129" i="11"/>
  <c r="R129" i="11"/>
  <c r="P129" i="11"/>
  <c r="O129" i="11"/>
  <c r="N129" i="11"/>
  <c r="M129" i="11"/>
  <c r="U128" i="11"/>
  <c r="Q128" i="11"/>
  <c r="P128" i="11"/>
  <c r="O128" i="11"/>
  <c r="M128" i="11"/>
  <c r="U127" i="11"/>
  <c r="T127" i="11"/>
  <c r="P127" i="11"/>
  <c r="O127" i="11"/>
  <c r="M127" i="11"/>
  <c r="U126" i="11"/>
  <c r="T126" i="11"/>
  <c r="P126" i="11"/>
  <c r="O126" i="11"/>
  <c r="M126" i="11"/>
  <c r="U125" i="11"/>
  <c r="T125" i="11"/>
  <c r="S125" i="11"/>
  <c r="Q125" i="11"/>
  <c r="P125" i="11"/>
  <c r="O125" i="11"/>
  <c r="N125" i="11"/>
  <c r="M125" i="11"/>
  <c r="U124" i="11"/>
  <c r="T124" i="11"/>
  <c r="R124" i="11"/>
  <c r="Q124" i="11"/>
  <c r="P124" i="11"/>
  <c r="O124" i="11"/>
  <c r="M124" i="11"/>
  <c r="U123" i="11"/>
  <c r="T123" i="11"/>
  <c r="R123" i="11"/>
  <c r="Q123" i="11"/>
  <c r="P123" i="11"/>
  <c r="O123" i="11"/>
  <c r="N123" i="11"/>
  <c r="M123" i="11"/>
  <c r="U122" i="11"/>
  <c r="S122" i="11"/>
  <c r="R122" i="11"/>
  <c r="Q122" i="11"/>
  <c r="P122" i="11"/>
  <c r="O122" i="11"/>
  <c r="N122" i="11"/>
  <c r="M122" i="11"/>
  <c r="T121" i="11"/>
  <c r="S121" i="11"/>
  <c r="R121" i="11"/>
  <c r="Q121" i="11"/>
  <c r="P121" i="11"/>
  <c r="O121" i="11"/>
  <c r="N121" i="11"/>
  <c r="U120" i="11"/>
  <c r="T120" i="11"/>
  <c r="S120" i="11"/>
  <c r="R120" i="11"/>
  <c r="Q120" i="11"/>
  <c r="P120" i="11"/>
  <c r="O120" i="11"/>
  <c r="U119" i="11"/>
  <c r="T119" i="11"/>
  <c r="R119" i="11"/>
  <c r="Q119" i="11"/>
  <c r="P119" i="11"/>
  <c r="O119" i="11"/>
  <c r="U118" i="11"/>
  <c r="T118" i="11"/>
  <c r="S118" i="11"/>
  <c r="Q118" i="11"/>
  <c r="P118" i="11"/>
  <c r="O118" i="11"/>
  <c r="U117" i="11"/>
  <c r="R117" i="11"/>
  <c r="P117" i="11"/>
  <c r="O117" i="11"/>
  <c r="M117" i="11"/>
  <c r="U116" i="11"/>
  <c r="R116" i="11"/>
  <c r="P116" i="11"/>
  <c r="M116" i="11"/>
  <c r="U115" i="11"/>
  <c r="T115" i="11"/>
  <c r="Q115" i="11"/>
  <c r="P115" i="11"/>
  <c r="N115" i="11"/>
  <c r="M115" i="11"/>
  <c r="U114" i="11"/>
  <c r="T114" i="11"/>
  <c r="Q114" i="11"/>
  <c r="P114" i="11"/>
  <c r="O114" i="11"/>
  <c r="N114" i="11"/>
  <c r="M114" i="11"/>
  <c r="U113" i="11"/>
  <c r="R113" i="11"/>
  <c r="P113" i="11"/>
  <c r="O113" i="11"/>
  <c r="N113" i="11"/>
  <c r="M113" i="11"/>
  <c r="U112" i="11"/>
  <c r="Q112" i="11"/>
  <c r="P112" i="11"/>
  <c r="O112" i="11"/>
  <c r="M112" i="11"/>
  <c r="U111" i="11"/>
  <c r="T111" i="11"/>
  <c r="P111" i="11"/>
  <c r="O111" i="11"/>
  <c r="M111" i="11"/>
  <c r="U110" i="11"/>
  <c r="T110" i="11"/>
  <c r="P110" i="11"/>
  <c r="O110" i="11"/>
  <c r="M110" i="11"/>
  <c r="U109" i="11"/>
  <c r="T109" i="11"/>
  <c r="S109" i="11"/>
  <c r="Q109" i="11"/>
  <c r="P109" i="11"/>
  <c r="O109" i="11"/>
  <c r="N109" i="11"/>
  <c r="M109" i="11"/>
  <c r="U108" i="11"/>
  <c r="T108" i="11"/>
  <c r="R108" i="11"/>
  <c r="Q108" i="11"/>
  <c r="P108" i="11"/>
  <c r="O108" i="11"/>
  <c r="M108" i="11"/>
  <c r="U107" i="11"/>
  <c r="T107" i="11"/>
  <c r="R107" i="11"/>
  <c r="Q107" i="11"/>
  <c r="P107" i="11"/>
  <c r="O107" i="11"/>
  <c r="N107" i="11"/>
  <c r="M107" i="11"/>
  <c r="U106" i="11"/>
  <c r="S106" i="11"/>
  <c r="R106" i="11"/>
  <c r="Q106" i="11"/>
  <c r="P106" i="11"/>
  <c r="O106" i="11"/>
  <c r="N106" i="11"/>
  <c r="M106" i="11"/>
  <c r="T105" i="11"/>
  <c r="S105" i="11"/>
  <c r="R105" i="11"/>
  <c r="Q105" i="11"/>
  <c r="P105" i="11"/>
  <c r="O105" i="11"/>
  <c r="N105" i="11"/>
  <c r="U104" i="11"/>
  <c r="T104" i="11"/>
  <c r="S104" i="11"/>
  <c r="R104" i="11"/>
  <c r="Q104" i="11"/>
  <c r="P104" i="11"/>
  <c r="O104" i="11"/>
  <c r="U103" i="11"/>
  <c r="T103" i="11"/>
  <c r="R103" i="11"/>
  <c r="Q103" i="11"/>
  <c r="P103" i="11"/>
  <c r="O103" i="11"/>
  <c r="U102" i="11"/>
  <c r="T102" i="11"/>
  <c r="S102" i="11"/>
  <c r="Q102" i="11"/>
  <c r="P102" i="11"/>
  <c r="O102" i="11"/>
  <c r="U101" i="11"/>
  <c r="R101" i="11"/>
  <c r="P101" i="11"/>
  <c r="O101" i="11"/>
  <c r="M101" i="11"/>
  <c r="U100" i="11"/>
  <c r="R100" i="11"/>
  <c r="P100" i="11"/>
  <c r="M100" i="11"/>
  <c r="U99" i="11"/>
  <c r="T99" i="11"/>
  <c r="Q99" i="11"/>
  <c r="P99" i="11"/>
  <c r="N99" i="11"/>
  <c r="M99" i="11"/>
  <c r="U98" i="11"/>
  <c r="T98" i="11"/>
  <c r="Q98" i="11"/>
  <c r="P98" i="11"/>
  <c r="O98" i="11"/>
  <c r="N98" i="11"/>
  <c r="M98" i="11"/>
  <c r="U97" i="11"/>
  <c r="R97" i="11"/>
  <c r="P97" i="11"/>
  <c r="O97" i="11"/>
  <c r="N97" i="11"/>
  <c r="M97" i="11"/>
  <c r="U96" i="11"/>
  <c r="Q96" i="11"/>
  <c r="P96" i="11"/>
  <c r="O96" i="11"/>
  <c r="M96" i="11"/>
  <c r="U95" i="11"/>
  <c r="T95" i="11"/>
  <c r="P95" i="11"/>
  <c r="O95" i="11"/>
  <c r="M95" i="11"/>
  <c r="U94" i="11"/>
  <c r="T94" i="11"/>
  <c r="S94" i="11"/>
  <c r="P94" i="11"/>
  <c r="O94" i="11"/>
  <c r="M94" i="11"/>
  <c r="U93" i="11"/>
  <c r="T93" i="11"/>
  <c r="S93" i="11"/>
  <c r="Q93" i="11"/>
  <c r="P93" i="11"/>
  <c r="O93" i="11"/>
  <c r="N93" i="11"/>
  <c r="M93" i="11"/>
  <c r="U92" i="11"/>
  <c r="T92" i="11"/>
  <c r="R92" i="11"/>
  <c r="Q92" i="11"/>
  <c r="P92" i="11"/>
  <c r="O92" i="11"/>
  <c r="M92" i="11"/>
  <c r="U91" i="11"/>
  <c r="T91" i="11"/>
  <c r="R91" i="11"/>
  <c r="Q91" i="11"/>
  <c r="P91" i="11"/>
  <c r="O91" i="11"/>
  <c r="N91" i="11"/>
  <c r="M91" i="11"/>
  <c r="U90" i="11"/>
  <c r="S90" i="11"/>
  <c r="R90" i="11"/>
  <c r="Q90" i="11"/>
  <c r="P90" i="11"/>
  <c r="O90" i="11"/>
  <c r="N90" i="11"/>
  <c r="M90" i="11"/>
  <c r="T89" i="11"/>
  <c r="S89" i="11"/>
  <c r="R89" i="11"/>
  <c r="Q89" i="11"/>
  <c r="P89" i="11"/>
  <c r="O89" i="11"/>
  <c r="N89" i="11"/>
  <c r="U88" i="11"/>
  <c r="T88" i="11"/>
  <c r="S88" i="11"/>
  <c r="R88" i="11"/>
  <c r="Q88" i="11"/>
  <c r="P88" i="11"/>
  <c r="O88" i="11"/>
  <c r="U87" i="11"/>
  <c r="T87" i="11"/>
  <c r="R87" i="11"/>
  <c r="Q87" i="11"/>
  <c r="P87" i="11"/>
  <c r="O87" i="11"/>
  <c r="U86" i="11"/>
  <c r="T86" i="11"/>
  <c r="S86" i="11"/>
  <c r="Q86" i="11"/>
  <c r="P86" i="11"/>
  <c r="O86" i="11"/>
  <c r="U85" i="11"/>
  <c r="R85" i="11"/>
  <c r="P85" i="11"/>
  <c r="O85" i="11"/>
  <c r="M85" i="11"/>
  <c r="U84" i="11"/>
  <c r="R84" i="11"/>
  <c r="P84" i="11"/>
  <c r="M84" i="11"/>
  <c r="U83" i="11"/>
  <c r="T83" i="11"/>
  <c r="Q83" i="11"/>
  <c r="P83" i="11"/>
  <c r="N83" i="11"/>
  <c r="M83" i="11"/>
  <c r="U82" i="11"/>
  <c r="T82" i="11"/>
  <c r="Q82" i="11"/>
  <c r="P82" i="11"/>
  <c r="O82" i="11"/>
  <c r="N82" i="11"/>
  <c r="M82" i="11"/>
  <c r="U81" i="11"/>
  <c r="R81" i="11"/>
  <c r="P81" i="11"/>
  <c r="O81" i="11"/>
  <c r="N81" i="11"/>
  <c r="M81" i="11"/>
  <c r="U80" i="11"/>
  <c r="Q80" i="11"/>
  <c r="P80" i="11"/>
  <c r="O80" i="11"/>
  <c r="M80" i="11"/>
  <c r="U79" i="11"/>
  <c r="T79" i="11"/>
  <c r="P79" i="11"/>
  <c r="O79" i="11"/>
  <c r="M79" i="11"/>
  <c r="U78" i="11"/>
  <c r="T78" i="11"/>
  <c r="S78" i="11"/>
  <c r="P78" i="11"/>
  <c r="O78" i="11"/>
  <c r="M78" i="11"/>
  <c r="U77" i="11"/>
  <c r="T77" i="11"/>
  <c r="S77" i="11"/>
  <c r="Q77" i="11"/>
  <c r="P77" i="11"/>
  <c r="O77" i="11"/>
  <c r="N77" i="11"/>
  <c r="M77" i="11"/>
  <c r="U76" i="11"/>
  <c r="T76" i="11"/>
  <c r="R76" i="11"/>
  <c r="Q76" i="11"/>
  <c r="P76" i="11"/>
  <c r="O76" i="11"/>
  <c r="M76" i="11"/>
  <c r="U75" i="11"/>
  <c r="T75" i="11"/>
  <c r="R75" i="11"/>
  <c r="Q75" i="11"/>
  <c r="P75" i="11"/>
  <c r="O75" i="11"/>
  <c r="N75" i="11"/>
  <c r="M75" i="11"/>
  <c r="U74" i="11"/>
  <c r="S74" i="11"/>
  <c r="R74" i="11"/>
  <c r="Q74" i="11"/>
  <c r="P74" i="11"/>
  <c r="O74" i="11"/>
  <c r="N74" i="11"/>
  <c r="M74" i="11"/>
  <c r="T73" i="11"/>
  <c r="S73" i="11"/>
  <c r="R73" i="11"/>
  <c r="Q73" i="11"/>
  <c r="P73" i="11"/>
  <c r="O73" i="11"/>
  <c r="N73" i="11"/>
  <c r="U72" i="11"/>
  <c r="T72" i="11"/>
  <c r="S72" i="11"/>
  <c r="R72" i="11"/>
  <c r="Q72" i="11"/>
  <c r="P72" i="11"/>
  <c r="O72" i="11"/>
  <c r="U71" i="11"/>
  <c r="T71" i="11"/>
  <c r="R71" i="11"/>
  <c r="Q71" i="11"/>
  <c r="P71" i="11"/>
  <c r="O71" i="11"/>
  <c r="U70" i="11"/>
  <c r="T70" i="11"/>
  <c r="S70" i="11"/>
  <c r="Q70" i="11"/>
  <c r="P70" i="11"/>
  <c r="O70" i="11"/>
  <c r="U69" i="11"/>
  <c r="R69" i="11"/>
  <c r="P69" i="11"/>
  <c r="O69" i="11"/>
  <c r="M69" i="11"/>
  <c r="U68" i="11"/>
  <c r="R68" i="11"/>
  <c r="P68" i="11"/>
  <c r="M68" i="11"/>
  <c r="U67" i="11"/>
  <c r="T67" i="11"/>
  <c r="Q67" i="11"/>
  <c r="P67" i="11"/>
  <c r="N67" i="11"/>
  <c r="M67" i="11"/>
  <c r="U66" i="11"/>
  <c r="T66" i="11"/>
  <c r="Q66" i="11"/>
  <c r="P66" i="11"/>
  <c r="O66" i="11"/>
  <c r="N66" i="11"/>
  <c r="M66" i="11"/>
  <c r="U65" i="11"/>
  <c r="R65" i="11"/>
  <c r="P65" i="11"/>
  <c r="O65" i="11"/>
  <c r="N65" i="11"/>
  <c r="M65" i="11"/>
  <c r="U64" i="11"/>
  <c r="Q64" i="11"/>
  <c r="P64" i="11"/>
  <c r="O64" i="11"/>
  <c r="M64" i="11"/>
  <c r="U63" i="11"/>
  <c r="T63" i="11"/>
  <c r="P63" i="11"/>
  <c r="O63" i="11"/>
  <c r="M63" i="11"/>
  <c r="U62" i="11"/>
  <c r="T62" i="11"/>
  <c r="S62" i="11"/>
  <c r="P62" i="11"/>
  <c r="O62" i="11"/>
  <c r="M62" i="11"/>
  <c r="U61" i="11"/>
  <c r="T61" i="11"/>
  <c r="S61" i="11"/>
  <c r="Q61" i="11"/>
  <c r="P61" i="11"/>
  <c r="O61" i="11"/>
  <c r="N61" i="11"/>
  <c r="M61" i="11"/>
  <c r="U60" i="11"/>
  <c r="T60" i="11"/>
  <c r="R60" i="11"/>
  <c r="Q60" i="11"/>
  <c r="P60" i="11"/>
  <c r="O60" i="11"/>
  <c r="M60" i="11"/>
  <c r="U59" i="11"/>
  <c r="T59" i="11"/>
  <c r="R59" i="11"/>
  <c r="Q59" i="11"/>
  <c r="P59" i="11"/>
  <c r="O59" i="11"/>
  <c r="N59" i="11"/>
  <c r="M59" i="11"/>
  <c r="U58" i="11"/>
  <c r="S58" i="11"/>
  <c r="R58" i="11"/>
  <c r="Q58" i="11"/>
  <c r="P58" i="11"/>
  <c r="O58" i="11"/>
  <c r="N58" i="11"/>
  <c r="M58" i="11"/>
  <c r="T57" i="11"/>
  <c r="S57" i="11"/>
  <c r="R57" i="11"/>
  <c r="Q57" i="11"/>
  <c r="P57" i="11"/>
  <c r="O57" i="11"/>
  <c r="N57" i="11"/>
  <c r="U56" i="11"/>
  <c r="T56" i="11"/>
  <c r="S56" i="11"/>
  <c r="R56" i="11"/>
  <c r="Q56" i="11"/>
  <c r="P56" i="11"/>
  <c r="O56" i="11"/>
  <c r="U55" i="11"/>
  <c r="T55" i="11"/>
  <c r="R55" i="11"/>
  <c r="Q55" i="11"/>
  <c r="P55" i="11"/>
  <c r="O55" i="11"/>
  <c r="U54" i="11"/>
  <c r="T54" i="11"/>
  <c r="S54" i="11"/>
  <c r="Q54" i="11"/>
  <c r="P54" i="11"/>
  <c r="O54" i="11"/>
  <c r="U53" i="11"/>
  <c r="R53" i="11"/>
  <c r="P53" i="11"/>
  <c r="O53" i="11"/>
  <c r="M53" i="11"/>
  <c r="U52" i="11"/>
  <c r="R52" i="11"/>
  <c r="P52" i="11"/>
  <c r="M52" i="11"/>
  <c r="U51" i="11"/>
  <c r="T51" i="11"/>
  <c r="Q51" i="11"/>
  <c r="P51" i="11"/>
  <c r="N51" i="11"/>
  <c r="M51" i="11"/>
  <c r="U50" i="11"/>
  <c r="T50" i="11"/>
  <c r="Q50" i="11"/>
  <c r="P50" i="11"/>
  <c r="O50" i="11"/>
  <c r="N50" i="11"/>
  <c r="M50" i="11"/>
  <c r="U49" i="11"/>
  <c r="R49" i="11"/>
  <c r="P49" i="11"/>
  <c r="O49" i="11"/>
  <c r="N49" i="11"/>
  <c r="M49" i="11"/>
  <c r="U48" i="11"/>
  <c r="Q48" i="11"/>
  <c r="P48" i="11"/>
  <c r="O48" i="11"/>
  <c r="M48" i="11"/>
  <c r="U47" i="11"/>
  <c r="T47" i="11"/>
  <c r="P47" i="11"/>
  <c r="O47" i="11"/>
  <c r="M47" i="11"/>
  <c r="U46" i="11"/>
  <c r="T46" i="11"/>
  <c r="S46" i="11"/>
  <c r="P46" i="11"/>
  <c r="O46" i="11"/>
  <c r="M46" i="11"/>
  <c r="U45" i="11"/>
  <c r="T45" i="11"/>
  <c r="S45" i="11"/>
  <c r="Q45" i="11"/>
  <c r="P45" i="11"/>
  <c r="O45" i="11"/>
  <c r="N45" i="11"/>
  <c r="M45" i="11"/>
  <c r="U44" i="11"/>
  <c r="T44" i="11"/>
  <c r="R44" i="11"/>
  <c r="Q44" i="11"/>
  <c r="P44" i="11"/>
  <c r="O44" i="11"/>
  <c r="M44" i="11"/>
  <c r="U43" i="11"/>
  <c r="T43" i="11"/>
  <c r="R43" i="11"/>
  <c r="Q43" i="11"/>
  <c r="P43" i="11"/>
  <c r="O43" i="11"/>
  <c r="N43" i="11"/>
  <c r="M43" i="11"/>
  <c r="U42" i="11"/>
  <c r="S42" i="11"/>
  <c r="R42" i="11"/>
  <c r="Q42" i="11"/>
  <c r="P42" i="11"/>
  <c r="O42" i="11"/>
  <c r="N42" i="11"/>
  <c r="M42" i="11"/>
  <c r="T41" i="11"/>
  <c r="S41" i="11"/>
  <c r="R41" i="11"/>
  <c r="Q41" i="11"/>
  <c r="P41" i="11"/>
  <c r="O41" i="11"/>
  <c r="N41" i="11"/>
  <c r="U40" i="11"/>
  <c r="T40" i="11"/>
  <c r="S40" i="11"/>
  <c r="R40" i="11"/>
  <c r="Q40" i="11"/>
  <c r="P40" i="11"/>
  <c r="O40" i="11"/>
  <c r="U39" i="11"/>
  <c r="T39" i="11"/>
  <c r="R39" i="11"/>
  <c r="Q39" i="11"/>
  <c r="P39" i="11"/>
  <c r="O39" i="11"/>
  <c r="U38" i="11"/>
  <c r="T38" i="11"/>
  <c r="S38" i="11"/>
  <c r="R38" i="11"/>
  <c r="Q38" i="11"/>
  <c r="P38" i="11"/>
  <c r="O38" i="11"/>
  <c r="U37" i="11"/>
  <c r="T37" i="11"/>
  <c r="R37" i="11"/>
  <c r="Q37" i="11"/>
  <c r="P37" i="11"/>
  <c r="O37" i="11"/>
  <c r="M37" i="11"/>
  <c r="U36" i="11"/>
  <c r="T36" i="11"/>
  <c r="R36" i="11"/>
  <c r="Q36" i="11"/>
  <c r="P36" i="11"/>
  <c r="M36" i="11"/>
  <c r="U35" i="11"/>
  <c r="T35" i="11"/>
  <c r="Q35" i="11"/>
  <c r="P35" i="11"/>
  <c r="N35" i="11"/>
  <c r="M35" i="11"/>
  <c r="U34" i="11"/>
  <c r="T34" i="11"/>
  <c r="Q34" i="11"/>
  <c r="P34" i="11"/>
  <c r="O34" i="11"/>
  <c r="N34" i="11"/>
  <c r="M34" i="11"/>
  <c r="U33" i="11"/>
  <c r="T33" i="11"/>
  <c r="R33" i="11"/>
  <c r="P33" i="11"/>
  <c r="O33" i="11"/>
  <c r="N33" i="11"/>
  <c r="M33" i="11"/>
  <c r="U32" i="11"/>
  <c r="T32" i="11"/>
  <c r="Q32" i="11"/>
  <c r="P32" i="11"/>
  <c r="O32" i="11"/>
  <c r="M32" i="11"/>
  <c r="U31" i="11"/>
  <c r="T31" i="11"/>
  <c r="P31" i="11"/>
  <c r="O31" i="11"/>
  <c r="M31" i="11"/>
  <c r="U30" i="11"/>
  <c r="T30" i="11"/>
  <c r="S30" i="11"/>
  <c r="P30" i="11"/>
  <c r="O30" i="11"/>
  <c r="M30" i="11"/>
  <c r="U29" i="11"/>
  <c r="T29" i="11"/>
  <c r="S29" i="11"/>
  <c r="Q29" i="11"/>
  <c r="P29" i="11"/>
  <c r="O29" i="11"/>
  <c r="N29" i="11"/>
  <c r="M29" i="11"/>
  <c r="U28" i="11"/>
  <c r="T28" i="11"/>
  <c r="R28" i="11"/>
  <c r="Q28" i="11"/>
  <c r="P28" i="11"/>
  <c r="O28" i="11"/>
  <c r="M28" i="11"/>
  <c r="U27" i="11"/>
  <c r="T27" i="11"/>
  <c r="R27" i="11"/>
  <c r="Q27" i="11"/>
  <c r="P27" i="11"/>
  <c r="O27" i="11"/>
  <c r="N27" i="11"/>
  <c r="M27" i="11"/>
  <c r="U26" i="11"/>
  <c r="S26" i="11"/>
  <c r="R26" i="11"/>
  <c r="Q26" i="11"/>
  <c r="P26" i="11"/>
  <c r="O26" i="11"/>
  <c r="N26" i="11"/>
  <c r="M26" i="11"/>
  <c r="T25" i="11"/>
  <c r="S25" i="11"/>
  <c r="R25" i="11"/>
  <c r="Q25" i="11"/>
  <c r="P25" i="11"/>
  <c r="O25" i="11"/>
  <c r="N25" i="11"/>
  <c r="U24" i="11"/>
  <c r="T24" i="11"/>
  <c r="S24" i="11"/>
  <c r="R24" i="11"/>
  <c r="Q24" i="11"/>
  <c r="P24" i="11"/>
  <c r="O24" i="11"/>
  <c r="U23" i="11"/>
  <c r="T23" i="11"/>
  <c r="R23" i="11"/>
  <c r="Q23" i="11"/>
  <c r="P23" i="11"/>
  <c r="O23" i="11"/>
  <c r="U22" i="11"/>
  <c r="T22" i="11"/>
  <c r="S22" i="11"/>
  <c r="R22" i="11"/>
  <c r="Q22" i="11"/>
  <c r="P22" i="11"/>
  <c r="O22" i="11"/>
  <c r="U21" i="11"/>
  <c r="T21" i="11"/>
  <c r="R21" i="11"/>
  <c r="Q21" i="11"/>
  <c r="P21" i="11"/>
  <c r="O21" i="11"/>
  <c r="M21" i="11"/>
  <c r="U20" i="11"/>
  <c r="T20" i="11"/>
  <c r="R20" i="11"/>
  <c r="Q20" i="11"/>
  <c r="P20" i="11"/>
  <c r="M20" i="11"/>
  <c r="U19" i="11"/>
  <c r="T19" i="11"/>
  <c r="R19" i="11"/>
  <c r="Q19" i="11"/>
  <c r="P19" i="11"/>
  <c r="N19" i="11"/>
  <c r="M19" i="11"/>
  <c r="U18" i="11"/>
  <c r="T18" i="11"/>
  <c r="Q18" i="11"/>
  <c r="P18" i="11"/>
  <c r="O18" i="11"/>
  <c r="N18" i="11"/>
  <c r="M18" i="11"/>
  <c r="U17" i="11"/>
  <c r="T17" i="11"/>
  <c r="R17" i="11"/>
  <c r="P17" i="11"/>
  <c r="O17" i="11"/>
  <c r="N17" i="11"/>
  <c r="M17" i="11"/>
  <c r="U16" i="11"/>
  <c r="T16" i="11"/>
  <c r="Q16" i="11"/>
  <c r="P16" i="11"/>
  <c r="O16" i="11"/>
  <c r="M16" i="11"/>
  <c r="U15" i="11"/>
  <c r="T15" i="11"/>
  <c r="P15" i="11"/>
  <c r="O15" i="11"/>
  <c r="M15" i="11"/>
  <c r="U14" i="11"/>
  <c r="T14" i="11"/>
  <c r="S14" i="11"/>
  <c r="P14" i="11"/>
  <c r="O14" i="11"/>
  <c r="M14" i="11"/>
  <c r="U13" i="11"/>
  <c r="T13" i="11"/>
  <c r="S13" i="11"/>
  <c r="Q13" i="11"/>
  <c r="P13" i="11"/>
  <c r="O13" i="11"/>
  <c r="N13" i="11"/>
  <c r="M13" i="11"/>
  <c r="U12" i="11"/>
  <c r="T12" i="11"/>
  <c r="R12" i="11"/>
  <c r="Q12" i="11"/>
  <c r="P12" i="11"/>
  <c r="O12" i="11"/>
  <c r="M12" i="11"/>
  <c r="U11" i="11"/>
  <c r="T11" i="11"/>
  <c r="R11" i="11"/>
  <c r="Q11" i="11"/>
  <c r="P11" i="11"/>
  <c r="O11" i="11"/>
  <c r="N11" i="11"/>
  <c r="M11" i="11"/>
  <c r="U10" i="11"/>
  <c r="S10" i="11"/>
  <c r="R10" i="11"/>
  <c r="Q10" i="11"/>
  <c r="P10" i="11"/>
  <c r="O10" i="11"/>
  <c r="N10" i="11"/>
  <c r="M10" i="11"/>
  <c r="T9" i="11"/>
  <c r="S9" i="11"/>
  <c r="R9" i="11"/>
  <c r="Q9" i="11"/>
  <c r="P9" i="11"/>
  <c r="O9" i="11"/>
  <c r="N9" i="11"/>
  <c r="U8" i="11"/>
  <c r="T8" i="11"/>
  <c r="S8" i="11"/>
  <c r="R8" i="11"/>
  <c r="Q8" i="11"/>
  <c r="P8" i="11"/>
  <c r="O8" i="11"/>
  <c r="U7" i="11"/>
  <c r="T7" i="11"/>
  <c r="R7" i="11"/>
  <c r="Q7" i="11"/>
  <c r="P7" i="11"/>
  <c r="O7" i="11"/>
  <c r="U6" i="11"/>
  <c r="T6" i="11"/>
  <c r="S6" i="11"/>
  <c r="R6" i="11"/>
  <c r="Q6" i="11"/>
  <c r="P6" i="11"/>
  <c r="O6" i="11"/>
  <c r="U5" i="11"/>
  <c r="T5" i="11"/>
  <c r="R5" i="11"/>
  <c r="Q5" i="11"/>
  <c r="P5" i="11"/>
  <c r="O5" i="11"/>
  <c r="M5" i="11"/>
  <c r="V541" i="4"/>
  <c r="U541" i="4"/>
  <c r="T541" i="4"/>
  <c r="S541" i="4"/>
  <c r="R541" i="4"/>
  <c r="Q541" i="4"/>
  <c r="P541" i="4"/>
  <c r="O541" i="4"/>
  <c r="N541" i="4"/>
  <c r="V518" i="4"/>
  <c r="V517" i="4"/>
  <c r="U517" i="4"/>
  <c r="V516" i="4"/>
  <c r="U516" i="4"/>
  <c r="T516" i="4"/>
  <c r="V515" i="4"/>
  <c r="U515" i="4"/>
  <c r="T515" i="4"/>
  <c r="S515" i="4"/>
  <c r="V514" i="4"/>
  <c r="U514" i="4"/>
  <c r="T514" i="4"/>
  <c r="S514" i="4"/>
  <c r="R514" i="4"/>
  <c r="V513" i="4"/>
  <c r="U513" i="4"/>
  <c r="T513" i="4"/>
  <c r="S513" i="4"/>
  <c r="R513" i="4"/>
  <c r="Q513" i="4"/>
  <c r="V512" i="4"/>
  <c r="U512" i="4"/>
  <c r="T512" i="4"/>
  <c r="S512" i="4"/>
  <c r="R512" i="4"/>
  <c r="Q512" i="4"/>
  <c r="P512" i="4"/>
  <c r="O511" i="4"/>
  <c r="P511" i="4"/>
  <c r="Q511" i="4"/>
  <c r="R511" i="4"/>
  <c r="S511" i="4"/>
  <c r="T511" i="4"/>
  <c r="U511" i="4"/>
  <c r="V511" i="4"/>
  <c r="K506" i="4"/>
  <c r="J506" i="4"/>
  <c r="I506" i="4"/>
  <c r="H506" i="4"/>
  <c r="G506" i="4"/>
  <c r="F506" i="4"/>
  <c r="E506" i="4"/>
  <c r="D506" i="4"/>
  <c r="C506" i="4"/>
  <c r="K505" i="4"/>
  <c r="U128" i="4" s="1"/>
  <c r="J505" i="4"/>
  <c r="T157" i="4" s="1"/>
  <c r="I505" i="4"/>
  <c r="S251" i="4" s="1"/>
  <c r="H505" i="4"/>
  <c r="R110" i="4" s="1"/>
  <c r="G505" i="4"/>
  <c r="Q247" i="4" s="1"/>
  <c r="F505" i="4"/>
  <c r="P365" i="4" s="1"/>
  <c r="E505" i="4"/>
  <c r="O271" i="4" s="1"/>
  <c r="D505" i="4"/>
  <c r="N9" i="4" s="1"/>
  <c r="C505" i="4"/>
  <c r="M10" i="4" s="1"/>
  <c r="U544" i="12" l="1"/>
  <c r="U544" i="13"/>
  <c r="Q544" i="11"/>
  <c r="Q544" i="13"/>
  <c r="U542" i="14"/>
  <c r="U544" i="14" s="1"/>
  <c r="T502" i="14"/>
  <c r="T499" i="14"/>
  <c r="T491" i="14"/>
  <c r="T478" i="14"/>
  <c r="T463" i="14"/>
  <c r="T458" i="14"/>
  <c r="T449" i="14"/>
  <c r="T447" i="14"/>
  <c r="T446" i="14"/>
  <c r="T481" i="14"/>
  <c r="T471" i="14"/>
  <c r="T464" i="14"/>
  <c r="T457" i="14"/>
  <c r="T452" i="14"/>
  <c r="T439" i="14"/>
  <c r="T438" i="14"/>
  <c r="T431" i="14"/>
  <c r="T424" i="14"/>
  <c r="T417" i="14"/>
  <c r="T409" i="14"/>
  <c r="T369" i="14"/>
  <c r="T353" i="14"/>
  <c r="T342" i="14"/>
  <c r="T341" i="14"/>
  <c r="T330" i="14"/>
  <c r="T500" i="14"/>
  <c r="T494" i="14"/>
  <c r="T467" i="14"/>
  <c r="T455" i="14"/>
  <c r="T451" i="14"/>
  <c r="T443" i="14"/>
  <c r="T412" i="14"/>
  <c r="T400" i="14"/>
  <c r="T334" i="14"/>
  <c r="T327" i="14"/>
  <c r="T326" i="14"/>
  <c r="T322" i="14"/>
  <c r="T321" i="14"/>
  <c r="T311" i="14"/>
  <c r="T300" i="14"/>
  <c r="T299" i="14"/>
  <c r="T289" i="14"/>
  <c r="T279" i="14"/>
  <c r="T268" i="14"/>
  <c r="T267" i="14"/>
  <c r="T257" i="14"/>
  <c r="T247" i="14"/>
  <c r="T238" i="14"/>
  <c r="T237" i="14"/>
  <c r="T229" i="14"/>
  <c r="T221" i="14"/>
  <c r="T213" i="14"/>
  <c r="T492" i="14"/>
  <c r="T465" i="14"/>
  <c r="T448" i="14"/>
  <c r="T427" i="14"/>
  <c r="T422" i="14"/>
  <c r="T401" i="14"/>
  <c r="T320" i="14"/>
  <c r="T310" i="14"/>
  <c r="T309" i="14"/>
  <c r="T298" i="14"/>
  <c r="T288" i="14"/>
  <c r="T278" i="14"/>
  <c r="T277" i="14"/>
  <c r="T266" i="14"/>
  <c r="T256" i="14"/>
  <c r="T246" i="14"/>
  <c r="T245" i="14"/>
  <c r="T236" i="14"/>
  <c r="T468" i="14"/>
  <c r="T462" i="14"/>
  <c r="T459" i="14"/>
  <c r="T444" i="14"/>
  <c r="T434" i="14"/>
  <c r="T433" i="14"/>
  <c r="T432" i="14"/>
  <c r="T428" i="14"/>
  <c r="T472" i="14"/>
  <c r="T450" i="14"/>
  <c r="T441" i="14"/>
  <c r="T440" i="14"/>
  <c r="T470" i="14"/>
  <c r="T460" i="14"/>
  <c r="T426" i="14"/>
  <c r="T418" i="14"/>
  <c r="T410" i="14"/>
  <c r="T406" i="14"/>
  <c r="T394" i="14"/>
  <c r="T379" i="14"/>
  <c r="T372" i="14"/>
  <c r="T361" i="14"/>
  <c r="T355" i="14"/>
  <c r="T329" i="14"/>
  <c r="T318" i="14"/>
  <c r="T317" i="14"/>
  <c r="T316" i="14"/>
  <c r="T306" i="14"/>
  <c r="T305" i="14"/>
  <c r="T302" i="14"/>
  <c r="T301" i="14"/>
  <c r="T297" i="14"/>
  <c r="T294" i="14"/>
  <c r="T290" i="14"/>
  <c r="T282" i="14"/>
  <c r="T281" i="14"/>
  <c r="T226" i="14"/>
  <c r="T225" i="14"/>
  <c r="T224" i="14"/>
  <c r="T212" i="14"/>
  <c r="T202" i="14"/>
  <c r="T194" i="14"/>
  <c r="T186" i="14"/>
  <c r="T178" i="14"/>
  <c r="T170" i="14"/>
  <c r="T162" i="14"/>
  <c r="T154" i="14"/>
  <c r="T146" i="14"/>
  <c r="T138" i="14"/>
  <c r="T130" i="14"/>
  <c r="T122" i="14"/>
  <c r="T114" i="14"/>
  <c r="T106" i="14"/>
  <c r="T98" i="14"/>
  <c r="T90" i="14"/>
  <c r="T82" i="14"/>
  <c r="T74" i="14"/>
  <c r="T66" i="14"/>
  <c r="T58" i="14"/>
  <c r="T50" i="14"/>
  <c r="T42" i="14"/>
  <c r="T34" i="14"/>
  <c r="T26" i="14"/>
  <c r="T18" i="14"/>
  <c r="T10" i="14"/>
  <c r="T473" i="14"/>
  <c r="T430" i="14"/>
  <c r="T415" i="14"/>
  <c r="T407" i="14"/>
  <c r="T380" i="14"/>
  <c r="T362" i="14"/>
  <c r="T343" i="14"/>
  <c r="T328" i="14"/>
  <c r="T296" i="14"/>
  <c r="T295" i="14"/>
  <c r="T287" i="14"/>
  <c r="T283" i="14"/>
  <c r="T280" i="14"/>
  <c r="T276" i="14"/>
  <c r="T275" i="14"/>
  <c r="T272" i="14"/>
  <c r="T271" i="14"/>
  <c r="T261" i="14"/>
  <c r="T260" i="14"/>
  <c r="T259" i="14"/>
  <c r="T223" i="14"/>
  <c r="T211" i="14"/>
  <c r="T201" i="14"/>
  <c r="T193" i="14"/>
  <c r="T185" i="14"/>
  <c r="T177" i="14"/>
  <c r="T169" i="14"/>
  <c r="T161" i="14"/>
  <c r="T153" i="14"/>
  <c r="T145" i="14"/>
  <c r="T137" i="14"/>
  <c r="T129" i="14"/>
  <c r="T121" i="14"/>
  <c r="T113" i="14"/>
  <c r="T105" i="14"/>
  <c r="T97" i="14"/>
  <c r="T89" i="14"/>
  <c r="T81" i="14"/>
  <c r="T73" i="14"/>
  <c r="T65" i="14"/>
  <c r="T57" i="14"/>
  <c r="T49" i="14"/>
  <c r="T41" i="14"/>
  <c r="T33" i="14"/>
  <c r="T25" i="14"/>
  <c r="T17" i="14"/>
  <c r="T9" i="14"/>
  <c r="T484" i="14"/>
  <c r="T435" i="14"/>
  <c r="T411" i="14"/>
  <c r="T395" i="14"/>
  <c r="T381" i="14"/>
  <c r="T373" i="14"/>
  <c r="T363" i="14"/>
  <c r="T356" i="14"/>
  <c r="T345" i="14"/>
  <c r="T344" i="14"/>
  <c r="T331" i="14"/>
  <c r="T286" i="14"/>
  <c r="T285" i="14"/>
  <c r="T284" i="14"/>
  <c r="T274" i="14"/>
  <c r="T273" i="14"/>
  <c r="T270" i="14"/>
  <c r="T269" i="14"/>
  <c r="T265" i="14"/>
  <c r="T262" i="14"/>
  <c r="T258" i="14"/>
  <c r="T250" i="14"/>
  <c r="T249" i="14"/>
  <c r="T222" i="14"/>
  <c r="T210" i="14"/>
  <c r="T209" i="14"/>
  <c r="T208" i="14"/>
  <c r="T200" i="14"/>
  <c r="T192" i="14"/>
  <c r="T184" i="14"/>
  <c r="T176" i="14"/>
  <c r="T168" i="14"/>
  <c r="T160" i="14"/>
  <c r="T152" i="14"/>
  <c r="T144" i="14"/>
  <c r="T136" i="14"/>
  <c r="T128" i="14"/>
  <c r="T120" i="14"/>
  <c r="T112" i="14"/>
  <c r="T104" i="14"/>
  <c r="T96" i="14"/>
  <c r="T88" i="14"/>
  <c r="T80" i="14"/>
  <c r="T72" i="14"/>
  <c r="T64" i="14"/>
  <c r="T56" i="14"/>
  <c r="T48" i="14"/>
  <c r="T40" i="14"/>
  <c r="T32" i="14"/>
  <c r="T24" i="14"/>
  <c r="T16" i="14"/>
  <c r="T8" i="14"/>
  <c r="T497" i="14"/>
  <c r="T486" i="14"/>
  <c r="T476" i="14"/>
  <c r="T423" i="14"/>
  <c r="T419" i="14"/>
  <c r="T396" i="14"/>
  <c r="T389" i="14"/>
  <c r="T388" i="14"/>
  <c r="T387" i="14"/>
  <c r="T386" i="14"/>
  <c r="T385" i="14"/>
  <c r="T384" i="14"/>
  <c r="T383" i="14"/>
  <c r="T382" i="14"/>
  <c r="T364" i="14"/>
  <c r="T346" i="14"/>
  <c r="T339" i="14"/>
  <c r="T338" i="14"/>
  <c r="T333" i="14"/>
  <c r="T332" i="14"/>
  <c r="T264" i="14"/>
  <c r="T263" i="14"/>
  <c r="T255" i="14"/>
  <c r="T251" i="14"/>
  <c r="T248" i="14"/>
  <c r="T244" i="14"/>
  <c r="T241" i="14"/>
  <c r="T240" i="14"/>
  <c r="T220" i="14"/>
  <c r="T207" i="14"/>
  <c r="T199" i="14"/>
  <c r="T191" i="14"/>
  <c r="T183" i="14"/>
  <c r="T175" i="14"/>
  <c r="T167" i="14"/>
  <c r="T159" i="14"/>
  <c r="T151" i="14"/>
  <c r="T143" i="14"/>
  <c r="T135" i="14"/>
  <c r="T127" i="14"/>
  <c r="T119" i="14"/>
  <c r="T111" i="14"/>
  <c r="T103" i="14"/>
  <c r="T95" i="14"/>
  <c r="T87" i="14"/>
  <c r="T79" i="14"/>
  <c r="T71" i="14"/>
  <c r="T63" i="14"/>
  <c r="T55" i="14"/>
  <c r="T47" i="14"/>
  <c r="T39" i="14"/>
  <c r="T31" i="14"/>
  <c r="T23" i="14"/>
  <c r="T15" i="14"/>
  <c r="T7" i="14"/>
  <c r="T489" i="14"/>
  <c r="T442" i="14"/>
  <c r="T436" i="14"/>
  <c r="T408" i="14"/>
  <c r="T402" i="14"/>
  <c r="T397" i="14"/>
  <c r="T390" i="14"/>
  <c r="T375" i="14"/>
  <c r="T374" i="14"/>
  <c r="T365" i="14"/>
  <c r="T357" i="14"/>
  <c r="T347" i="14"/>
  <c r="T340" i="14"/>
  <c r="T337" i="14"/>
  <c r="T336" i="14"/>
  <c r="T335" i="14"/>
  <c r="T254" i="14"/>
  <c r="T253" i="14"/>
  <c r="T252" i="14"/>
  <c r="T243" i="14"/>
  <c r="T242" i="14"/>
  <c r="T239" i="14"/>
  <c r="T235" i="14"/>
  <c r="T232" i="14"/>
  <c r="T231" i="14"/>
  <c r="T219" i="14"/>
  <c r="T206" i="14"/>
  <c r="T198" i="14"/>
  <c r="T190" i="14"/>
  <c r="T182" i="14"/>
  <c r="T174" i="14"/>
  <c r="T166" i="14"/>
  <c r="T158" i="14"/>
  <c r="T150" i="14"/>
  <c r="T142" i="14"/>
  <c r="T134" i="14"/>
  <c r="T126" i="14"/>
  <c r="T118" i="14"/>
  <c r="T110" i="14"/>
  <c r="T102" i="14"/>
  <c r="T94" i="14"/>
  <c r="T86" i="14"/>
  <c r="T78" i="14"/>
  <c r="T70" i="14"/>
  <c r="T62" i="14"/>
  <c r="T54" i="14"/>
  <c r="T46" i="14"/>
  <c r="T38" i="14"/>
  <c r="T30" i="14"/>
  <c r="T22" i="14"/>
  <c r="T14" i="14"/>
  <c r="T6" i="14"/>
  <c r="T475" i="14"/>
  <c r="T483" i="14"/>
  <c r="T456" i="14"/>
  <c r="T420" i="14"/>
  <c r="T416" i="14"/>
  <c r="T403" i="14"/>
  <c r="T398" i="14"/>
  <c r="T391" i="14"/>
  <c r="T376" i="14"/>
  <c r="T370" i="14"/>
  <c r="T368" i="14"/>
  <c r="T367" i="14"/>
  <c r="T366" i="14"/>
  <c r="T348" i="14"/>
  <c r="T234" i="14"/>
  <c r="T233" i="14"/>
  <c r="T230" i="14"/>
  <c r="T218" i="14"/>
  <c r="T217" i="14"/>
  <c r="T216" i="14"/>
  <c r="T205" i="14"/>
  <c r="T197" i="14"/>
  <c r="T189" i="14"/>
  <c r="T181" i="14"/>
  <c r="T173" i="14"/>
  <c r="T165" i="14"/>
  <c r="T157" i="14"/>
  <c r="T149" i="14"/>
  <c r="T141" i="14"/>
  <c r="T133" i="14"/>
  <c r="T125" i="14"/>
  <c r="T117" i="14"/>
  <c r="T109" i="14"/>
  <c r="T101" i="14"/>
  <c r="T93" i="14"/>
  <c r="T85" i="14"/>
  <c r="T77" i="14"/>
  <c r="T69" i="14"/>
  <c r="T61" i="14"/>
  <c r="T53" i="14"/>
  <c r="T45" i="14"/>
  <c r="T37" i="14"/>
  <c r="T29" i="14"/>
  <c r="T21" i="14"/>
  <c r="T13" i="14"/>
  <c r="T5" i="14"/>
  <c r="T454" i="14"/>
  <c r="T421" i="14"/>
  <c r="T413" i="14"/>
  <c r="T404" i="14"/>
  <c r="T399" i="14"/>
  <c r="T392" i="14"/>
  <c r="T377" i="14"/>
  <c r="T371" i="14"/>
  <c r="T359" i="14"/>
  <c r="T358" i="14"/>
  <c r="T349" i="14"/>
  <c r="T314" i="14"/>
  <c r="T313" i="14"/>
  <c r="T228" i="14"/>
  <c r="T215" i="14"/>
  <c r="T204" i="14"/>
  <c r="T196" i="14"/>
  <c r="T188" i="14"/>
  <c r="T180" i="14"/>
  <c r="T172" i="14"/>
  <c r="T164" i="14"/>
  <c r="T156" i="14"/>
  <c r="T148" i="14"/>
  <c r="T140" i="14"/>
  <c r="T132" i="14"/>
  <c r="T124" i="14"/>
  <c r="T116" i="14"/>
  <c r="T108" i="14"/>
  <c r="T100" i="14"/>
  <c r="T92" i="14"/>
  <c r="T84" i="14"/>
  <c r="T76" i="14"/>
  <c r="T68" i="14"/>
  <c r="T60" i="14"/>
  <c r="T52" i="14"/>
  <c r="T44" i="14"/>
  <c r="T36" i="14"/>
  <c r="T28" i="14"/>
  <c r="T20" i="14"/>
  <c r="T12" i="14"/>
  <c r="T75" i="14"/>
  <c r="T123" i="14"/>
  <c r="T155" i="14"/>
  <c r="T187" i="14"/>
  <c r="T67" i="14"/>
  <c r="T303" i="14"/>
  <c r="T304" i="14"/>
  <c r="T360" i="14"/>
  <c r="T378" i="14"/>
  <c r="T405" i="14"/>
  <c r="T11" i="14"/>
  <c r="T19" i="14"/>
  <c r="T27" i="14"/>
  <c r="T35" i="14"/>
  <c r="T43" i="14"/>
  <c r="T51" i="14"/>
  <c r="T59" i="14"/>
  <c r="T115" i="14"/>
  <c r="T147" i="14"/>
  <c r="T179" i="14"/>
  <c r="T393" i="14"/>
  <c r="T425" i="14"/>
  <c r="T107" i="14"/>
  <c r="T139" i="14"/>
  <c r="T171" i="14"/>
  <c r="T203" i="14"/>
  <c r="T291" i="14"/>
  <c r="T292" i="14"/>
  <c r="T293" i="14"/>
  <c r="T315" i="14"/>
  <c r="T99" i="14"/>
  <c r="T91" i="14"/>
  <c r="T131" i="14"/>
  <c r="T163" i="14"/>
  <c r="T195" i="14"/>
  <c r="T307" i="14"/>
  <c r="T308" i="14"/>
  <c r="T312" i="14"/>
  <c r="T350" i="14"/>
  <c r="T351" i="14"/>
  <c r="T352" i="14"/>
  <c r="T354" i="14"/>
  <c r="P8" i="14"/>
  <c r="P16" i="14"/>
  <c r="P24" i="14"/>
  <c r="P32" i="14"/>
  <c r="P40" i="14"/>
  <c r="P48" i="14"/>
  <c r="P56" i="14"/>
  <c r="P64" i="14"/>
  <c r="P72" i="14"/>
  <c r="P80" i="14"/>
  <c r="P88" i="14"/>
  <c r="P96" i="14"/>
  <c r="P104" i="14"/>
  <c r="P112" i="14"/>
  <c r="P120" i="14"/>
  <c r="P128" i="14"/>
  <c r="P136" i="14"/>
  <c r="P144" i="14"/>
  <c r="P152" i="14"/>
  <c r="P160" i="14"/>
  <c r="P168" i="14"/>
  <c r="P176" i="14"/>
  <c r="P184" i="14"/>
  <c r="P192" i="14"/>
  <c r="P200" i="14"/>
  <c r="P208" i="14"/>
  <c r="P210" i="14"/>
  <c r="P221" i="14"/>
  <c r="P222" i="14"/>
  <c r="P245" i="14"/>
  <c r="P249" i="14"/>
  <c r="O250" i="14"/>
  <c r="P256" i="14"/>
  <c r="P257" i="14"/>
  <c r="P258" i="14"/>
  <c r="O259" i="14"/>
  <c r="P265" i="14"/>
  <c r="O266" i="14"/>
  <c r="O267" i="14"/>
  <c r="P268" i="14"/>
  <c r="P269" i="14"/>
  <c r="P270" i="14"/>
  <c r="O271" i="14"/>
  <c r="P274" i="14"/>
  <c r="O275" i="14"/>
  <c r="O279" i="14"/>
  <c r="O280" i="14"/>
  <c r="P285" i="14"/>
  <c r="P286" i="14"/>
  <c r="O287" i="14"/>
  <c r="O328" i="14"/>
  <c r="P332" i="14"/>
  <c r="P333" i="14"/>
  <c r="O345" i="14"/>
  <c r="O401" i="14"/>
  <c r="P408" i="14"/>
  <c r="P411" i="14"/>
  <c r="O423" i="14"/>
  <c r="P448" i="14"/>
  <c r="P469" i="14"/>
  <c r="P493" i="14"/>
  <c r="P65" i="14"/>
  <c r="P73" i="14"/>
  <c r="P81" i="14"/>
  <c r="P89" i="14"/>
  <c r="P97" i="14"/>
  <c r="P105" i="14"/>
  <c r="P113" i="14"/>
  <c r="P121" i="14"/>
  <c r="P129" i="14"/>
  <c r="P137" i="14"/>
  <c r="P145" i="14"/>
  <c r="P153" i="14"/>
  <c r="P161" i="14"/>
  <c r="P169" i="14"/>
  <c r="P177" i="14"/>
  <c r="P185" i="14"/>
  <c r="P193" i="14"/>
  <c r="P201" i="14"/>
  <c r="P211" i="14"/>
  <c r="P223" i="14"/>
  <c r="P259" i="14"/>
  <c r="P260" i="14"/>
  <c r="P266" i="14"/>
  <c r="P267" i="14"/>
  <c r="P271" i="14"/>
  <c r="P275" i="14"/>
  <c r="P276" i="14"/>
  <c r="P278" i="14"/>
  <c r="P279" i="14"/>
  <c r="P280" i="14"/>
  <c r="P287" i="14"/>
  <c r="P296" i="14"/>
  <c r="P327" i="14"/>
  <c r="P328" i="14"/>
  <c r="P407" i="14"/>
  <c r="P435" i="14"/>
  <c r="P471" i="14"/>
  <c r="P480" i="14"/>
  <c r="P114" i="14"/>
  <c r="P122" i="14"/>
  <c r="P130" i="14"/>
  <c r="P138" i="14"/>
  <c r="P146" i="14"/>
  <c r="P154" i="14"/>
  <c r="P162" i="14"/>
  <c r="P170" i="14"/>
  <c r="P178" i="14"/>
  <c r="P186" i="14"/>
  <c r="P194" i="14"/>
  <c r="P202" i="14"/>
  <c r="P212" i="14"/>
  <c r="P224" i="14"/>
  <c r="P226" i="14"/>
  <c r="P277" i="14"/>
  <c r="P281" i="14"/>
  <c r="P288" i="14"/>
  <c r="P289" i="14"/>
  <c r="P290" i="14"/>
  <c r="P297" i="14"/>
  <c r="P300" i="14"/>
  <c r="P301" i="14"/>
  <c r="P302" i="14"/>
  <c r="P306" i="14"/>
  <c r="P317" i="14"/>
  <c r="P318" i="14"/>
  <c r="P329" i="14"/>
  <c r="P418" i="14"/>
  <c r="P426" i="14"/>
  <c r="P447" i="14"/>
  <c r="O488" i="14"/>
  <c r="O428" i="14"/>
  <c r="O449" i="14"/>
  <c r="O443" i="14"/>
  <c r="O412" i="14"/>
  <c r="O400" i="14"/>
  <c r="O383" i="14"/>
  <c r="O362" i="14"/>
  <c r="O347" i="14"/>
  <c r="O337" i="14"/>
  <c r="O327" i="14"/>
  <c r="O440" i="14"/>
  <c r="O367" i="14"/>
  <c r="O351" i="14"/>
  <c r="O317" i="14"/>
  <c r="O306" i="14"/>
  <c r="O296" i="14"/>
  <c r="O285" i="14"/>
  <c r="O274" i="14"/>
  <c r="O264" i="14"/>
  <c r="O253" i="14"/>
  <c r="O243" i="14"/>
  <c r="O234" i="14"/>
  <c r="O226" i="14"/>
  <c r="O218" i="14"/>
  <c r="O210" i="14"/>
  <c r="O441" i="14"/>
  <c r="O391" i="14"/>
  <c r="O381" i="14"/>
  <c r="O373" i="14"/>
  <c r="O365" i="14"/>
  <c r="O361" i="14"/>
  <c r="O357" i="14"/>
  <c r="O349" i="14"/>
  <c r="O346" i="14"/>
  <c r="O341" i="14"/>
  <c r="O315" i="14"/>
  <c r="O305" i="14"/>
  <c r="O295" i="14"/>
  <c r="O283" i="14"/>
  <c r="O273" i="14"/>
  <c r="O263" i="14"/>
  <c r="O251" i="14"/>
  <c r="O242" i="14"/>
  <c r="O233" i="14"/>
  <c r="O448" i="14"/>
  <c r="Q542" i="14"/>
  <c r="P504" i="14"/>
  <c r="P501" i="14"/>
  <c r="P498" i="14"/>
  <c r="P497" i="14"/>
  <c r="P490" i="14"/>
  <c r="P489" i="14"/>
  <c r="P477" i="14"/>
  <c r="P432" i="14"/>
  <c r="P431" i="14"/>
  <c r="P430" i="14"/>
  <c r="P427" i="14"/>
  <c r="P503" i="14"/>
  <c r="P492" i="14"/>
  <c r="P486" i="14"/>
  <c r="P483" i="14"/>
  <c r="P474" i="14"/>
  <c r="P463" i="14"/>
  <c r="P455" i="14"/>
  <c r="P454" i="14"/>
  <c r="P450" i="14"/>
  <c r="P444" i="14"/>
  <c r="P436" i="14"/>
  <c r="P428" i="14"/>
  <c r="P420" i="14"/>
  <c r="P414" i="14"/>
  <c r="P413" i="14"/>
  <c r="P406" i="14"/>
  <c r="P405" i="14"/>
  <c r="P404" i="14"/>
  <c r="P403" i="14"/>
  <c r="P402" i="14"/>
  <c r="P401" i="14"/>
  <c r="P382" i="14"/>
  <c r="P381" i="14"/>
  <c r="P361" i="14"/>
  <c r="P346" i="14"/>
  <c r="P336" i="14"/>
  <c r="P326" i="14"/>
  <c r="P325" i="14"/>
  <c r="P491" i="14"/>
  <c r="P488" i="14"/>
  <c r="P478" i="14"/>
  <c r="P457" i="14"/>
  <c r="P453" i="14"/>
  <c r="P441" i="14"/>
  <c r="P419" i="14"/>
  <c r="P415" i="14"/>
  <c r="P394" i="14"/>
  <c r="P393" i="14"/>
  <c r="P392" i="14"/>
  <c r="P391" i="14"/>
  <c r="P373" i="14"/>
  <c r="P372" i="14"/>
  <c r="P366" i="14"/>
  <c r="P365" i="14"/>
  <c r="P357" i="14"/>
  <c r="P356" i="14"/>
  <c r="P350" i="14"/>
  <c r="P349" i="14"/>
  <c r="P341" i="14"/>
  <c r="P316" i="14"/>
  <c r="P315" i="14"/>
  <c r="P305" i="14"/>
  <c r="P295" i="14"/>
  <c r="P284" i="14"/>
  <c r="P283" i="14"/>
  <c r="P273" i="14"/>
  <c r="P263" i="14"/>
  <c r="P252" i="14"/>
  <c r="P251" i="14"/>
  <c r="P242" i="14"/>
  <c r="P233" i="14"/>
  <c r="P225" i="14"/>
  <c r="P217" i="14"/>
  <c r="P209" i="14"/>
  <c r="P496" i="14"/>
  <c r="P481" i="14"/>
  <c r="P473" i="14"/>
  <c r="P467" i="14"/>
  <c r="P461" i="14"/>
  <c r="P442" i="14"/>
  <c r="P416" i="14"/>
  <c r="P410" i="14"/>
  <c r="P398" i="14"/>
  <c r="P397" i="14"/>
  <c r="P396" i="14"/>
  <c r="P395" i="14"/>
  <c r="P390" i="14"/>
  <c r="P389" i="14"/>
  <c r="P380" i="14"/>
  <c r="P379" i="14"/>
  <c r="P378" i="14"/>
  <c r="P377" i="14"/>
  <c r="P376" i="14"/>
  <c r="P375" i="14"/>
  <c r="P374" i="14"/>
  <c r="P364" i="14"/>
  <c r="P363" i="14"/>
  <c r="P362" i="14"/>
  <c r="P360" i="14"/>
  <c r="P359" i="14"/>
  <c r="P358" i="14"/>
  <c r="P348" i="14"/>
  <c r="P347" i="14"/>
  <c r="P345" i="14"/>
  <c r="P344" i="14"/>
  <c r="P343" i="14"/>
  <c r="P342" i="14"/>
  <c r="P340" i="14"/>
  <c r="P339" i="14"/>
  <c r="P331" i="14"/>
  <c r="P330" i="14"/>
  <c r="P314" i="14"/>
  <c r="P304" i="14"/>
  <c r="P294" i="14"/>
  <c r="P293" i="14"/>
  <c r="P282" i="14"/>
  <c r="P272" i="14"/>
  <c r="P262" i="14"/>
  <c r="P261" i="14"/>
  <c r="P250" i="14"/>
  <c r="P241" i="14"/>
  <c r="P232" i="14"/>
  <c r="P502" i="14"/>
  <c r="P500" i="14"/>
  <c r="P494" i="14"/>
  <c r="P484" i="14"/>
  <c r="P482" i="14"/>
  <c r="P479" i="14"/>
  <c r="P476" i="14"/>
  <c r="P470" i="14"/>
  <c r="P464" i="14"/>
  <c r="P458" i="14"/>
  <c r="P446" i="14"/>
  <c r="P437" i="14"/>
  <c r="P495" i="14"/>
  <c r="P485" i="14"/>
  <c r="P468" i="14"/>
  <c r="P465" i="14"/>
  <c r="P459" i="14"/>
  <c r="P456" i="14"/>
  <c r="P452" i="14"/>
  <c r="P439" i="14"/>
  <c r="P423" i="14"/>
  <c r="Q514" i="14"/>
  <c r="P417" i="14"/>
  <c r="P421" i="14"/>
  <c r="P429" i="14"/>
  <c r="P433" i="14"/>
  <c r="P475" i="14"/>
  <c r="P499" i="14"/>
  <c r="P409" i="14"/>
  <c r="P443" i="14"/>
  <c r="P449" i="14"/>
  <c r="P466" i="14"/>
  <c r="P424" i="14"/>
  <c r="P440" i="14"/>
  <c r="P472" i="14"/>
  <c r="R500" i="14"/>
  <c r="R494" i="14"/>
  <c r="R486" i="14"/>
  <c r="R482" i="14"/>
  <c r="R473" i="14"/>
  <c r="R472" i="14"/>
  <c r="R467" i="14"/>
  <c r="R462" i="14"/>
  <c r="R444" i="14"/>
  <c r="R443" i="14"/>
  <c r="R442" i="14"/>
  <c r="R441" i="14"/>
  <c r="R439" i="14"/>
  <c r="R437" i="14"/>
  <c r="R436" i="14"/>
  <c r="R435" i="14"/>
  <c r="R477" i="14"/>
  <c r="R456" i="14"/>
  <c r="R423" i="14"/>
  <c r="R422" i="14"/>
  <c r="R374" i="14"/>
  <c r="R373" i="14"/>
  <c r="R358" i="14"/>
  <c r="R357" i="14"/>
  <c r="R344" i="14"/>
  <c r="R334" i="14"/>
  <c r="R333" i="14"/>
  <c r="S516" i="14" s="1"/>
  <c r="R322" i="14"/>
  <c r="R461" i="14"/>
  <c r="R470" i="14"/>
  <c r="R476" i="14"/>
  <c r="R484" i="14"/>
  <c r="R496" i="14"/>
  <c r="R502" i="14"/>
  <c r="T542" i="14"/>
  <c r="T544" i="14" s="1"/>
  <c r="S474" i="14"/>
  <c r="S468" i="14"/>
  <c r="S457" i="14"/>
  <c r="S456" i="14"/>
  <c r="S440" i="14"/>
  <c r="S438" i="14"/>
  <c r="S501" i="14"/>
  <c r="S490" i="14"/>
  <c r="S487" i="14"/>
  <c r="S484" i="14"/>
  <c r="S480" i="14"/>
  <c r="S467" i="14"/>
  <c r="S451" i="14"/>
  <c r="S445" i="14"/>
  <c r="S430" i="14"/>
  <c r="S416" i="14"/>
  <c r="S408" i="14"/>
  <c r="S372" i="14"/>
  <c r="S371" i="14"/>
  <c r="S370" i="14"/>
  <c r="S356" i="14"/>
  <c r="S355" i="14"/>
  <c r="S354" i="14"/>
  <c r="S343" i="14"/>
  <c r="S332" i="14"/>
  <c r="S331" i="14"/>
  <c r="N398" i="14"/>
  <c r="M399" i="14"/>
  <c r="M400" i="14"/>
  <c r="M401" i="14"/>
  <c r="U406" i="14"/>
  <c r="U407" i="14"/>
  <c r="V519" i="14" s="1"/>
  <c r="M409" i="14"/>
  <c r="M410" i="14"/>
  <c r="M411" i="14"/>
  <c r="N412" i="14"/>
  <c r="M413" i="14"/>
  <c r="M414" i="14"/>
  <c r="U414" i="14"/>
  <c r="U415" i="14"/>
  <c r="M417" i="14"/>
  <c r="M418" i="14"/>
  <c r="M419" i="14"/>
  <c r="N420" i="14"/>
  <c r="N421" i="14"/>
  <c r="N422" i="14"/>
  <c r="N423" i="14"/>
  <c r="M424" i="14"/>
  <c r="N425" i="14"/>
  <c r="N426" i="14"/>
  <c r="N429" i="14"/>
  <c r="U445" i="14"/>
  <c r="U448" i="14"/>
  <c r="U450" i="14"/>
  <c r="M452" i="14"/>
  <c r="M453" i="14"/>
  <c r="M460" i="14"/>
  <c r="M461" i="14"/>
  <c r="M465" i="14"/>
  <c r="M466" i="14"/>
  <c r="M470" i="14"/>
  <c r="N471" i="14"/>
  <c r="M480" i="14"/>
  <c r="U483" i="14"/>
  <c r="M485" i="14"/>
  <c r="U487" i="14"/>
  <c r="M493" i="14"/>
  <c r="M496" i="14"/>
  <c r="N542" i="14"/>
  <c r="O238" i="14"/>
  <c r="O246" i="14"/>
  <c r="O254" i="14"/>
  <c r="O262" i="14"/>
  <c r="O270" i="14"/>
  <c r="O278" i="14"/>
  <c r="O286" i="14"/>
  <c r="O294" i="14"/>
  <c r="O302" i="14"/>
  <c r="O310" i="14"/>
  <c r="O318" i="14"/>
  <c r="O326" i="14"/>
  <c r="O334" i="14"/>
  <c r="O342" i="14"/>
  <c r="O350" i="14"/>
  <c r="O358" i="14"/>
  <c r="O366" i="14"/>
  <c r="O374" i="14"/>
  <c r="O382" i="14"/>
  <c r="O390" i="14"/>
  <c r="O399" i="14"/>
  <c r="O413" i="14"/>
  <c r="O424" i="14"/>
  <c r="O425" i="14"/>
  <c r="O427" i="14"/>
  <c r="O444" i="14"/>
  <c r="O445" i="14"/>
  <c r="O462" i="14"/>
  <c r="O483" i="14"/>
  <c r="N504" i="14"/>
  <c r="N496" i="14"/>
  <c r="N488" i="14"/>
  <c r="N480" i="14"/>
  <c r="N472" i="14"/>
  <c r="N464" i="14"/>
  <c r="N456" i="14"/>
  <c r="N448" i="14"/>
  <c r="N440" i="14"/>
  <c r="N503" i="14"/>
  <c r="N495" i="14"/>
  <c r="N502" i="14"/>
  <c r="N494" i="14"/>
  <c r="N486" i="14"/>
  <c r="N478" i="14"/>
  <c r="N470" i="14"/>
  <c r="N462" i="14"/>
  <c r="N501" i="14"/>
  <c r="N493" i="14"/>
  <c r="N485" i="14"/>
  <c r="N477" i="14"/>
  <c r="N469" i="14"/>
  <c r="N461" i="14"/>
  <c r="N453" i="14"/>
  <c r="N445" i="14"/>
  <c r="O542" i="14"/>
  <c r="N499" i="14"/>
  <c r="N491" i="14"/>
  <c r="N483" i="14"/>
  <c r="N475" i="14"/>
  <c r="N467" i="14"/>
  <c r="N459" i="14"/>
  <c r="N451" i="14"/>
  <c r="N443" i="14"/>
  <c r="N435" i="14"/>
  <c r="N427" i="14"/>
  <c r="N419" i="14"/>
  <c r="N411" i="14"/>
  <c r="N403" i="14"/>
  <c r="N395" i="14"/>
  <c r="O503" i="14"/>
  <c r="O495" i="14"/>
  <c r="O487" i="14"/>
  <c r="O479" i="14"/>
  <c r="O471" i="14"/>
  <c r="O463" i="14"/>
  <c r="O455" i="14"/>
  <c r="O447" i="14"/>
  <c r="O502" i="14"/>
  <c r="O494" i="14"/>
  <c r="O501" i="14"/>
  <c r="O493" i="14"/>
  <c r="O485" i="14"/>
  <c r="O477" i="14"/>
  <c r="O469" i="14"/>
  <c r="O461" i="14"/>
  <c r="O500" i="14"/>
  <c r="O492" i="14"/>
  <c r="O484" i="14"/>
  <c r="O476" i="14"/>
  <c r="O468" i="14"/>
  <c r="O460" i="14"/>
  <c r="O452" i="14"/>
  <c r="P542" i="14"/>
  <c r="P544" i="14" s="1"/>
  <c r="O498" i="14"/>
  <c r="O490" i="14"/>
  <c r="O482" i="14"/>
  <c r="O474" i="14"/>
  <c r="O466" i="14"/>
  <c r="O458" i="14"/>
  <c r="O450" i="14"/>
  <c r="O442" i="14"/>
  <c r="O434" i="14"/>
  <c r="O426" i="14"/>
  <c r="O418" i="14"/>
  <c r="O410" i="14"/>
  <c r="O402" i="14"/>
  <c r="N544" i="14"/>
  <c r="V544" i="14"/>
  <c r="O352" i="14"/>
  <c r="O360" i="14"/>
  <c r="O368" i="14"/>
  <c r="O376" i="14"/>
  <c r="O384" i="14"/>
  <c r="O392" i="14"/>
  <c r="O404" i="14"/>
  <c r="O415" i="14"/>
  <c r="O429" i="14"/>
  <c r="O430" i="14"/>
  <c r="O481" i="14"/>
  <c r="O496" i="14"/>
  <c r="O504" i="14"/>
  <c r="O544" i="14"/>
  <c r="O377" i="14"/>
  <c r="O385" i="14"/>
  <c r="O393" i="14"/>
  <c r="O405" i="14"/>
  <c r="O416" i="14"/>
  <c r="O417" i="14"/>
  <c r="O419" i="14"/>
  <c r="O431" i="14"/>
  <c r="O475" i="14"/>
  <c r="O480" i="14"/>
  <c r="O486" i="14"/>
  <c r="O378" i="14"/>
  <c r="O386" i="14"/>
  <c r="O394" i="14"/>
  <c r="O395" i="14"/>
  <c r="O406" i="14"/>
  <c r="O420" i="14"/>
  <c r="O432" i="14"/>
  <c r="O433" i="14"/>
  <c r="O435" i="14"/>
  <c r="O459" i="14"/>
  <c r="O467" i="14"/>
  <c r="Q544" i="14"/>
  <c r="O355" i="14"/>
  <c r="O363" i="14"/>
  <c r="O371" i="14"/>
  <c r="O379" i="14"/>
  <c r="O387" i="14"/>
  <c r="O396" i="14"/>
  <c r="O407" i="14"/>
  <c r="O421" i="14"/>
  <c r="O436" i="14"/>
  <c r="O454" i="14"/>
  <c r="O456" i="14"/>
  <c r="O457" i="14"/>
  <c r="O472" i="14"/>
  <c r="O473" i="14"/>
  <c r="O491" i="14"/>
  <c r="O252" i="14"/>
  <c r="O260" i="14"/>
  <c r="O268" i="14"/>
  <c r="O276" i="14"/>
  <c r="O284" i="14"/>
  <c r="O292" i="14"/>
  <c r="O300" i="14"/>
  <c r="O308" i="14"/>
  <c r="O316" i="14"/>
  <c r="O324" i="14"/>
  <c r="O332" i="14"/>
  <c r="O340" i="14"/>
  <c r="O348" i="14"/>
  <c r="O356" i="14"/>
  <c r="O364" i="14"/>
  <c r="O372" i="14"/>
  <c r="O380" i="14"/>
  <c r="O388" i="14"/>
  <c r="O397" i="14"/>
  <c r="O408" i="14"/>
  <c r="O409" i="14"/>
  <c r="O411" i="14"/>
  <c r="O422" i="14"/>
  <c r="O437" i="14"/>
  <c r="O438" i="14"/>
  <c r="O451" i="14"/>
  <c r="O453" i="14"/>
  <c r="O464" i="14"/>
  <c r="O465" i="14"/>
  <c r="O478" i="14"/>
  <c r="N489" i="14"/>
  <c r="Q400" i="14"/>
  <c r="R515" i="14" s="1"/>
  <c r="Q408" i="14"/>
  <c r="Q416" i="14"/>
  <c r="Q424" i="14"/>
  <c r="T429" i="14"/>
  <c r="Q432" i="14"/>
  <c r="T437" i="14"/>
  <c r="Q440" i="14"/>
  <c r="T445" i="14"/>
  <c r="Q448" i="14"/>
  <c r="T453" i="14"/>
  <c r="Q456" i="14"/>
  <c r="T461" i="14"/>
  <c r="S462" i="14"/>
  <c r="R463" i="14"/>
  <c r="Q464" i="14"/>
  <c r="M468" i="14"/>
  <c r="T469" i="14"/>
  <c r="S470" i="14"/>
  <c r="R471" i="14"/>
  <c r="Q472" i="14"/>
  <c r="M476" i="14"/>
  <c r="T477" i="14"/>
  <c r="S478" i="14"/>
  <c r="R479" i="14"/>
  <c r="Q480" i="14"/>
  <c r="M484" i="14"/>
  <c r="T485" i="14"/>
  <c r="S486" i="14"/>
  <c r="R487" i="14"/>
  <c r="Q488" i="14"/>
  <c r="M492" i="14"/>
  <c r="T493" i="14"/>
  <c r="S494" i="14"/>
  <c r="R495" i="14"/>
  <c r="Q496" i="14"/>
  <c r="T501" i="14"/>
  <c r="S502" i="14"/>
  <c r="R503" i="14"/>
  <c r="Q504" i="14"/>
  <c r="Q450" i="14"/>
  <c r="Q458" i="14"/>
  <c r="Q466" i="14"/>
  <c r="Q474" i="14"/>
  <c r="T479" i="14"/>
  <c r="Q482" i="14"/>
  <c r="T487" i="14"/>
  <c r="Q490" i="14"/>
  <c r="T495" i="14"/>
  <c r="Q498" i="14"/>
  <c r="T503" i="14"/>
  <c r="Q459" i="14"/>
  <c r="Q467" i="14"/>
  <c r="Q475" i="14"/>
  <c r="T480" i="14"/>
  <c r="Q483" i="14"/>
  <c r="T488" i="14"/>
  <c r="Q491" i="14"/>
  <c r="T496" i="14"/>
  <c r="Q499" i="14"/>
  <c r="T504" i="14"/>
  <c r="R542" i="14"/>
  <c r="R544" i="14" s="1"/>
  <c r="Q492" i="14"/>
  <c r="Q500" i="14"/>
  <c r="S542" i="14"/>
  <c r="S544" i="14" s="1"/>
  <c r="Q445" i="14"/>
  <c r="Q453" i="14"/>
  <c r="Q461" i="14"/>
  <c r="T466" i="14"/>
  <c r="Q469" i="14"/>
  <c r="T474" i="14"/>
  <c r="Q477" i="14"/>
  <c r="T482" i="14"/>
  <c r="Q485" i="14"/>
  <c r="T490" i="14"/>
  <c r="Q493" i="14"/>
  <c r="T498" i="14"/>
  <c r="S499" i="14"/>
  <c r="R24" i="13"/>
  <c r="R25" i="13"/>
  <c r="R26" i="13"/>
  <c r="R27" i="13"/>
  <c r="R28" i="13"/>
  <c r="R29" i="13"/>
  <c r="R30" i="13"/>
  <c r="R31" i="13"/>
  <c r="N56" i="13"/>
  <c r="N57" i="13"/>
  <c r="N58" i="13"/>
  <c r="N59" i="13"/>
  <c r="N60" i="13"/>
  <c r="N61" i="13"/>
  <c r="N62" i="13"/>
  <c r="N63" i="13"/>
  <c r="R86" i="13"/>
  <c r="R88" i="13"/>
  <c r="R89" i="13"/>
  <c r="R90" i="13"/>
  <c r="R91" i="13"/>
  <c r="R92" i="13"/>
  <c r="R93" i="13"/>
  <c r="R94" i="13"/>
  <c r="R95" i="13"/>
  <c r="N119" i="13"/>
  <c r="N120" i="13"/>
  <c r="R123" i="13"/>
  <c r="R150" i="13"/>
  <c r="R152" i="13"/>
  <c r="R153" i="13"/>
  <c r="R154" i="13"/>
  <c r="R155" i="13"/>
  <c r="R156" i="13"/>
  <c r="R157" i="13"/>
  <c r="R158" i="13"/>
  <c r="R159" i="13"/>
  <c r="N183" i="13"/>
  <c r="N184" i="13"/>
  <c r="R187" i="13"/>
  <c r="R214" i="13"/>
  <c r="R216" i="13"/>
  <c r="R217" i="13"/>
  <c r="R218" i="13"/>
  <c r="R219" i="13"/>
  <c r="R220" i="13"/>
  <c r="R221" i="13"/>
  <c r="R222" i="13"/>
  <c r="R223" i="13"/>
  <c r="N247" i="13"/>
  <c r="N248" i="13"/>
  <c r="R251" i="13"/>
  <c r="R278" i="13"/>
  <c r="R280" i="13"/>
  <c r="R281" i="13"/>
  <c r="R282" i="13"/>
  <c r="R283" i="13"/>
  <c r="R284" i="13"/>
  <c r="R285" i="13"/>
  <c r="R286" i="13"/>
  <c r="R287" i="13"/>
  <c r="R300" i="13"/>
  <c r="N306" i="13"/>
  <c r="N315" i="13"/>
  <c r="R318" i="13"/>
  <c r="R327" i="13"/>
  <c r="R337" i="13"/>
  <c r="N352" i="13"/>
  <c r="N361" i="13"/>
  <c r="R364" i="13"/>
  <c r="N369" i="13"/>
  <c r="R372" i="13"/>
  <c r="N377" i="13"/>
  <c r="R380" i="13"/>
  <c r="N385" i="13"/>
  <c r="N391" i="13"/>
  <c r="N396" i="13"/>
  <c r="R398" i="13"/>
  <c r="N400" i="13"/>
  <c r="R412" i="13"/>
  <c r="N423" i="13"/>
  <c r="N439" i="13"/>
  <c r="R452" i="13"/>
  <c r="N473" i="13"/>
  <c r="R476" i="13"/>
  <c r="R501" i="13"/>
  <c r="N487" i="13"/>
  <c r="N490" i="13"/>
  <c r="N486" i="13"/>
  <c r="N482" i="13"/>
  <c r="N481" i="13"/>
  <c r="N458" i="13"/>
  <c r="N448" i="13"/>
  <c r="N438" i="13"/>
  <c r="N432" i="13"/>
  <c r="N497" i="13"/>
  <c r="N489" i="13"/>
  <c r="N455" i="13"/>
  <c r="N440" i="13"/>
  <c r="N437" i="13"/>
  <c r="N434" i="13"/>
  <c r="N433" i="13"/>
  <c r="N430" i="13"/>
  <c r="N420" i="13"/>
  <c r="N413" i="13"/>
  <c r="N406" i="13"/>
  <c r="N399" i="13"/>
  <c r="N327" i="13"/>
  <c r="N326" i="13"/>
  <c r="N325" i="13"/>
  <c r="N324" i="13"/>
  <c r="N323" i="13"/>
  <c r="N322" i="13"/>
  <c r="N321" i="13"/>
  <c r="N320" i="13"/>
  <c r="N503" i="13"/>
  <c r="N493" i="13"/>
  <c r="N477" i="13"/>
  <c r="N474" i="13"/>
  <c r="N463" i="13"/>
  <c r="N456" i="13"/>
  <c r="N453" i="13"/>
  <c r="N450" i="13"/>
  <c r="N449" i="13"/>
  <c r="N442" i="13"/>
  <c r="N431" i="13"/>
  <c r="N501" i="13"/>
  <c r="N480" i="13"/>
  <c r="N446" i="13"/>
  <c r="N427" i="13"/>
  <c r="N426" i="13"/>
  <c r="N425" i="13"/>
  <c r="N424" i="13"/>
  <c r="N478" i="13"/>
  <c r="N461" i="13"/>
  <c r="N454" i="13"/>
  <c r="N429" i="13"/>
  <c r="N418" i="13"/>
  <c r="N411" i="13"/>
  <c r="N404" i="13"/>
  <c r="N397" i="13"/>
  <c r="N390" i="13"/>
  <c r="N343" i="13"/>
  <c r="N342" i="13"/>
  <c r="N341" i="13"/>
  <c r="N340" i="13"/>
  <c r="N339" i="13"/>
  <c r="N338" i="13"/>
  <c r="N337" i="13"/>
  <c r="N336" i="13"/>
  <c r="N279" i="13"/>
  <c r="N278" i="13"/>
  <c r="N277" i="13"/>
  <c r="N276" i="13"/>
  <c r="N275" i="13"/>
  <c r="N274" i="13"/>
  <c r="N273" i="13"/>
  <c r="N272" i="13"/>
  <c r="N215" i="13"/>
  <c r="N214" i="13"/>
  <c r="N213" i="13"/>
  <c r="N212" i="13"/>
  <c r="N211" i="13"/>
  <c r="N210" i="13"/>
  <c r="N209" i="13"/>
  <c r="N208" i="13"/>
  <c r="N151" i="13"/>
  <c r="N150" i="13"/>
  <c r="N149" i="13"/>
  <c r="N148" i="13"/>
  <c r="N147" i="13"/>
  <c r="N146" i="13"/>
  <c r="N145" i="13"/>
  <c r="N144" i="13"/>
  <c r="N87" i="13"/>
  <c r="N86" i="13"/>
  <c r="N85" i="13"/>
  <c r="N84" i="13"/>
  <c r="N83" i="13"/>
  <c r="N82" i="13"/>
  <c r="N81" i="13"/>
  <c r="N80" i="13"/>
  <c r="N303" i="13"/>
  <c r="N304" i="13"/>
  <c r="N313" i="13"/>
  <c r="N358" i="13"/>
  <c r="N367" i="13"/>
  <c r="N375" i="13"/>
  <c r="N383" i="13"/>
  <c r="N417" i="13"/>
  <c r="N422" i="13"/>
  <c r="N457" i="13"/>
  <c r="N462" i="13"/>
  <c r="N464" i="13"/>
  <c r="R465" i="13"/>
  <c r="N469" i="13"/>
  <c r="N472" i="13"/>
  <c r="R473" i="13"/>
  <c r="N502" i="13"/>
  <c r="N311" i="13"/>
  <c r="N312" i="13"/>
  <c r="N357" i="13"/>
  <c r="N366" i="13"/>
  <c r="N374" i="13"/>
  <c r="N382" i="13"/>
  <c r="N389" i="13"/>
  <c r="N394" i="13"/>
  <c r="N408" i="13"/>
  <c r="R467" i="13"/>
  <c r="R470" i="13"/>
  <c r="N485" i="13"/>
  <c r="R489" i="13"/>
  <c r="N496" i="13"/>
  <c r="R500" i="13"/>
  <c r="N319" i="13"/>
  <c r="N356" i="13"/>
  <c r="N365" i="13"/>
  <c r="N373" i="13"/>
  <c r="N381" i="13"/>
  <c r="N388" i="13"/>
  <c r="N393" i="13"/>
  <c r="N403" i="13"/>
  <c r="N412" i="13"/>
  <c r="N416" i="13"/>
  <c r="N421" i="13"/>
  <c r="N445" i="13"/>
  <c r="N447" i="13"/>
  <c r="R457" i="13"/>
  <c r="N494" i="13"/>
  <c r="N498" i="13"/>
  <c r="N328" i="13"/>
  <c r="N329" i="13"/>
  <c r="N330" i="13"/>
  <c r="N331" i="13"/>
  <c r="N332" i="13"/>
  <c r="N333" i="13"/>
  <c r="N334" i="13"/>
  <c r="N335" i="13"/>
  <c r="N355" i="13"/>
  <c r="N364" i="13"/>
  <c r="N372" i="13"/>
  <c r="N380" i="13"/>
  <c r="N398" i="13"/>
  <c r="N402" i="13"/>
  <c r="N466" i="13"/>
  <c r="N471" i="13"/>
  <c r="S542" i="13"/>
  <c r="S544" i="13" s="1"/>
  <c r="R498" i="13"/>
  <c r="R485" i="13"/>
  <c r="R492" i="13"/>
  <c r="R484" i="13"/>
  <c r="R460" i="13"/>
  <c r="R451" i="13"/>
  <c r="R446" i="13"/>
  <c r="R435" i="13"/>
  <c r="R406" i="13"/>
  <c r="R405" i="13"/>
  <c r="R404" i="13"/>
  <c r="R403" i="13"/>
  <c r="R402" i="13"/>
  <c r="R401" i="13"/>
  <c r="R400" i="13"/>
  <c r="R399" i="13"/>
  <c r="R493" i="13"/>
  <c r="R490" i="13"/>
  <c r="R477" i="13"/>
  <c r="R453" i="13"/>
  <c r="R442" i="13"/>
  <c r="R427" i="13"/>
  <c r="R426" i="13"/>
  <c r="R425" i="13"/>
  <c r="R424" i="13"/>
  <c r="R423" i="13"/>
  <c r="R416" i="13"/>
  <c r="R409" i="13"/>
  <c r="R394" i="13"/>
  <c r="R387" i="13"/>
  <c r="R383" i="13"/>
  <c r="R375" i="13"/>
  <c r="R367" i="13"/>
  <c r="R359" i="13"/>
  <c r="R358" i="13"/>
  <c r="R357" i="13"/>
  <c r="R356" i="13"/>
  <c r="R355" i="13"/>
  <c r="R354" i="13"/>
  <c r="R353" i="13"/>
  <c r="R352" i="13"/>
  <c r="R499" i="13"/>
  <c r="R494" i="13"/>
  <c r="R491" i="13"/>
  <c r="R481" i="13"/>
  <c r="R475" i="13"/>
  <c r="R443" i="13"/>
  <c r="R502" i="13"/>
  <c r="R478" i="13"/>
  <c r="R458" i="13"/>
  <c r="R444" i="13"/>
  <c r="R437" i="13"/>
  <c r="R433" i="13"/>
  <c r="R482" i="13"/>
  <c r="R445" i="13"/>
  <c r="R441" i="13"/>
  <c r="R434" i="13"/>
  <c r="R422" i="13"/>
  <c r="R407" i="13"/>
  <c r="R392" i="13"/>
  <c r="R311" i="13"/>
  <c r="R310" i="13"/>
  <c r="R309" i="13"/>
  <c r="R308" i="13"/>
  <c r="R307" i="13"/>
  <c r="R306" i="13"/>
  <c r="R305" i="13"/>
  <c r="R304" i="13"/>
  <c r="R247" i="13"/>
  <c r="R246" i="13"/>
  <c r="R245" i="13"/>
  <c r="R244" i="13"/>
  <c r="R243" i="13"/>
  <c r="R242" i="13"/>
  <c r="R241" i="13"/>
  <c r="R240" i="13"/>
  <c r="R183" i="13"/>
  <c r="R182" i="13"/>
  <c r="R181" i="13"/>
  <c r="R180" i="13"/>
  <c r="R179" i="13"/>
  <c r="R178" i="13"/>
  <c r="R177" i="13"/>
  <c r="R176" i="13"/>
  <c r="R119" i="13"/>
  <c r="R118" i="13"/>
  <c r="R117" i="13"/>
  <c r="R116" i="13"/>
  <c r="R115" i="13"/>
  <c r="R114" i="13"/>
  <c r="R113" i="13"/>
  <c r="R112" i="13"/>
  <c r="N168" i="13"/>
  <c r="N169" i="13"/>
  <c r="N170" i="13"/>
  <c r="N171" i="13"/>
  <c r="N172" i="13"/>
  <c r="N173" i="13"/>
  <c r="N174" i="13"/>
  <c r="N175" i="13"/>
  <c r="N177" i="13"/>
  <c r="N186" i="13"/>
  <c r="N232" i="13"/>
  <c r="N233" i="13"/>
  <c r="N234" i="13"/>
  <c r="N235" i="13"/>
  <c r="N236" i="13"/>
  <c r="N237" i="13"/>
  <c r="N238" i="13"/>
  <c r="N239" i="13"/>
  <c r="N241" i="13"/>
  <c r="N250" i="13"/>
  <c r="R253" i="13"/>
  <c r="R264" i="13"/>
  <c r="R265" i="13"/>
  <c r="R266" i="13"/>
  <c r="R267" i="13"/>
  <c r="R268" i="13"/>
  <c r="R269" i="13"/>
  <c r="R270" i="13"/>
  <c r="R271" i="13"/>
  <c r="R272" i="13"/>
  <c r="N296" i="13"/>
  <c r="N297" i="13"/>
  <c r="N298" i="13"/>
  <c r="N299" i="13"/>
  <c r="R302" i="13"/>
  <c r="N308" i="13"/>
  <c r="R312" i="13"/>
  <c r="N317" i="13"/>
  <c r="R321" i="13"/>
  <c r="R339" i="13"/>
  <c r="N354" i="13"/>
  <c r="N363" i="13"/>
  <c r="R366" i="13"/>
  <c r="N371" i="13"/>
  <c r="R374" i="13"/>
  <c r="N379" i="13"/>
  <c r="R382" i="13"/>
  <c r="N387" i="13"/>
  <c r="R389" i="13"/>
  <c r="N392" i="13"/>
  <c r="N407" i="13"/>
  <c r="R408" i="13"/>
  <c r="R413" i="13"/>
  <c r="R417" i="13"/>
  <c r="R429" i="13"/>
  <c r="R436" i="13"/>
  <c r="R438" i="13"/>
  <c r="R450" i="13"/>
  <c r="R459" i="13"/>
  <c r="N488" i="13"/>
  <c r="Q120" i="13"/>
  <c r="R515" i="13" s="1"/>
  <c r="Q121" i="13"/>
  <c r="Q122" i="13"/>
  <c r="Q123" i="13"/>
  <c r="Q124" i="13"/>
  <c r="Q125" i="13"/>
  <c r="Q126" i="13"/>
  <c r="Q127" i="13"/>
  <c r="Q184" i="13"/>
  <c r="Q185" i="13"/>
  <c r="Q186" i="13"/>
  <c r="Q187" i="13"/>
  <c r="Q188" i="13"/>
  <c r="Q189" i="13"/>
  <c r="Q190" i="13"/>
  <c r="Q191" i="13"/>
  <c r="Q248" i="13"/>
  <c r="Q249" i="13"/>
  <c r="Q250" i="13"/>
  <c r="Q251" i="13"/>
  <c r="Q252" i="13"/>
  <c r="Q253" i="13"/>
  <c r="Q254" i="13"/>
  <c r="Q255" i="13"/>
  <c r="Q312" i="13"/>
  <c r="Q313" i="13"/>
  <c r="Q314" i="13"/>
  <c r="Q315" i="13"/>
  <c r="Q316" i="13"/>
  <c r="Q317" i="13"/>
  <c r="Q318" i="13"/>
  <c r="Q319" i="13"/>
  <c r="Q399" i="13"/>
  <c r="Q414" i="13"/>
  <c r="Q421" i="13"/>
  <c r="Q452" i="13"/>
  <c r="Q462" i="13"/>
  <c r="Q465" i="13"/>
  <c r="Q468" i="13"/>
  <c r="Q472" i="13"/>
  <c r="Q476" i="13"/>
  <c r="Q489" i="13"/>
  <c r="Q492" i="13"/>
  <c r="Q432" i="13"/>
  <c r="Q443" i="13"/>
  <c r="Q447" i="13"/>
  <c r="Q451" i="13"/>
  <c r="Q464" i="13"/>
  <c r="Q471" i="13"/>
  <c r="Q475" i="13"/>
  <c r="Q481" i="13"/>
  <c r="Q484" i="13"/>
  <c r="Q494" i="13"/>
  <c r="Q499" i="13"/>
  <c r="Q429" i="13"/>
  <c r="Q436" i="13"/>
  <c r="Q439" i="13"/>
  <c r="Q454" i="13"/>
  <c r="Q457" i="13"/>
  <c r="Q461" i="13"/>
  <c r="Q467" i="13"/>
  <c r="Q486" i="13"/>
  <c r="Q488" i="13"/>
  <c r="R542" i="13"/>
  <c r="R544" i="13" s="1"/>
  <c r="Q502" i="13"/>
  <c r="Q497" i="13"/>
  <c r="Q493" i="13"/>
  <c r="Q501" i="13"/>
  <c r="Q491" i="13"/>
  <c r="Q487" i="13"/>
  <c r="Q483" i="13"/>
  <c r="Q478" i="13"/>
  <c r="Q474" i="13"/>
  <c r="Q469" i="13"/>
  <c r="Q459" i="13"/>
  <c r="Q455" i="13"/>
  <c r="Q430" i="13"/>
  <c r="Q398" i="13"/>
  <c r="Q397" i="13"/>
  <c r="Q396" i="13"/>
  <c r="Q395" i="13"/>
  <c r="Q394" i="13"/>
  <c r="Q393" i="13"/>
  <c r="Q392" i="13"/>
  <c r="Q391" i="13"/>
  <c r="Q299" i="13"/>
  <c r="Q300" i="13"/>
  <c r="Q301" i="13"/>
  <c r="Q302" i="13"/>
  <c r="Q303" i="13"/>
  <c r="Q360" i="13"/>
  <c r="Q361" i="13"/>
  <c r="Q362" i="13"/>
  <c r="Q363" i="13"/>
  <c r="Q364" i="13"/>
  <c r="Q365" i="13"/>
  <c r="Q366" i="13"/>
  <c r="Q368" i="13"/>
  <c r="Q369" i="13"/>
  <c r="Q370" i="13"/>
  <c r="Q371" i="13"/>
  <c r="Q372" i="13"/>
  <c r="Q373" i="13"/>
  <c r="Q374" i="13"/>
  <c r="Q376" i="13"/>
  <c r="Q377" i="13"/>
  <c r="Q378" i="13"/>
  <c r="Q379" i="13"/>
  <c r="Q380" i="13"/>
  <c r="Q381" i="13"/>
  <c r="Q382" i="13"/>
  <c r="Q384" i="13"/>
  <c r="Q385" i="13"/>
  <c r="Q386" i="13"/>
  <c r="Q401" i="13"/>
  <c r="Q408" i="13"/>
  <c r="Q415" i="13"/>
  <c r="Q438" i="13"/>
  <c r="Q449" i="13"/>
  <c r="Q466" i="13"/>
  <c r="Q473" i="13"/>
  <c r="Q495" i="13"/>
  <c r="Q498" i="13"/>
  <c r="Q500" i="13"/>
  <c r="Q503" i="13"/>
  <c r="P387" i="13"/>
  <c r="P388" i="13"/>
  <c r="P389" i="13"/>
  <c r="Q514" i="13" s="1"/>
  <c r="P390" i="13"/>
  <c r="S407" i="13"/>
  <c r="S408" i="13"/>
  <c r="S409" i="13"/>
  <c r="S410" i="13"/>
  <c r="S411" i="13"/>
  <c r="S412" i="13"/>
  <c r="S413" i="13"/>
  <c r="S414" i="13"/>
  <c r="T415" i="13"/>
  <c r="T416" i="13"/>
  <c r="T417" i="13"/>
  <c r="T418" i="13"/>
  <c r="T419" i="13"/>
  <c r="T420" i="13"/>
  <c r="T421" i="13"/>
  <c r="T422" i="13"/>
  <c r="P434" i="13"/>
  <c r="S436" i="13"/>
  <c r="P439" i="13"/>
  <c r="S440" i="13"/>
  <c r="S441" i="13"/>
  <c r="T442" i="13"/>
  <c r="P445" i="13"/>
  <c r="P450" i="13"/>
  <c r="S452" i="13"/>
  <c r="S461" i="13"/>
  <c r="P463" i="13"/>
  <c r="S464" i="13"/>
  <c r="S465" i="13"/>
  <c r="T466" i="13"/>
  <c r="P468" i="13"/>
  <c r="P473" i="13"/>
  <c r="S475" i="13"/>
  <c r="T476" i="13"/>
  <c r="S493" i="13"/>
  <c r="P495" i="13"/>
  <c r="S496" i="13"/>
  <c r="S497" i="13"/>
  <c r="T498" i="13"/>
  <c r="P500" i="13"/>
  <c r="U502" i="13"/>
  <c r="T544" i="13"/>
  <c r="V542" i="13"/>
  <c r="V544" i="13" s="1"/>
  <c r="T480" i="13"/>
  <c r="T481" i="13"/>
  <c r="P484" i="13"/>
  <c r="S488" i="13"/>
  <c r="T489" i="13"/>
  <c r="P492" i="13"/>
  <c r="P496" i="13"/>
  <c r="T499" i="13"/>
  <c r="M472" i="13"/>
  <c r="M494" i="13"/>
  <c r="M9" i="13"/>
  <c r="M17" i="13"/>
  <c r="M25" i="13"/>
  <c r="M33" i="13"/>
  <c r="M41" i="13"/>
  <c r="M49" i="13"/>
  <c r="M57" i="13"/>
  <c r="M65" i="13"/>
  <c r="M73" i="13"/>
  <c r="M81" i="13"/>
  <c r="M89" i="13"/>
  <c r="M97" i="13"/>
  <c r="M105" i="13"/>
  <c r="M113" i="13"/>
  <c r="M121" i="13"/>
  <c r="M129" i="13"/>
  <c r="M137" i="13"/>
  <c r="M145" i="13"/>
  <c r="M153" i="13"/>
  <c r="M161" i="13"/>
  <c r="M169" i="13"/>
  <c r="M177" i="13"/>
  <c r="M185" i="13"/>
  <c r="M193" i="13"/>
  <c r="M201" i="13"/>
  <c r="M209" i="13"/>
  <c r="M217" i="13"/>
  <c r="M225" i="13"/>
  <c r="M233" i="13"/>
  <c r="M241" i="13"/>
  <c r="M249" i="13"/>
  <c r="M257" i="13"/>
  <c r="M265" i="13"/>
  <c r="M273" i="13"/>
  <c r="M281" i="13"/>
  <c r="M289" i="13"/>
  <c r="M297" i="13"/>
  <c r="M305" i="13"/>
  <c r="M313" i="13"/>
  <c r="M321" i="13"/>
  <c r="M329" i="13"/>
  <c r="M337" i="13"/>
  <c r="M345" i="13"/>
  <c r="M353" i="13"/>
  <c r="M361" i="13"/>
  <c r="O367" i="13"/>
  <c r="M369" i="13"/>
  <c r="O375" i="13"/>
  <c r="M377" i="13"/>
  <c r="O383" i="13"/>
  <c r="M385" i="13"/>
  <c r="O391" i="13"/>
  <c r="M393" i="13"/>
  <c r="O399" i="13"/>
  <c r="M401" i="13"/>
  <c r="O407" i="13"/>
  <c r="M409" i="13"/>
  <c r="O415" i="13"/>
  <c r="M417" i="13"/>
  <c r="O423" i="13"/>
  <c r="M425" i="13"/>
  <c r="O431" i="13"/>
  <c r="M439" i="13"/>
  <c r="M442" i="13"/>
  <c r="M443" i="13"/>
  <c r="O453" i="13"/>
  <c r="O463" i="13"/>
  <c r="M471" i="13"/>
  <c r="M474" i="13"/>
  <c r="M475" i="13"/>
  <c r="O485" i="13"/>
  <c r="M503" i="13"/>
  <c r="N500" i="13"/>
  <c r="N492" i="13"/>
  <c r="N484" i="13"/>
  <c r="N476" i="13"/>
  <c r="N468" i="13"/>
  <c r="N460" i="13"/>
  <c r="N452" i="13"/>
  <c r="N444" i="13"/>
  <c r="N436" i="13"/>
  <c r="N428" i="13"/>
  <c r="O542" i="13"/>
  <c r="O544" i="13" s="1"/>
  <c r="N499" i="13"/>
  <c r="N491" i="13"/>
  <c r="N483" i="13"/>
  <c r="N475" i="13"/>
  <c r="N467" i="13"/>
  <c r="N459" i="13"/>
  <c r="N451" i="13"/>
  <c r="N443" i="13"/>
  <c r="N435" i="13"/>
  <c r="M392" i="13"/>
  <c r="M416" i="13"/>
  <c r="M440" i="13"/>
  <c r="M504" i="13"/>
  <c r="M10" i="13"/>
  <c r="M18" i="13"/>
  <c r="M26" i="13"/>
  <c r="M34" i="13"/>
  <c r="M42" i="13"/>
  <c r="M50" i="13"/>
  <c r="M58" i="13"/>
  <c r="M66" i="13"/>
  <c r="M74" i="13"/>
  <c r="M82" i="13"/>
  <c r="M90" i="13"/>
  <c r="M98" i="13"/>
  <c r="M106" i="13"/>
  <c r="M114" i="13"/>
  <c r="M122" i="13"/>
  <c r="M130" i="13"/>
  <c r="M138" i="13"/>
  <c r="M146" i="13"/>
  <c r="M154" i="13"/>
  <c r="M162" i="13"/>
  <c r="M170" i="13"/>
  <c r="M178" i="13"/>
  <c r="M186" i="13"/>
  <c r="M194" i="13"/>
  <c r="M202" i="13"/>
  <c r="M210" i="13"/>
  <c r="M218" i="13"/>
  <c r="M226" i="13"/>
  <c r="M234" i="13"/>
  <c r="M242" i="13"/>
  <c r="M250" i="13"/>
  <c r="M258" i="13"/>
  <c r="M266" i="13"/>
  <c r="M274" i="13"/>
  <c r="M282" i="13"/>
  <c r="M290" i="13"/>
  <c r="M298" i="13"/>
  <c r="M306" i="13"/>
  <c r="M314" i="13"/>
  <c r="M322" i="13"/>
  <c r="M330" i="13"/>
  <c r="M338" i="13"/>
  <c r="M346" i="13"/>
  <c r="M354" i="13"/>
  <c r="M362" i="13"/>
  <c r="M370" i="13"/>
  <c r="M378" i="13"/>
  <c r="M386" i="13"/>
  <c r="M394" i="13"/>
  <c r="M402" i="13"/>
  <c r="M410" i="13"/>
  <c r="M418" i="13"/>
  <c r="M426" i="13"/>
  <c r="M438" i="13"/>
  <c r="M448" i="13"/>
  <c r="M449" i="13"/>
  <c r="M470" i="13"/>
  <c r="M480" i="13"/>
  <c r="M481" i="13"/>
  <c r="P542" i="13"/>
  <c r="P544" i="13" s="1"/>
  <c r="O499" i="13"/>
  <c r="O491" i="13"/>
  <c r="O483" i="13"/>
  <c r="O475" i="13"/>
  <c r="O467" i="13"/>
  <c r="O459" i="13"/>
  <c r="O451" i="13"/>
  <c r="O443" i="13"/>
  <c r="O435" i="13"/>
  <c r="O498" i="13"/>
  <c r="O490" i="13"/>
  <c r="O482" i="13"/>
  <c r="O474" i="13"/>
  <c r="O466" i="13"/>
  <c r="O458" i="13"/>
  <c r="O450" i="13"/>
  <c r="O442" i="13"/>
  <c r="O434" i="13"/>
  <c r="M501" i="13"/>
  <c r="M493" i="13"/>
  <c r="M485" i="13"/>
  <c r="M477" i="13"/>
  <c r="M469" i="13"/>
  <c r="M461" i="13"/>
  <c r="M453" i="13"/>
  <c r="M445" i="13"/>
  <c r="M437" i="13"/>
  <c r="M429" i="13"/>
  <c r="M500" i="13"/>
  <c r="M492" i="13"/>
  <c r="M484" i="13"/>
  <c r="M476" i="13"/>
  <c r="M468" i="13"/>
  <c r="M460" i="13"/>
  <c r="M452" i="13"/>
  <c r="M444" i="13"/>
  <c r="M436" i="13"/>
  <c r="M428" i="13"/>
  <c r="M11" i="13"/>
  <c r="M19" i="13"/>
  <c r="M27" i="13"/>
  <c r="M35" i="13"/>
  <c r="M43" i="13"/>
  <c r="M51" i="13"/>
  <c r="M59" i="13"/>
  <c r="M67" i="13"/>
  <c r="M75" i="13"/>
  <c r="M83" i="13"/>
  <c r="M91" i="13"/>
  <c r="M99" i="13"/>
  <c r="M107" i="13"/>
  <c r="M115" i="13"/>
  <c r="M123" i="13"/>
  <c r="M131" i="13"/>
  <c r="M139" i="13"/>
  <c r="M147" i="13"/>
  <c r="M155" i="13"/>
  <c r="M163" i="13"/>
  <c r="M171" i="13"/>
  <c r="M179" i="13"/>
  <c r="M187" i="13"/>
  <c r="M195" i="13"/>
  <c r="M203" i="13"/>
  <c r="M211" i="13"/>
  <c r="M219" i="13"/>
  <c r="M227" i="13"/>
  <c r="M235" i="13"/>
  <c r="M243" i="13"/>
  <c r="M251" i="13"/>
  <c r="M259" i="13"/>
  <c r="M267" i="13"/>
  <c r="M275" i="13"/>
  <c r="M283" i="13"/>
  <c r="M291" i="13"/>
  <c r="M299" i="13"/>
  <c r="M307" i="13"/>
  <c r="M315" i="13"/>
  <c r="M323" i="13"/>
  <c r="M331" i="13"/>
  <c r="M339" i="13"/>
  <c r="M347" i="13"/>
  <c r="M355" i="13"/>
  <c r="M363" i="13"/>
  <c r="M371" i="13"/>
  <c r="M379" i="13"/>
  <c r="M387" i="13"/>
  <c r="M395" i="13"/>
  <c r="M403" i="13"/>
  <c r="M411" i="13"/>
  <c r="M419" i="13"/>
  <c r="M427" i="13"/>
  <c r="M447" i="13"/>
  <c r="M450" i="13"/>
  <c r="M451" i="13"/>
  <c r="M479" i="13"/>
  <c r="M482" i="13"/>
  <c r="M483" i="13"/>
  <c r="N542" i="13"/>
  <c r="N544" i="13" s="1"/>
  <c r="M400" i="13"/>
  <c r="M408" i="13"/>
  <c r="M424" i="13"/>
  <c r="M441" i="13"/>
  <c r="M462" i="13"/>
  <c r="M473" i="13"/>
  <c r="M12" i="13"/>
  <c r="M20" i="13"/>
  <c r="M28" i="13"/>
  <c r="M36" i="13"/>
  <c r="M44" i="13"/>
  <c r="M52" i="13"/>
  <c r="M60" i="13"/>
  <c r="M68" i="13"/>
  <c r="M76" i="13"/>
  <c r="M84" i="13"/>
  <c r="M92" i="13"/>
  <c r="M100" i="13"/>
  <c r="M108" i="13"/>
  <c r="M116" i="13"/>
  <c r="M124" i="13"/>
  <c r="M132" i="13"/>
  <c r="M140" i="13"/>
  <c r="M148" i="13"/>
  <c r="M156" i="13"/>
  <c r="M164" i="13"/>
  <c r="M172" i="13"/>
  <c r="M180" i="13"/>
  <c r="M188" i="13"/>
  <c r="M196" i="13"/>
  <c r="M204" i="13"/>
  <c r="M212" i="13"/>
  <c r="M220" i="13"/>
  <c r="M228" i="13"/>
  <c r="M236" i="13"/>
  <c r="M244" i="13"/>
  <c r="M252" i="13"/>
  <c r="M260" i="13"/>
  <c r="M268" i="13"/>
  <c r="M276" i="13"/>
  <c r="M284" i="13"/>
  <c r="M292" i="13"/>
  <c r="M300" i="13"/>
  <c r="M308" i="13"/>
  <c r="M316" i="13"/>
  <c r="M324" i="13"/>
  <c r="M332" i="13"/>
  <c r="M340" i="13"/>
  <c r="M348" i="13"/>
  <c r="M356" i="13"/>
  <c r="M364" i="13"/>
  <c r="M372" i="13"/>
  <c r="M380" i="13"/>
  <c r="M388" i="13"/>
  <c r="M396" i="13"/>
  <c r="M404" i="13"/>
  <c r="M412" i="13"/>
  <c r="M420" i="13"/>
  <c r="M446" i="13"/>
  <c r="M456" i="13"/>
  <c r="M457" i="13"/>
  <c r="M478" i="13"/>
  <c r="M488" i="13"/>
  <c r="M489" i="13"/>
  <c r="M430" i="13"/>
  <c r="M5" i="13"/>
  <c r="M13" i="13"/>
  <c r="M21" i="13"/>
  <c r="M29" i="13"/>
  <c r="M37" i="13"/>
  <c r="M45" i="13"/>
  <c r="M53" i="13"/>
  <c r="M61" i="13"/>
  <c r="M69" i="13"/>
  <c r="M77" i="13"/>
  <c r="M85" i="13"/>
  <c r="M93" i="13"/>
  <c r="M101" i="13"/>
  <c r="M109" i="13"/>
  <c r="M117" i="13"/>
  <c r="M125" i="13"/>
  <c r="M133" i="13"/>
  <c r="M141" i="13"/>
  <c r="M149" i="13"/>
  <c r="M157" i="13"/>
  <c r="M165" i="13"/>
  <c r="M173" i="13"/>
  <c r="M181" i="13"/>
  <c r="M189" i="13"/>
  <c r="M197" i="13"/>
  <c r="M205" i="13"/>
  <c r="M213" i="13"/>
  <c r="M221" i="13"/>
  <c r="M229" i="13"/>
  <c r="M237" i="13"/>
  <c r="M245" i="13"/>
  <c r="M253" i="13"/>
  <c r="M261" i="13"/>
  <c r="M269" i="13"/>
  <c r="M277" i="13"/>
  <c r="M285" i="13"/>
  <c r="M293" i="13"/>
  <c r="M301" i="13"/>
  <c r="M309" i="13"/>
  <c r="M317" i="13"/>
  <c r="M325" i="13"/>
  <c r="M333" i="13"/>
  <c r="M341" i="13"/>
  <c r="M349" i="13"/>
  <c r="M357" i="13"/>
  <c r="M365" i="13"/>
  <c r="M373" i="13"/>
  <c r="M381" i="13"/>
  <c r="M389" i="13"/>
  <c r="M397" i="13"/>
  <c r="M405" i="13"/>
  <c r="M413" i="13"/>
  <c r="M421" i="13"/>
  <c r="M455" i="13"/>
  <c r="M458" i="13"/>
  <c r="M459" i="13"/>
  <c r="M487" i="13"/>
  <c r="M490" i="13"/>
  <c r="M491" i="13"/>
  <c r="M6" i="13"/>
  <c r="M14" i="13"/>
  <c r="M22" i="13"/>
  <c r="M30" i="13"/>
  <c r="M38" i="13"/>
  <c r="M46" i="13"/>
  <c r="M54" i="13"/>
  <c r="M62" i="13"/>
  <c r="M70" i="13"/>
  <c r="M78" i="13"/>
  <c r="M86" i="13"/>
  <c r="M94" i="13"/>
  <c r="M102" i="13"/>
  <c r="M110" i="13"/>
  <c r="M118" i="13"/>
  <c r="M126" i="13"/>
  <c r="M134" i="13"/>
  <c r="M142" i="13"/>
  <c r="M150" i="13"/>
  <c r="M158" i="13"/>
  <c r="M166" i="13"/>
  <c r="M174" i="13"/>
  <c r="M182" i="13"/>
  <c r="M190" i="13"/>
  <c r="M198" i="13"/>
  <c r="M206" i="13"/>
  <c r="M214" i="13"/>
  <c r="M222" i="13"/>
  <c r="M230" i="13"/>
  <c r="M238" i="13"/>
  <c r="M246" i="13"/>
  <c r="M254" i="13"/>
  <c r="M262" i="13"/>
  <c r="M270" i="13"/>
  <c r="M278" i="13"/>
  <c r="M286" i="13"/>
  <c r="M294" i="13"/>
  <c r="M302" i="13"/>
  <c r="M310" i="13"/>
  <c r="M318" i="13"/>
  <c r="M326" i="13"/>
  <c r="M334" i="13"/>
  <c r="M342" i="13"/>
  <c r="M350" i="13"/>
  <c r="M358" i="13"/>
  <c r="M366" i="13"/>
  <c r="M374" i="13"/>
  <c r="M382" i="13"/>
  <c r="M390" i="13"/>
  <c r="M398" i="13"/>
  <c r="M406" i="13"/>
  <c r="M414" i="13"/>
  <c r="M422" i="13"/>
  <c r="M432" i="13"/>
  <c r="M433" i="13"/>
  <c r="M454" i="13"/>
  <c r="O456" i="13"/>
  <c r="O457" i="13"/>
  <c r="M464" i="13"/>
  <c r="M465" i="13"/>
  <c r="O468" i="13"/>
  <c r="O478" i="13"/>
  <c r="M486" i="13"/>
  <c r="O488" i="13"/>
  <c r="O489" i="13"/>
  <c r="M496" i="13"/>
  <c r="M497" i="13"/>
  <c r="O500" i="13"/>
  <c r="M7" i="13"/>
  <c r="M15" i="13"/>
  <c r="M23" i="13"/>
  <c r="M31" i="13"/>
  <c r="M39" i="13"/>
  <c r="M47" i="13"/>
  <c r="M55" i="13"/>
  <c r="M63" i="13"/>
  <c r="M71" i="13"/>
  <c r="M79" i="13"/>
  <c r="M87" i="13"/>
  <c r="M95" i="13"/>
  <c r="M103" i="13"/>
  <c r="M111" i="13"/>
  <c r="M119" i="13"/>
  <c r="M127" i="13"/>
  <c r="M135" i="13"/>
  <c r="M143" i="13"/>
  <c r="M151" i="13"/>
  <c r="M159" i="13"/>
  <c r="M167" i="13"/>
  <c r="M175" i="13"/>
  <c r="M183" i="13"/>
  <c r="M191" i="13"/>
  <c r="M199" i="13"/>
  <c r="M207" i="13"/>
  <c r="M215" i="13"/>
  <c r="M223" i="13"/>
  <c r="M231" i="13"/>
  <c r="M239" i="13"/>
  <c r="M247" i="13"/>
  <c r="M255" i="13"/>
  <c r="M263" i="13"/>
  <c r="M271" i="13"/>
  <c r="M279" i="13"/>
  <c r="M287" i="13"/>
  <c r="M295" i="13"/>
  <c r="M303" i="13"/>
  <c r="M311" i="13"/>
  <c r="M319" i="13"/>
  <c r="M327" i="13"/>
  <c r="M335" i="13"/>
  <c r="M343" i="13"/>
  <c r="M351" i="13"/>
  <c r="M359" i="13"/>
  <c r="M367" i="13"/>
  <c r="M375" i="13"/>
  <c r="M383" i="13"/>
  <c r="M391" i="13"/>
  <c r="M399" i="13"/>
  <c r="M407" i="13"/>
  <c r="M415" i="13"/>
  <c r="M423" i="13"/>
  <c r="M431" i="13"/>
  <c r="M434" i="13"/>
  <c r="M435" i="13"/>
  <c r="M463" i="13"/>
  <c r="M466" i="13"/>
  <c r="M467" i="13"/>
  <c r="O477" i="13"/>
  <c r="O487" i="13"/>
  <c r="M495" i="13"/>
  <c r="M498" i="13"/>
  <c r="M499" i="13"/>
  <c r="U428" i="13"/>
  <c r="T429" i="13"/>
  <c r="S430" i="13"/>
  <c r="R431" i="13"/>
  <c r="U436" i="13"/>
  <c r="T437" i="13"/>
  <c r="U518" i="13" s="1"/>
  <c r="S438" i="13"/>
  <c r="R439" i="13"/>
  <c r="U444" i="13"/>
  <c r="T445" i="13"/>
  <c r="S446" i="13"/>
  <c r="R447" i="13"/>
  <c r="U452" i="13"/>
  <c r="T453" i="13"/>
  <c r="S454" i="13"/>
  <c r="R455" i="13"/>
  <c r="U460" i="13"/>
  <c r="T461" i="13"/>
  <c r="S462" i="13"/>
  <c r="R463" i="13"/>
  <c r="U468" i="13"/>
  <c r="T469" i="13"/>
  <c r="S470" i="13"/>
  <c r="R471" i="13"/>
  <c r="U476" i="13"/>
  <c r="T477" i="13"/>
  <c r="S478" i="13"/>
  <c r="R479" i="13"/>
  <c r="U484" i="13"/>
  <c r="T485" i="13"/>
  <c r="S486" i="13"/>
  <c r="R487" i="13"/>
  <c r="U492" i="13"/>
  <c r="T493" i="13"/>
  <c r="S494" i="13"/>
  <c r="R495" i="13"/>
  <c r="U500" i="13"/>
  <c r="T501" i="13"/>
  <c r="S502" i="13"/>
  <c r="R503" i="13"/>
  <c r="U429" i="13"/>
  <c r="T430" i="13"/>
  <c r="S431" i="13"/>
  <c r="R432" i="13"/>
  <c r="U437" i="13"/>
  <c r="T438" i="13"/>
  <c r="S439" i="13"/>
  <c r="R440" i="13"/>
  <c r="U445" i="13"/>
  <c r="T446" i="13"/>
  <c r="S447" i="13"/>
  <c r="R448" i="13"/>
  <c r="U453" i="13"/>
  <c r="T454" i="13"/>
  <c r="S455" i="13"/>
  <c r="R456" i="13"/>
  <c r="U461" i="13"/>
  <c r="T462" i="13"/>
  <c r="S463" i="13"/>
  <c r="R464" i="13"/>
  <c r="U469" i="13"/>
  <c r="T470" i="13"/>
  <c r="S471" i="13"/>
  <c r="R472" i="13"/>
  <c r="U477" i="13"/>
  <c r="T478" i="13"/>
  <c r="S479" i="13"/>
  <c r="R480" i="13"/>
  <c r="U485" i="13"/>
  <c r="T486" i="13"/>
  <c r="S487" i="13"/>
  <c r="R488" i="13"/>
  <c r="U493" i="13"/>
  <c r="T494" i="13"/>
  <c r="S495" i="13"/>
  <c r="R496" i="13"/>
  <c r="T502" i="13"/>
  <c r="S503" i="13"/>
  <c r="R504" i="13"/>
  <c r="Q471" i="12"/>
  <c r="Q487" i="12"/>
  <c r="Q490" i="12"/>
  <c r="Q498" i="12"/>
  <c r="M500" i="12"/>
  <c r="N542" i="12"/>
  <c r="N544" i="12" s="1"/>
  <c r="M480" i="12"/>
  <c r="M475" i="12"/>
  <c r="M474" i="12"/>
  <c r="M472" i="12"/>
  <c r="M464" i="12"/>
  <c r="M447" i="12"/>
  <c r="M439" i="12"/>
  <c r="M437" i="12"/>
  <c r="M436" i="12"/>
  <c r="M435" i="12"/>
  <c r="M434" i="12"/>
  <c r="M496" i="12"/>
  <c r="M481" i="12"/>
  <c r="M473" i="12"/>
  <c r="M459" i="12"/>
  <c r="M451" i="12"/>
  <c r="M446" i="12"/>
  <c r="M442" i="12"/>
  <c r="M408" i="12"/>
  <c r="M392" i="12"/>
  <c r="M372" i="12"/>
  <c r="M370" i="12"/>
  <c r="M369" i="12"/>
  <c r="M352" i="12"/>
  <c r="M351" i="12"/>
  <c r="M339" i="12"/>
  <c r="M326" i="12"/>
  <c r="M325" i="12"/>
  <c r="M314" i="12"/>
  <c r="M313" i="12"/>
  <c r="M300" i="12"/>
  <c r="M288" i="12"/>
  <c r="M287" i="12"/>
  <c r="M275" i="12"/>
  <c r="Q215" i="12"/>
  <c r="Q226" i="12"/>
  <c r="Q236" i="12"/>
  <c r="M241" i="12"/>
  <c r="M242" i="12"/>
  <c r="Q248" i="12"/>
  <c r="Q249" i="12"/>
  <c r="M253" i="12"/>
  <c r="M254" i="12"/>
  <c r="Q260" i="12"/>
  <c r="M267" i="12"/>
  <c r="Q274" i="12"/>
  <c r="Q275" i="12"/>
  <c r="M291" i="12"/>
  <c r="M292" i="12"/>
  <c r="M294" i="12"/>
  <c r="M295" i="12"/>
  <c r="M297" i="12"/>
  <c r="M298" i="12"/>
  <c r="M299" i="12"/>
  <c r="Q324" i="12"/>
  <c r="Q325" i="12"/>
  <c r="Q328" i="12"/>
  <c r="Q329" i="12"/>
  <c r="O332" i="12"/>
  <c r="O333" i="12"/>
  <c r="O334" i="12"/>
  <c r="M340" i="12"/>
  <c r="M344" i="12"/>
  <c r="M382" i="12"/>
  <c r="M383" i="12"/>
  <c r="M385" i="12"/>
  <c r="M386" i="12"/>
  <c r="M387" i="12"/>
  <c r="M404" i="12"/>
  <c r="M415" i="12"/>
  <c r="M427" i="12"/>
  <c r="Q428" i="12"/>
  <c r="O432" i="12"/>
  <c r="Q434" i="12"/>
  <c r="M449" i="12"/>
  <c r="O456" i="12"/>
  <c r="Q458" i="12"/>
  <c r="M461" i="12"/>
  <c r="Q462" i="12"/>
  <c r="M465" i="12"/>
  <c r="Q466" i="12"/>
  <c r="O469" i="12"/>
  <c r="Q475" i="12"/>
  <c r="Q478" i="12"/>
  <c r="M494" i="12"/>
  <c r="Q495" i="12"/>
  <c r="Q514" i="12"/>
  <c r="M393" i="12"/>
  <c r="M394" i="12"/>
  <c r="M395" i="12"/>
  <c r="M414" i="12"/>
  <c r="M423" i="12"/>
  <c r="M431" i="12"/>
  <c r="Q433" i="12"/>
  <c r="M438" i="12"/>
  <c r="M445" i="12"/>
  <c r="Q446" i="12"/>
  <c r="M454" i="12"/>
  <c r="Q457" i="12"/>
  <c r="Q474" i="12"/>
  <c r="M477" i="12"/>
  <c r="Q489" i="12"/>
  <c r="M501" i="12"/>
  <c r="Q502" i="12"/>
  <c r="O500" i="12"/>
  <c r="O504" i="12"/>
  <c r="O419" i="12"/>
  <c r="O418" i="12"/>
  <c r="O410" i="12"/>
  <c r="O402" i="12"/>
  <c r="O394" i="12"/>
  <c r="O478" i="12"/>
  <c r="O460" i="12"/>
  <c r="O437" i="12"/>
  <c r="O366" i="12"/>
  <c r="O365" i="12"/>
  <c r="O348" i="12"/>
  <c r="O336" i="12"/>
  <c r="O323" i="12"/>
  <c r="O310" i="12"/>
  <c r="O309" i="12"/>
  <c r="O298" i="12"/>
  <c r="O284" i="12"/>
  <c r="Q450" i="12"/>
  <c r="Q469" i="12"/>
  <c r="M483" i="12"/>
  <c r="M485" i="12"/>
  <c r="M488" i="12"/>
  <c r="M499" i="12"/>
  <c r="M504" i="12"/>
  <c r="Q501" i="12"/>
  <c r="Q494" i="12"/>
  <c r="Q491" i="12"/>
  <c r="Q486" i="12"/>
  <c r="Q482" i="12"/>
  <c r="Q481" i="12"/>
  <c r="Q442" i="12"/>
  <c r="Q423" i="12"/>
  <c r="Q415" i="12"/>
  <c r="Q414" i="12"/>
  <c r="Q407" i="12"/>
  <c r="Q406" i="12"/>
  <c r="Q399" i="12"/>
  <c r="Q398" i="12"/>
  <c r="Q391" i="12"/>
  <c r="Q390" i="12"/>
  <c r="Q389" i="12"/>
  <c r="Q388" i="12"/>
  <c r="Q497" i="12"/>
  <c r="Q483" i="12"/>
  <c r="Q479" i="12"/>
  <c r="Q470" i="12"/>
  <c r="Q465" i="12"/>
  <c r="Q454" i="12"/>
  <c r="Q443" i="12"/>
  <c r="Q430" i="12"/>
  <c r="Q429" i="12"/>
  <c r="Q425" i="12"/>
  <c r="Q418" i="12"/>
  <c r="Q417" i="12"/>
  <c r="Q416" i="12"/>
  <c r="Q402" i="12"/>
  <c r="Q401" i="12"/>
  <c r="Q400" i="12"/>
  <c r="Q387" i="12"/>
  <c r="Q386" i="12"/>
  <c r="Q361" i="12"/>
  <c r="Q360" i="12"/>
  <c r="Q346" i="12"/>
  <c r="Q332" i="12"/>
  <c r="Q321" i="12"/>
  <c r="Q320" i="12"/>
  <c r="Q307" i="12"/>
  <c r="Q295" i="12"/>
  <c r="Q294" i="12"/>
  <c r="Q293" i="12"/>
  <c r="Q282" i="12"/>
  <c r="Q431" i="12"/>
  <c r="Q438" i="12"/>
  <c r="Q445" i="12"/>
  <c r="Q460" i="12"/>
  <c r="M498" i="12"/>
  <c r="Q499" i="12"/>
  <c r="M503" i="12"/>
  <c r="M487" i="12"/>
  <c r="M490" i="12"/>
  <c r="S278" i="12"/>
  <c r="S279" i="12"/>
  <c r="S291" i="12"/>
  <c r="S304" i="12"/>
  <c r="S305" i="12"/>
  <c r="S316" i="12"/>
  <c r="S330" i="12"/>
  <c r="S342" i="12"/>
  <c r="S343" i="12"/>
  <c r="S356" i="12"/>
  <c r="S376" i="12"/>
  <c r="S377" i="12"/>
  <c r="S380" i="12"/>
  <c r="S382" i="12"/>
  <c r="S383" i="12"/>
  <c r="S388" i="12"/>
  <c r="S404" i="12"/>
  <c r="S431" i="12"/>
  <c r="S439" i="12"/>
  <c r="S444" i="12"/>
  <c r="N497" i="12"/>
  <c r="N493" i="12"/>
  <c r="N490" i="12"/>
  <c r="N489" i="12"/>
  <c r="N485" i="12"/>
  <c r="N473" i="12"/>
  <c r="N465" i="12"/>
  <c r="N440" i="12"/>
  <c r="N433" i="12"/>
  <c r="N432" i="12"/>
  <c r="N431" i="12"/>
  <c r="N430" i="12"/>
  <c r="N429" i="12"/>
  <c r="N428" i="12"/>
  <c r="N420" i="12"/>
  <c r="N411" i="12"/>
  <c r="N403" i="12"/>
  <c r="N395" i="12"/>
  <c r="S504" i="12"/>
  <c r="S501" i="12"/>
  <c r="S456" i="12"/>
  <c r="S455" i="12"/>
  <c r="S452" i="12"/>
  <c r="S451" i="12"/>
  <c r="S424" i="12"/>
  <c r="T425" i="12"/>
  <c r="U426" i="12"/>
  <c r="U437" i="12"/>
  <c r="V519" i="12" s="1"/>
  <c r="T443" i="12"/>
  <c r="T444" i="12"/>
  <c r="U445" i="12"/>
  <c r="R449" i="12"/>
  <c r="R450" i="12"/>
  <c r="R453" i="12"/>
  <c r="R454" i="12"/>
  <c r="R457" i="12"/>
  <c r="R458" i="12"/>
  <c r="R459" i="12"/>
  <c r="R460" i="12"/>
  <c r="R461" i="12"/>
  <c r="U462" i="12"/>
  <c r="R467" i="12"/>
  <c r="U468" i="12"/>
  <c r="U469" i="12"/>
  <c r="U470" i="12"/>
  <c r="U477" i="12"/>
  <c r="U478" i="12"/>
  <c r="T483" i="12"/>
  <c r="T487" i="12"/>
  <c r="U495" i="12"/>
  <c r="U499" i="12"/>
  <c r="U502" i="12"/>
  <c r="V542" i="12"/>
  <c r="V544" i="12" s="1"/>
  <c r="T544" i="12"/>
  <c r="O81" i="12"/>
  <c r="O89" i="12"/>
  <c r="O97" i="12"/>
  <c r="O105" i="12"/>
  <c r="O113" i="12"/>
  <c r="O121" i="12"/>
  <c r="O129" i="12"/>
  <c r="O137" i="12"/>
  <c r="O145" i="12"/>
  <c r="O153" i="12"/>
  <c r="O161" i="12"/>
  <c r="O169" i="12"/>
  <c r="O177" i="12"/>
  <c r="O185" i="12"/>
  <c r="O193" i="12"/>
  <c r="S197" i="12"/>
  <c r="O201" i="12"/>
  <c r="S205" i="12"/>
  <c r="O209" i="12"/>
  <c r="S213" i="12"/>
  <c r="O217" i="12"/>
  <c r="S221" i="12"/>
  <c r="O225" i="12"/>
  <c r="S229" i="12"/>
  <c r="O233" i="12"/>
  <c r="S237" i="12"/>
  <c r="O241" i="12"/>
  <c r="S245" i="12"/>
  <c r="O249" i="12"/>
  <c r="S253" i="12"/>
  <c r="O257" i="12"/>
  <c r="S261" i="12"/>
  <c r="O265" i="12"/>
  <c r="S269" i="12"/>
  <c r="O273" i="12"/>
  <c r="S277" i="12"/>
  <c r="O281" i="12"/>
  <c r="S285" i="12"/>
  <c r="O289" i="12"/>
  <c r="S293" i="12"/>
  <c r="O297" i="12"/>
  <c r="S301" i="12"/>
  <c r="O305" i="12"/>
  <c r="S309" i="12"/>
  <c r="O313" i="12"/>
  <c r="S317" i="12"/>
  <c r="O321" i="12"/>
  <c r="S325" i="12"/>
  <c r="O329" i="12"/>
  <c r="S333" i="12"/>
  <c r="O337" i="12"/>
  <c r="S341" i="12"/>
  <c r="O345" i="12"/>
  <c r="S349" i="12"/>
  <c r="O353" i="12"/>
  <c r="S357" i="12"/>
  <c r="O361" i="12"/>
  <c r="S365" i="12"/>
  <c r="O369" i="12"/>
  <c r="S373" i="12"/>
  <c r="O377" i="12"/>
  <c r="S381" i="12"/>
  <c r="O385" i="12"/>
  <c r="S389" i="12"/>
  <c r="O393" i="12"/>
  <c r="S397" i="12"/>
  <c r="O401" i="12"/>
  <c r="S405" i="12"/>
  <c r="O409" i="12"/>
  <c r="S413" i="12"/>
  <c r="O417" i="12"/>
  <c r="S425" i="12"/>
  <c r="S426" i="12"/>
  <c r="S427" i="12"/>
  <c r="O436" i="12"/>
  <c r="S445" i="12"/>
  <c r="S447" i="12"/>
  <c r="S448" i="12"/>
  <c r="O461" i="12"/>
  <c r="O462" i="12"/>
  <c r="O463" i="12"/>
  <c r="O464" i="12"/>
  <c r="O465" i="12"/>
  <c r="O467" i="12"/>
  <c r="O468" i="12"/>
  <c r="O476" i="12"/>
  <c r="O477" i="12"/>
  <c r="S480" i="12"/>
  <c r="S488" i="12"/>
  <c r="S495" i="12"/>
  <c r="S497" i="12"/>
  <c r="N504" i="12"/>
  <c r="N496" i="12"/>
  <c r="N488" i="12"/>
  <c r="N480" i="12"/>
  <c r="N503" i="12"/>
  <c r="N495" i="12"/>
  <c r="N487" i="12"/>
  <c r="O542" i="12"/>
  <c r="N499" i="12"/>
  <c r="N491" i="12"/>
  <c r="N483" i="12"/>
  <c r="N475" i="12"/>
  <c r="N467" i="12"/>
  <c r="N459" i="12"/>
  <c r="N451" i="12"/>
  <c r="N443" i="12"/>
  <c r="N435" i="12"/>
  <c r="N427" i="12"/>
  <c r="O512" i="12" s="1"/>
  <c r="N419" i="12"/>
  <c r="O503" i="12"/>
  <c r="O495" i="12"/>
  <c r="O487" i="12"/>
  <c r="O479" i="12"/>
  <c r="O502" i="12"/>
  <c r="O494" i="12"/>
  <c r="O486" i="12"/>
  <c r="P542" i="12"/>
  <c r="P544" i="12" s="1"/>
  <c r="O498" i="12"/>
  <c r="O490" i="12"/>
  <c r="O482" i="12"/>
  <c r="O474" i="12"/>
  <c r="O466" i="12"/>
  <c r="O458" i="12"/>
  <c r="O450" i="12"/>
  <c r="O442" i="12"/>
  <c r="O434" i="12"/>
  <c r="O426" i="12"/>
  <c r="O355" i="12"/>
  <c r="O363" i="12"/>
  <c r="O371" i="12"/>
  <c r="O379" i="12"/>
  <c r="O387" i="12"/>
  <c r="O395" i="12"/>
  <c r="O403" i="12"/>
  <c r="O411" i="12"/>
  <c r="O420" i="12"/>
  <c r="O438" i="12"/>
  <c r="O439" i="12"/>
  <c r="O440" i="12"/>
  <c r="O441" i="12"/>
  <c r="O443" i="12"/>
  <c r="O485" i="12"/>
  <c r="O492" i="12"/>
  <c r="O499" i="12"/>
  <c r="S500" i="12"/>
  <c r="O544" i="12"/>
  <c r="O380" i="12"/>
  <c r="O388" i="12"/>
  <c r="O396" i="12"/>
  <c r="O404" i="12"/>
  <c r="O412" i="12"/>
  <c r="O421" i="12"/>
  <c r="O444" i="12"/>
  <c r="S476" i="12"/>
  <c r="S477" i="12"/>
  <c r="O484" i="12"/>
  <c r="O381" i="12"/>
  <c r="O389" i="12"/>
  <c r="O397" i="12"/>
  <c r="O405" i="12"/>
  <c r="O413" i="12"/>
  <c r="O422" i="12"/>
  <c r="O423" i="12"/>
  <c r="O424" i="12"/>
  <c r="O425" i="12"/>
  <c r="O427" i="12"/>
  <c r="O445" i="12"/>
  <c r="S461" i="12"/>
  <c r="S465" i="12"/>
  <c r="S466" i="12"/>
  <c r="S467" i="12"/>
  <c r="S468" i="12"/>
  <c r="S471" i="12"/>
  <c r="S472" i="12"/>
  <c r="O491" i="12"/>
  <c r="S492" i="12"/>
  <c r="S493" i="12"/>
  <c r="O496" i="12"/>
  <c r="O497" i="12"/>
  <c r="Q544" i="12"/>
  <c r="O398" i="12"/>
  <c r="O406" i="12"/>
  <c r="O414" i="12"/>
  <c r="O428" i="12"/>
  <c r="O446" i="12"/>
  <c r="O447" i="12"/>
  <c r="O448" i="12"/>
  <c r="O449" i="12"/>
  <c r="O451" i="12"/>
  <c r="O480" i="12"/>
  <c r="O481" i="12"/>
  <c r="O483" i="12"/>
  <c r="O488" i="12"/>
  <c r="O489" i="12"/>
  <c r="T542" i="12"/>
  <c r="S499" i="12"/>
  <c r="S491" i="12"/>
  <c r="S483" i="12"/>
  <c r="S475" i="12"/>
  <c r="S498" i="12"/>
  <c r="S490" i="12"/>
  <c r="S502" i="12"/>
  <c r="S494" i="12"/>
  <c r="S486" i="12"/>
  <c r="S478" i="12"/>
  <c r="S470" i="12"/>
  <c r="S462" i="12"/>
  <c r="S454" i="12"/>
  <c r="S446" i="12"/>
  <c r="S438" i="12"/>
  <c r="S430" i="12"/>
  <c r="S422" i="12"/>
  <c r="O247" i="12"/>
  <c r="O255" i="12"/>
  <c r="O263" i="12"/>
  <c r="O271" i="12"/>
  <c r="O279" i="12"/>
  <c r="O287" i="12"/>
  <c r="O295" i="12"/>
  <c r="O303" i="12"/>
  <c r="O311" i="12"/>
  <c r="O319" i="12"/>
  <c r="O327" i="12"/>
  <c r="O335" i="12"/>
  <c r="O343" i="12"/>
  <c r="O351" i="12"/>
  <c r="O359" i="12"/>
  <c r="S363" i="12"/>
  <c r="O367" i="12"/>
  <c r="S371" i="12"/>
  <c r="O375" i="12"/>
  <c r="S379" i="12"/>
  <c r="O383" i="12"/>
  <c r="S387" i="12"/>
  <c r="O391" i="12"/>
  <c r="S395" i="12"/>
  <c r="O399" i="12"/>
  <c r="S403" i="12"/>
  <c r="O407" i="12"/>
  <c r="S411" i="12"/>
  <c r="O415" i="12"/>
  <c r="S420" i="12"/>
  <c r="O429" i="12"/>
  <c r="S441" i="12"/>
  <c r="S442" i="12"/>
  <c r="S443" i="12"/>
  <c r="O452" i="12"/>
  <c r="O501" i="12"/>
  <c r="R423" i="12"/>
  <c r="Q424" i="12"/>
  <c r="R431" i="12"/>
  <c r="Q432" i="12"/>
  <c r="R439" i="12"/>
  <c r="Q440" i="12"/>
  <c r="R447" i="12"/>
  <c r="Q448" i="12"/>
  <c r="T453" i="12"/>
  <c r="R455" i="12"/>
  <c r="Q456" i="12"/>
  <c r="M460" i="12"/>
  <c r="T461" i="12"/>
  <c r="R463" i="12"/>
  <c r="Q464" i="12"/>
  <c r="M468" i="12"/>
  <c r="T469" i="12"/>
  <c r="R471" i="12"/>
  <c r="Q472" i="12"/>
  <c r="M476" i="12"/>
  <c r="T477" i="12"/>
  <c r="R479" i="12"/>
  <c r="Q480" i="12"/>
  <c r="M484" i="12"/>
  <c r="T485" i="12"/>
  <c r="R487" i="12"/>
  <c r="Q488" i="12"/>
  <c r="M492" i="12"/>
  <c r="T493" i="12"/>
  <c r="R495" i="12"/>
  <c r="Q496" i="12"/>
  <c r="T501" i="12"/>
  <c r="R503" i="12"/>
  <c r="Q504" i="12"/>
  <c r="R542" i="12"/>
  <c r="R544" i="12" s="1"/>
  <c r="R483" i="12"/>
  <c r="Q484" i="12"/>
  <c r="R491" i="12"/>
  <c r="Q492" i="12"/>
  <c r="R499" i="12"/>
  <c r="Q500" i="12"/>
  <c r="S542" i="12"/>
  <c r="S544" i="12" s="1"/>
  <c r="R476" i="12"/>
  <c r="Q477" i="12"/>
  <c r="R484" i="12"/>
  <c r="Q485" i="12"/>
  <c r="R492" i="12"/>
  <c r="Q493" i="12"/>
  <c r="T498" i="12"/>
  <c r="S101" i="11"/>
  <c r="S113" i="11"/>
  <c r="S116" i="11"/>
  <c r="Q127" i="11"/>
  <c r="S129" i="11"/>
  <c r="R131" i="11"/>
  <c r="S145" i="11"/>
  <c r="S148" i="11"/>
  <c r="S160" i="11"/>
  <c r="R163" i="11"/>
  <c r="S183" i="11"/>
  <c r="Q193" i="11"/>
  <c r="R204" i="11"/>
  <c r="S216" i="11"/>
  <c r="Q219" i="11"/>
  <c r="S228" i="11"/>
  <c r="S231" i="11"/>
  <c r="S236" i="11"/>
  <c r="S250" i="11"/>
  <c r="S254" i="11"/>
  <c r="Q259" i="11"/>
  <c r="R265" i="11"/>
  <c r="R269" i="11"/>
  <c r="S272" i="11"/>
  <c r="S274" i="11"/>
  <c r="S276" i="11"/>
  <c r="Q278" i="11"/>
  <c r="Q285" i="11"/>
  <c r="R293" i="11"/>
  <c r="S295" i="11"/>
  <c r="R297" i="11"/>
  <c r="S299" i="11"/>
  <c r="S312" i="11"/>
  <c r="Q317" i="11"/>
  <c r="Q327" i="11"/>
  <c r="R365" i="11"/>
  <c r="Q374" i="11"/>
  <c r="Q379" i="11"/>
  <c r="S398" i="11"/>
  <c r="Q402" i="11"/>
  <c r="R405" i="11"/>
  <c r="Q411" i="11"/>
  <c r="R414" i="11"/>
  <c r="Q441" i="11"/>
  <c r="R454" i="11"/>
  <c r="Q457" i="11"/>
  <c r="Q460" i="11"/>
  <c r="R462" i="11"/>
  <c r="S472" i="11"/>
  <c r="Q479" i="11"/>
  <c r="S501" i="11"/>
  <c r="N425" i="11"/>
  <c r="N321" i="11"/>
  <c r="N430" i="11"/>
  <c r="N474" i="11"/>
  <c r="N193" i="11"/>
  <c r="N165" i="11"/>
  <c r="N149" i="11"/>
  <c r="N133" i="11"/>
  <c r="N117" i="11"/>
  <c r="N101" i="11"/>
  <c r="N85" i="11"/>
  <c r="N69" i="11"/>
  <c r="N53" i="11"/>
  <c r="N37" i="11"/>
  <c r="N21" i="11"/>
  <c r="N5" i="11"/>
  <c r="N281" i="11"/>
  <c r="N253" i="11"/>
  <c r="N225" i="11"/>
  <c r="N217" i="11"/>
  <c r="S281" i="11"/>
  <c r="S283" i="11"/>
  <c r="S335" i="11"/>
  <c r="S381" i="11"/>
  <c r="S389" i="11"/>
  <c r="S428" i="11"/>
  <c r="S448" i="11"/>
  <c r="S475" i="11"/>
  <c r="S5" i="11"/>
  <c r="Q15" i="11"/>
  <c r="S16" i="11"/>
  <c r="S17" i="11"/>
  <c r="R18" i="11"/>
  <c r="S20" i="11"/>
  <c r="S21" i="11"/>
  <c r="Q31" i="11"/>
  <c r="S32" i="11"/>
  <c r="S33" i="11"/>
  <c r="R34" i="11"/>
  <c r="R35" i="11"/>
  <c r="S36" i="11"/>
  <c r="S37" i="11"/>
  <c r="Q47" i="11"/>
  <c r="S48" i="11"/>
  <c r="S49" i="11"/>
  <c r="R50" i="11"/>
  <c r="R51" i="11"/>
  <c r="S52" i="11"/>
  <c r="S53" i="11"/>
  <c r="Q63" i="11"/>
  <c r="S64" i="11"/>
  <c r="S65" i="11"/>
  <c r="R66" i="11"/>
  <c r="R67" i="11"/>
  <c r="S68" i="11"/>
  <c r="S69" i="11"/>
  <c r="Q79" i="11"/>
  <c r="S80" i="11"/>
  <c r="S81" i="11"/>
  <c r="R82" i="11"/>
  <c r="R83" i="11"/>
  <c r="S84" i="11"/>
  <c r="S85" i="11"/>
  <c r="Q95" i="11"/>
  <c r="S96" i="11"/>
  <c r="S97" i="11"/>
  <c r="R98" i="11"/>
  <c r="R99" i="11"/>
  <c r="S100" i="11"/>
  <c r="Q111" i="11"/>
  <c r="S112" i="11"/>
  <c r="R114" i="11"/>
  <c r="R115" i="11"/>
  <c r="S117" i="11"/>
  <c r="S128" i="11"/>
  <c r="R130" i="11"/>
  <c r="S132" i="11"/>
  <c r="S133" i="11"/>
  <c r="Q143" i="11"/>
  <c r="S144" i="11"/>
  <c r="R146" i="11"/>
  <c r="R147" i="11"/>
  <c r="S149" i="11"/>
  <c r="Q159" i="11"/>
  <c r="S161" i="11"/>
  <c r="R162" i="11"/>
  <c r="S164" i="11"/>
  <c r="S165" i="11"/>
  <c r="Q173" i="11"/>
  <c r="S174" i="11"/>
  <c r="Q178" i="11"/>
  <c r="S179" i="11"/>
  <c r="S181" i="11"/>
  <c r="S182" i="11"/>
  <c r="S184" i="11"/>
  <c r="S185" i="11"/>
  <c r="S186" i="11"/>
  <c r="S194" i="11"/>
  <c r="R199" i="11"/>
  <c r="Q210" i="11"/>
  <c r="R215" i="11"/>
  <c r="S225" i="11"/>
  <c r="Q241" i="11"/>
  <c r="Q14" i="11"/>
  <c r="S15" i="11"/>
  <c r="S18" i="11"/>
  <c r="S19" i="11"/>
  <c r="Q30" i="11"/>
  <c r="S31" i="11"/>
  <c r="S34" i="11"/>
  <c r="S35" i="11"/>
  <c r="Q46" i="11"/>
  <c r="S47" i="11"/>
  <c r="T48" i="11"/>
  <c r="T49" i="11"/>
  <c r="S50" i="11"/>
  <c r="S51" i="11"/>
  <c r="T52" i="11"/>
  <c r="T53" i="11"/>
  <c r="Q62" i="11"/>
  <c r="S63" i="11"/>
  <c r="T64" i="11"/>
  <c r="T65" i="11"/>
  <c r="S66" i="11"/>
  <c r="S67" i="11"/>
  <c r="T68" i="11"/>
  <c r="T69" i="11"/>
  <c r="Q78" i="11"/>
  <c r="S79" i="11"/>
  <c r="T80" i="11"/>
  <c r="T81" i="11"/>
  <c r="S82" i="11"/>
  <c r="S83" i="11"/>
  <c r="T84" i="11"/>
  <c r="T85" i="11"/>
  <c r="Q94" i="11"/>
  <c r="S95" i="11"/>
  <c r="T96" i="11"/>
  <c r="T97" i="11"/>
  <c r="S98" i="11"/>
  <c r="S99" i="11"/>
  <c r="T100" i="11"/>
  <c r="T101" i="11"/>
  <c r="Q110" i="11"/>
  <c r="S111" i="11"/>
  <c r="T112" i="11"/>
  <c r="T113" i="11"/>
  <c r="S114" i="11"/>
  <c r="S115" i="11"/>
  <c r="T116" i="11"/>
  <c r="T117" i="11"/>
  <c r="Q126" i="11"/>
  <c r="S127" i="11"/>
  <c r="T128" i="11"/>
  <c r="T129" i="11"/>
  <c r="S130" i="11"/>
  <c r="S131" i="11"/>
  <c r="T132" i="11"/>
  <c r="T133" i="11"/>
  <c r="Q142" i="11"/>
  <c r="S143" i="11"/>
  <c r="T144" i="11"/>
  <c r="T145" i="11"/>
  <c r="S146" i="11"/>
  <c r="S147" i="11"/>
  <c r="T148" i="11"/>
  <c r="T149" i="11"/>
  <c r="Q158" i="11"/>
  <c r="S159" i="11"/>
  <c r="T160" i="11"/>
  <c r="T161" i="11"/>
  <c r="S162" i="11"/>
  <c r="S163" i="11"/>
  <c r="T164" i="11"/>
  <c r="T165" i="11"/>
  <c r="Q172" i="11"/>
  <c r="R173" i="11"/>
  <c r="Q177" i="11"/>
  <c r="S178" i="11"/>
  <c r="T179" i="11"/>
  <c r="T181" i="11"/>
  <c r="T182" i="11"/>
  <c r="T183" i="11"/>
  <c r="T185" i="11"/>
  <c r="T186" i="11"/>
  <c r="N188" i="11"/>
  <c r="Q189" i="11"/>
  <c r="R192" i="11"/>
  <c r="R193" i="11"/>
  <c r="T194" i="11"/>
  <c r="S199" i="11"/>
  <c r="Q206" i="11"/>
  <c r="S210" i="11"/>
  <c r="S215" i="11"/>
  <c r="T216" i="11"/>
  <c r="S219" i="11"/>
  <c r="R224" i="11"/>
  <c r="T228" i="11"/>
  <c r="R233" i="11"/>
  <c r="N237" i="11"/>
  <c r="R238" i="11"/>
  <c r="R241" i="11"/>
  <c r="S244" i="11"/>
  <c r="R247" i="11"/>
  <c r="Q257" i="11"/>
  <c r="R259" i="11"/>
  <c r="S265" i="11"/>
  <c r="S269" i="11"/>
  <c r="T276" i="11"/>
  <c r="R278" i="11"/>
  <c r="Q280" i="11"/>
  <c r="T285" i="11"/>
  <c r="T299" i="11"/>
  <c r="S306" i="11"/>
  <c r="R308" i="11"/>
  <c r="Q323" i="11"/>
  <c r="S325" i="11"/>
  <c r="S327" i="11"/>
  <c r="Q330" i="11"/>
  <c r="Q333" i="11"/>
  <c r="S336" i="11"/>
  <c r="R341" i="11"/>
  <c r="S344" i="11"/>
  <c r="Q347" i="11"/>
  <c r="R359" i="11"/>
  <c r="T365" i="11"/>
  <c r="R374" i="11"/>
  <c r="R390" i="11"/>
  <c r="Q396" i="11"/>
  <c r="Q408" i="11"/>
  <c r="Q429" i="11"/>
  <c r="Q437" i="11"/>
  <c r="Q439" i="11"/>
  <c r="S441" i="11"/>
  <c r="Q494" i="11"/>
  <c r="O503" i="11"/>
  <c r="O496" i="11"/>
  <c r="O485" i="11"/>
  <c r="O481" i="11"/>
  <c r="O473" i="11"/>
  <c r="O446" i="11"/>
  <c r="O438" i="11"/>
  <c r="O422" i="11"/>
  <c r="O416" i="11"/>
  <c r="O414" i="11"/>
  <c r="O402" i="11"/>
  <c r="O372" i="11"/>
  <c r="O365" i="11"/>
  <c r="O351" i="11"/>
  <c r="O349" i="11"/>
  <c r="O343" i="11"/>
  <c r="O336" i="11"/>
  <c r="O321" i="11"/>
  <c r="O318" i="11"/>
  <c r="O501" i="11"/>
  <c r="O476" i="11"/>
  <c r="O460" i="11"/>
  <c r="O440" i="11"/>
  <c r="O431" i="11"/>
  <c r="O427" i="11"/>
  <c r="O410" i="11"/>
  <c r="O401" i="11"/>
  <c r="O390" i="11"/>
  <c r="O383" i="11"/>
  <c r="O375" i="11"/>
  <c r="O370" i="11"/>
  <c r="O363" i="11"/>
  <c r="O331" i="11"/>
  <c r="O326" i="11"/>
  <c r="O315" i="11"/>
  <c r="O312" i="11"/>
  <c r="O308" i="11"/>
  <c r="O487" i="11"/>
  <c r="O459" i="11"/>
  <c r="O433" i="11"/>
  <c r="O429" i="11"/>
  <c r="O424" i="11"/>
  <c r="O419" i="11"/>
  <c r="O396" i="11"/>
  <c r="O386" i="11"/>
  <c r="O384" i="11"/>
  <c r="O373" i="11"/>
  <c r="O369" i="11"/>
  <c r="O359" i="11"/>
  <c r="O345" i="11"/>
  <c r="O339" i="11"/>
  <c r="O328" i="11"/>
  <c r="O323" i="11"/>
  <c r="O319" i="11"/>
  <c r="O304" i="11"/>
  <c r="O301" i="11"/>
  <c r="O298" i="11"/>
  <c r="O291" i="11"/>
  <c r="O286" i="11"/>
  <c r="O280" i="11"/>
  <c r="O269" i="11"/>
  <c r="O266" i="11"/>
  <c r="O255" i="11"/>
  <c r="O250" i="11"/>
  <c r="O242" i="11"/>
  <c r="O234" i="11"/>
  <c r="O229" i="11"/>
  <c r="O219" i="11"/>
  <c r="O218" i="11"/>
  <c r="O217" i="11"/>
  <c r="O214" i="11"/>
  <c r="O188" i="11"/>
  <c r="O187" i="11"/>
  <c r="O186" i="11"/>
  <c r="O493" i="11"/>
  <c r="O478" i="11"/>
  <c r="O411" i="11"/>
  <c r="O404" i="11"/>
  <c r="O399" i="11"/>
  <c r="O397" i="11"/>
  <c r="O388" i="11"/>
  <c r="O366" i="11"/>
  <c r="O350" i="11"/>
  <c r="O333" i="11"/>
  <c r="O317" i="11"/>
  <c r="O307" i="11"/>
  <c r="O275" i="11"/>
  <c r="O263" i="11"/>
  <c r="O260" i="11"/>
  <c r="O257" i="11"/>
  <c r="O465" i="11"/>
  <c r="O417" i="11"/>
  <c r="O393" i="11"/>
  <c r="O391" i="11"/>
  <c r="O376" i="11"/>
  <c r="O367" i="11"/>
  <c r="O358" i="11"/>
  <c r="O354" i="11"/>
  <c r="O342" i="11"/>
  <c r="O338" i="11"/>
  <c r="O314" i="11"/>
  <c r="O310" i="11"/>
  <c r="O306" i="11"/>
  <c r="O278" i="11"/>
  <c r="O265" i="11"/>
  <c r="O259" i="11"/>
  <c r="O253" i="11"/>
  <c r="O246" i="11"/>
  <c r="O212" i="11"/>
  <c r="O199" i="11"/>
  <c r="O196" i="11"/>
  <c r="O179" i="11"/>
  <c r="O178" i="11"/>
  <c r="O177" i="11"/>
  <c r="O176" i="11"/>
  <c r="O164" i="11"/>
  <c r="O163" i="11"/>
  <c r="O148" i="11"/>
  <c r="O147" i="11"/>
  <c r="O132" i="11"/>
  <c r="O131" i="11"/>
  <c r="O116" i="11"/>
  <c r="O115" i="11"/>
  <c r="O100" i="11"/>
  <c r="O99" i="11"/>
  <c r="O84" i="11"/>
  <c r="O83" i="11"/>
  <c r="O68" i="11"/>
  <c r="O67" i="11"/>
  <c r="O52" i="11"/>
  <c r="O51" i="11"/>
  <c r="O36" i="11"/>
  <c r="O35" i="11"/>
  <c r="O20" i="11"/>
  <c r="O19" i="11"/>
  <c r="O469" i="11"/>
  <c r="O463" i="11"/>
  <c r="O447" i="11"/>
  <c r="O445" i="11"/>
  <c r="O436" i="11"/>
  <c r="O434" i="11"/>
  <c r="O423" i="11"/>
  <c r="O407" i="11"/>
  <c r="O380" i="11"/>
  <c r="O362" i="11"/>
  <c r="O346" i="11"/>
  <c r="O334" i="11"/>
  <c r="O324" i="11"/>
  <c r="O322" i="11"/>
  <c r="O300" i="11"/>
  <c r="O276" i="11"/>
  <c r="O270" i="11"/>
  <c r="O261" i="11"/>
  <c r="O251" i="11"/>
  <c r="O248" i="11"/>
  <c r="O241" i="11"/>
  <c r="O237" i="11"/>
  <c r="O213" i="11"/>
  <c r="O210" i="11"/>
  <c r="O194" i="11"/>
  <c r="S110" i="11"/>
  <c r="S126" i="11"/>
  <c r="S142" i="11"/>
  <c r="S158" i="11"/>
  <c r="S173" i="11"/>
  <c r="S192" i="11"/>
  <c r="S193" i="11"/>
  <c r="S206" i="11"/>
  <c r="S224" i="11"/>
  <c r="S233" i="11"/>
  <c r="S238" i="11"/>
  <c r="S241" i="11"/>
  <c r="S257" i="11"/>
  <c r="S271" i="11"/>
  <c r="S278" i="11"/>
  <c r="S304" i="11"/>
  <c r="S308" i="11"/>
  <c r="S323" i="11"/>
  <c r="S341" i="11"/>
  <c r="S359" i="11"/>
  <c r="S390" i="11"/>
  <c r="R396" i="11"/>
  <c r="Q412" i="11"/>
  <c r="Q435" i="11"/>
  <c r="S437" i="11"/>
  <c r="Q449" i="11"/>
  <c r="Q455" i="11"/>
  <c r="Q458" i="11"/>
  <c r="Q467" i="11"/>
  <c r="S203" i="11"/>
  <c r="S218" i="11"/>
  <c r="S221" i="11"/>
  <c r="S249" i="11"/>
  <c r="S334" i="11"/>
  <c r="S380" i="11"/>
  <c r="S382" i="11"/>
  <c r="S396" i="11"/>
  <c r="S435" i="11"/>
  <c r="S449" i="11"/>
  <c r="S467" i="11"/>
  <c r="S473" i="11"/>
  <c r="Q504" i="11"/>
  <c r="Q490" i="11"/>
  <c r="Q487" i="11"/>
  <c r="Q478" i="11"/>
  <c r="Q465" i="11"/>
  <c r="Q463" i="11"/>
  <c r="Q461" i="11"/>
  <c r="Q444" i="11"/>
  <c r="Q420" i="11"/>
  <c r="Q410" i="11"/>
  <c r="Q403" i="11"/>
  <c r="Q395" i="11"/>
  <c r="Q393" i="11"/>
  <c r="Q390" i="11"/>
  <c r="Q373" i="11"/>
  <c r="Q368" i="11"/>
  <c r="Q361" i="11"/>
  <c r="Q356" i="11"/>
  <c r="Q341" i="11"/>
  <c r="Q337" i="11"/>
  <c r="Q334" i="11"/>
  <c r="Q331" i="11"/>
  <c r="Q328" i="11"/>
  <c r="Q319" i="11"/>
  <c r="Q314" i="11"/>
  <c r="Q495" i="11"/>
  <c r="Q485" i="11"/>
  <c r="Q483" i="11"/>
  <c r="Q468" i="11"/>
  <c r="Q445" i="11"/>
  <c r="Q438" i="11"/>
  <c r="Q436" i="11"/>
  <c r="Q432" i="11"/>
  <c r="Q418" i="11"/>
  <c r="Q413" i="11"/>
  <c r="Q404" i="11"/>
  <c r="Q397" i="11"/>
  <c r="Q388" i="11"/>
  <c r="Q376" i="11"/>
  <c r="Q364" i="11"/>
  <c r="Q357" i="11"/>
  <c r="Q353" i="11"/>
  <c r="Q349" i="11"/>
  <c r="Q344" i="11"/>
  <c r="Q336" i="11"/>
  <c r="Q316" i="11"/>
  <c r="Q313" i="11"/>
  <c r="Q310" i="11"/>
  <c r="Q300" i="11"/>
  <c r="Q502" i="11"/>
  <c r="Q500" i="11"/>
  <c r="Q497" i="11"/>
  <c r="Q492" i="11"/>
  <c r="Q484" i="11"/>
  <c r="Q476" i="11"/>
  <c r="Q474" i="11"/>
  <c r="Q451" i="11"/>
  <c r="Q426" i="11"/>
  <c r="Q414" i="11"/>
  <c r="Q407" i="11"/>
  <c r="Q399" i="11"/>
  <c r="Q391" i="11"/>
  <c r="Q389" i="11"/>
  <c r="Q380" i="11"/>
  <c r="Q378" i="11"/>
  <c r="Q371" i="11"/>
  <c r="Q366" i="11"/>
  <c r="Q360" i="11"/>
  <c r="Q355" i="11"/>
  <c r="Q350" i="11"/>
  <c r="Q348" i="11"/>
  <c r="Q324" i="11"/>
  <c r="Q309" i="11"/>
  <c r="Q292" i="11"/>
  <c r="Q287" i="11"/>
  <c r="Q273" i="11"/>
  <c r="Q267" i="11"/>
  <c r="Q256" i="11"/>
  <c r="Q251" i="11"/>
  <c r="Q244" i="11"/>
  <c r="Q230" i="11"/>
  <c r="Q196" i="11"/>
  <c r="Q192" i="11"/>
  <c r="Q191" i="11"/>
  <c r="Q190" i="11"/>
  <c r="Q180" i="11"/>
  <c r="Q179" i="11"/>
  <c r="R542" i="11"/>
  <c r="Q498" i="11"/>
  <c r="Q486" i="11"/>
  <c r="Q475" i="11"/>
  <c r="Q473" i="11"/>
  <c r="Q466" i="11"/>
  <c r="Q448" i="11"/>
  <c r="Q442" i="11"/>
  <c r="Q440" i="11"/>
  <c r="Q421" i="11"/>
  <c r="Q392" i="11"/>
  <c r="Q383" i="11"/>
  <c r="Q381" i="11"/>
  <c r="Q377" i="11"/>
  <c r="Q359" i="11"/>
  <c r="Q352" i="11"/>
  <c r="Q311" i="11"/>
  <c r="Q308" i="11"/>
  <c r="Q305" i="11"/>
  <c r="Q295" i="11"/>
  <c r="Q281" i="11"/>
  <c r="Q276" i="11"/>
  <c r="Q269" i="11"/>
  <c r="Q264" i="11"/>
  <c r="Q255" i="11"/>
  <c r="Q491" i="11"/>
  <c r="Q469" i="11"/>
  <c r="Q454" i="11"/>
  <c r="Q430" i="11"/>
  <c r="Q428" i="11"/>
  <c r="Q422" i="11"/>
  <c r="Q419" i="11"/>
  <c r="Q372" i="11"/>
  <c r="Q363" i="11"/>
  <c r="Q346" i="11"/>
  <c r="Q325" i="11"/>
  <c r="Q304" i="11"/>
  <c r="Q297" i="11"/>
  <c r="Q294" i="11"/>
  <c r="Q291" i="11"/>
  <c r="Q289" i="11"/>
  <c r="Q283" i="11"/>
  <c r="Q279" i="11"/>
  <c r="Q254" i="11"/>
  <c r="Q247" i="11"/>
  <c r="Q233" i="11"/>
  <c r="Q225" i="11"/>
  <c r="Q224" i="11"/>
  <c r="Q220" i="11"/>
  <c r="Q202" i="11"/>
  <c r="Q187" i="11"/>
  <c r="Q161" i="11"/>
  <c r="Q145" i="11"/>
  <c r="Q129" i="11"/>
  <c r="Q113" i="11"/>
  <c r="Q97" i="11"/>
  <c r="Q81" i="11"/>
  <c r="Q65" i="11"/>
  <c r="Q49" i="11"/>
  <c r="Q33" i="11"/>
  <c r="Q17" i="11"/>
  <c r="Q425" i="11"/>
  <c r="Q409" i="11"/>
  <c r="Q401" i="11"/>
  <c r="Q398" i="11"/>
  <c r="Q387" i="11"/>
  <c r="Q343" i="11"/>
  <c r="Q340" i="11"/>
  <c r="Q338" i="11"/>
  <c r="Q312" i="11"/>
  <c r="Q306" i="11"/>
  <c r="Q274" i="11"/>
  <c r="Q271" i="11"/>
  <c r="Q242" i="11"/>
  <c r="Q238" i="11"/>
  <c r="Q235" i="11"/>
  <c r="Q218" i="11"/>
  <c r="Q211" i="11"/>
  <c r="Q198" i="11"/>
  <c r="S198" i="11"/>
  <c r="S209" i="11"/>
  <c r="S253" i="11"/>
  <c r="S255" i="11"/>
  <c r="S262" i="11"/>
  <c r="S273" i="11"/>
  <c r="S292" i="11"/>
  <c r="S294" i="11"/>
  <c r="S296" i="11"/>
  <c r="S300" i="11"/>
  <c r="S318" i="11"/>
  <c r="S364" i="11"/>
  <c r="S366" i="11"/>
  <c r="S375" i="11"/>
  <c r="S430" i="11"/>
  <c r="S445" i="11"/>
  <c r="S477" i="11"/>
  <c r="S489" i="11"/>
  <c r="R498" i="11"/>
  <c r="R474" i="11"/>
  <c r="R387" i="11"/>
  <c r="R344" i="11"/>
  <c r="R325" i="11"/>
  <c r="R470" i="11"/>
  <c r="R466" i="11"/>
  <c r="R464" i="11"/>
  <c r="R381" i="11"/>
  <c r="R342" i="11"/>
  <c r="R334" i="11"/>
  <c r="R327" i="11"/>
  <c r="R324" i="11"/>
  <c r="R304" i="11"/>
  <c r="R472" i="11"/>
  <c r="R416" i="11"/>
  <c r="R376" i="11"/>
  <c r="R340" i="11"/>
  <c r="R337" i="11"/>
  <c r="R335" i="11"/>
  <c r="R333" i="11"/>
  <c r="R329" i="11"/>
  <c r="R312" i="11"/>
  <c r="R305" i="11"/>
  <c r="R299" i="11"/>
  <c r="R296" i="11"/>
  <c r="R274" i="11"/>
  <c r="R263" i="11"/>
  <c r="R246" i="11"/>
  <c r="R245" i="11"/>
  <c r="R231" i="11"/>
  <c r="R221" i="11"/>
  <c r="R211" i="11"/>
  <c r="R210" i="11"/>
  <c r="R209" i="11"/>
  <c r="R206" i="11"/>
  <c r="R178" i="11"/>
  <c r="R501" i="11"/>
  <c r="R483" i="11"/>
  <c r="R418" i="11"/>
  <c r="R415" i="11"/>
  <c r="R375" i="11"/>
  <c r="R373" i="11"/>
  <c r="R371" i="11"/>
  <c r="R368" i="11"/>
  <c r="R364" i="11"/>
  <c r="R357" i="11"/>
  <c r="R347" i="11"/>
  <c r="R343" i="11"/>
  <c r="R326" i="11"/>
  <c r="R272" i="11"/>
  <c r="R271" i="11"/>
  <c r="R270" i="11"/>
  <c r="R267" i="11"/>
  <c r="R258" i="11"/>
  <c r="R493" i="11"/>
  <c r="R411" i="11"/>
  <c r="R384" i="11"/>
  <c r="R380" i="11"/>
  <c r="R348" i="11"/>
  <c r="R331" i="11"/>
  <c r="R307" i="11"/>
  <c r="R275" i="11"/>
  <c r="R266" i="11"/>
  <c r="R257" i="11"/>
  <c r="R242" i="11"/>
  <c r="R226" i="11"/>
  <c r="R213" i="11"/>
  <c r="R207" i="11"/>
  <c r="R203" i="11"/>
  <c r="R197" i="11"/>
  <c r="R188" i="11"/>
  <c r="R160" i="11"/>
  <c r="R159" i="11"/>
  <c r="R158" i="11"/>
  <c r="R157" i="11"/>
  <c r="R144" i="11"/>
  <c r="R143" i="11"/>
  <c r="R142" i="11"/>
  <c r="R141" i="11"/>
  <c r="R128" i="11"/>
  <c r="R127" i="11"/>
  <c r="R126" i="11"/>
  <c r="R125" i="11"/>
  <c r="R112" i="11"/>
  <c r="R111" i="11"/>
  <c r="R110" i="11"/>
  <c r="R109" i="11"/>
  <c r="R96" i="11"/>
  <c r="R95" i="11"/>
  <c r="R94" i="11"/>
  <c r="R93" i="11"/>
  <c r="R80" i="11"/>
  <c r="R79" i="11"/>
  <c r="R78" i="11"/>
  <c r="R77" i="11"/>
  <c r="R64" i="11"/>
  <c r="R63" i="11"/>
  <c r="R62" i="11"/>
  <c r="R61" i="11"/>
  <c r="R48" i="11"/>
  <c r="R47" i="11"/>
  <c r="R46" i="11"/>
  <c r="R45" i="11"/>
  <c r="R32" i="11"/>
  <c r="R31" i="11"/>
  <c r="R30" i="11"/>
  <c r="R29" i="11"/>
  <c r="R16" i="11"/>
  <c r="R15" i="11"/>
  <c r="R14" i="11"/>
  <c r="R13" i="11"/>
  <c r="R484" i="11"/>
  <c r="R477" i="11"/>
  <c r="R412" i="11"/>
  <c r="R404" i="11"/>
  <c r="R336" i="11"/>
  <c r="R328" i="11"/>
  <c r="R316" i="11"/>
  <c r="R279" i="11"/>
  <c r="R262" i="11"/>
  <c r="R256" i="11"/>
  <c r="R254" i="11"/>
  <c r="R249" i="11"/>
  <c r="R227" i="11"/>
  <c r="R222" i="11"/>
  <c r="R219" i="11"/>
  <c r="R190" i="11"/>
  <c r="Q514" i="11"/>
  <c r="S504" i="11"/>
  <c r="T542" i="11"/>
  <c r="S459" i="11"/>
  <c r="S434" i="11"/>
  <c r="S429" i="11"/>
  <c r="S427" i="11"/>
  <c r="S406" i="11"/>
  <c r="S379" i="11"/>
  <c r="S370" i="11"/>
  <c r="S357" i="11"/>
  <c r="S347" i="11"/>
  <c r="S338" i="11"/>
  <c r="S315" i="11"/>
  <c r="S455" i="11"/>
  <c r="S443" i="11"/>
  <c r="S407" i="11"/>
  <c r="S391" i="11"/>
  <c r="S371" i="11"/>
  <c r="S365" i="11"/>
  <c r="S358" i="11"/>
  <c r="S340" i="11"/>
  <c r="S332" i="11"/>
  <c r="S301" i="11"/>
  <c r="S490" i="11"/>
  <c r="S463" i="11"/>
  <c r="S409" i="11"/>
  <c r="S405" i="11"/>
  <c r="S403" i="11"/>
  <c r="S397" i="11"/>
  <c r="S387" i="11"/>
  <c r="S374" i="11"/>
  <c r="S363" i="11"/>
  <c r="S346" i="11"/>
  <c r="S342" i="11"/>
  <c r="S331" i="11"/>
  <c r="S317" i="11"/>
  <c r="S310" i="11"/>
  <c r="S302" i="11"/>
  <c r="S293" i="11"/>
  <c r="S282" i="11"/>
  <c r="S264" i="11"/>
  <c r="S247" i="11"/>
  <c r="S232" i="11"/>
  <c r="S212" i="11"/>
  <c r="S208" i="11"/>
  <c r="S207" i="11"/>
  <c r="S197" i="11"/>
  <c r="S177" i="11"/>
  <c r="S480" i="11"/>
  <c r="S444" i="11"/>
  <c r="S330" i="11"/>
  <c r="S328" i="11"/>
  <c r="S320" i="11"/>
  <c r="S309" i="11"/>
  <c r="S303" i="11"/>
  <c r="S298" i="11"/>
  <c r="S288" i="11"/>
  <c r="S285" i="11"/>
  <c r="S277" i="11"/>
  <c r="S261" i="11"/>
  <c r="S252" i="11"/>
  <c r="S499" i="11"/>
  <c r="S484" i="11"/>
  <c r="S404" i="11"/>
  <c r="S402" i="11"/>
  <c r="S395" i="11"/>
  <c r="S388" i="11"/>
  <c r="S356" i="11"/>
  <c r="S339" i="11"/>
  <c r="S333" i="11"/>
  <c r="S319" i="11"/>
  <c r="S287" i="11"/>
  <c r="S280" i="11"/>
  <c r="S263" i="11"/>
  <c r="S260" i="11"/>
  <c r="S248" i="11"/>
  <c r="S237" i="11"/>
  <c r="S230" i="11"/>
  <c r="S227" i="11"/>
  <c r="S189" i="11"/>
  <c r="S171" i="11"/>
  <c r="S156" i="11"/>
  <c r="S155" i="11"/>
  <c r="S140" i="11"/>
  <c r="S139" i="11"/>
  <c r="S124" i="11"/>
  <c r="S123" i="11"/>
  <c r="S108" i="11"/>
  <c r="S107" i="11"/>
  <c r="S92" i="11"/>
  <c r="S91" i="11"/>
  <c r="S76" i="11"/>
  <c r="S75" i="11"/>
  <c r="S60" i="11"/>
  <c r="S59" i="11"/>
  <c r="S44" i="11"/>
  <c r="S43" i="11"/>
  <c r="S28" i="11"/>
  <c r="S27" i="11"/>
  <c r="S12" i="11"/>
  <c r="S11" i="11"/>
  <c r="S474" i="11"/>
  <c r="S471" i="11"/>
  <c r="S466" i="11"/>
  <c r="S442" i="11"/>
  <c r="S431" i="11"/>
  <c r="S372" i="11"/>
  <c r="S314" i="11"/>
  <c r="S258" i="11"/>
  <c r="S246" i="11"/>
  <c r="S239" i="11"/>
  <c r="S214" i="11"/>
  <c r="S204" i="11"/>
  <c r="S196" i="11"/>
  <c r="S7" i="11"/>
  <c r="S23" i="11"/>
  <c r="S39" i="11"/>
  <c r="Q52" i="11"/>
  <c r="Q53" i="11"/>
  <c r="R54" i="11"/>
  <c r="S55" i="11"/>
  <c r="Q68" i="11"/>
  <c r="Q69" i="11"/>
  <c r="R70" i="11"/>
  <c r="S71" i="11"/>
  <c r="Q84" i="11"/>
  <c r="Q85" i="11"/>
  <c r="R86" i="11"/>
  <c r="S87" i="11"/>
  <c r="Q100" i="11"/>
  <c r="Q101" i="11"/>
  <c r="R102" i="11"/>
  <c r="S103" i="11"/>
  <c r="Q116" i="11"/>
  <c r="Q117" i="11"/>
  <c r="R118" i="11"/>
  <c r="S119" i="11"/>
  <c r="Q132" i="11"/>
  <c r="Q133" i="11"/>
  <c r="R134" i="11"/>
  <c r="S135" i="11"/>
  <c r="Q148" i="11"/>
  <c r="Q149" i="11"/>
  <c r="R150" i="11"/>
  <c r="S151" i="11"/>
  <c r="Q164" i="11"/>
  <c r="Q165" i="11"/>
  <c r="R166" i="11"/>
  <c r="S167" i="11"/>
  <c r="Q174" i="11"/>
  <c r="S175" i="11"/>
  <c r="R180" i="11"/>
  <c r="Q181" i="11"/>
  <c r="Q182" i="11"/>
  <c r="Q183" i="11"/>
  <c r="Q184" i="11"/>
  <c r="Q185" i="11"/>
  <c r="Q186" i="11"/>
  <c r="S187" i="11"/>
  <c r="Q194" i="11"/>
  <c r="R195" i="11"/>
  <c r="R200" i="11"/>
  <c r="R201" i="11"/>
  <c r="S211" i="11"/>
  <c r="Q213" i="11"/>
  <c r="Q216" i="11"/>
  <c r="S217" i="11"/>
  <c r="R220" i="11"/>
  <c r="Q222" i="11"/>
  <c r="S226" i="11"/>
  <c r="S229" i="11"/>
  <c r="R234" i="11"/>
  <c r="Q239" i="11"/>
  <c r="S242" i="11"/>
  <c r="Q245" i="11"/>
  <c r="R248" i="11"/>
  <c r="Q250" i="11"/>
  <c r="Q261" i="11"/>
  <c r="R281" i="11"/>
  <c r="R283" i="11"/>
  <c r="S291" i="11"/>
  <c r="Q301" i="11"/>
  <c r="Q303" i="11"/>
  <c r="R309" i="11"/>
  <c r="S311" i="11"/>
  <c r="Q322" i="11"/>
  <c r="Q329" i="11"/>
  <c r="Q332" i="11"/>
  <c r="Q335" i="11"/>
  <c r="S343" i="11"/>
  <c r="Q358" i="11"/>
  <c r="S360" i="11"/>
  <c r="Q367" i="11"/>
  <c r="S386" i="11"/>
  <c r="R389" i="11"/>
  <c r="R407" i="11"/>
  <c r="S410" i="11"/>
  <c r="Q424" i="11"/>
  <c r="Q431" i="11"/>
  <c r="S436" i="11"/>
  <c r="Q443" i="11"/>
  <c r="Q453" i="11"/>
  <c r="Q459" i="11"/>
  <c r="R478" i="11"/>
  <c r="S493" i="11"/>
  <c r="T499" i="11"/>
  <c r="T457" i="11"/>
  <c r="T455" i="11"/>
  <c r="T447" i="11"/>
  <c r="T396" i="11"/>
  <c r="T374" i="11"/>
  <c r="T358" i="11"/>
  <c r="T326" i="11"/>
  <c r="T422" i="11"/>
  <c r="T402" i="11"/>
  <c r="T398" i="11"/>
  <c r="T393" i="11"/>
  <c r="T361" i="11"/>
  <c r="T351" i="11"/>
  <c r="T481" i="11"/>
  <c r="T470" i="11"/>
  <c r="T275" i="11"/>
  <c r="T257" i="11"/>
  <c r="T253" i="11"/>
  <c r="T252" i="11"/>
  <c r="T248" i="11"/>
  <c r="T227" i="11"/>
  <c r="T226" i="11"/>
  <c r="T225" i="11"/>
  <c r="T176" i="11"/>
  <c r="T175" i="11"/>
  <c r="T174" i="11"/>
  <c r="T173" i="11"/>
  <c r="T490" i="11"/>
  <c r="T463" i="11"/>
  <c r="T401" i="11"/>
  <c r="T362" i="11"/>
  <c r="T355" i="11"/>
  <c r="T345" i="11"/>
  <c r="T318" i="11"/>
  <c r="T293" i="11"/>
  <c r="T290" i="11"/>
  <c r="T278" i="11"/>
  <c r="T273" i="11"/>
  <c r="T471" i="11"/>
  <c r="T459" i="11"/>
  <c r="T451" i="11"/>
  <c r="T406" i="11"/>
  <c r="T397" i="11"/>
  <c r="T386" i="11"/>
  <c r="T359" i="11"/>
  <c r="T323" i="11"/>
  <c r="T317" i="11"/>
  <c r="T308" i="11"/>
  <c r="T302" i="11"/>
  <c r="T295" i="11"/>
  <c r="T284" i="11"/>
  <c r="T281" i="11"/>
  <c r="T255" i="11"/>
  <c r="T251" i="11"/>
  <c r="T243" i="11"/>
  <c r="T238" i="11"/>
  <c r="T209" i="11"/>
  <c r="T208" i="11"/>
  <c r="T204" i="11"/>
  <c r="T172" i="11"/>
  <c r="T170" i="11"/>
  <c r="T154" i="11"/>
  <c r="T138" i="11"/>
  <c r="T122" i="11"/>
  <c r="T106" i="11"/>
  <c r="T90" i="11"/>
  <c r="T74" i="11"/>
  <c r="T58" i="11"/>
  <c r="T42" i="11"/>
  <c r="T26" i="11"/>
  <c r="T10" i="11"/>
  <c r="T428" i="11"/>
  <c r="T282" i="11"/>
  <c r="T277" i="11"/>
  <c r="T272" i="11"/>
  <c r="T223" i="11"/>
  <c r="T220" i="11"/>
  <c r="T207" i="11"/>
  <c r="T199" i="11"/>
  <c r="T191" i="11"/>
  <c r="R544" i="11"/>
  <c r="M6" i="11"/>
  <c r="M7" i="11"/>
  <c r="M8" i="11"/>
  <c r="M9" i="11"/>
  <c r="U9" i="11"/>
  <c r="M22" i="11"/>
  <c r="M23" i="11"/>
  <c r="M24" i="11"/>
  <c r="M25" i="11"/>
  <c r="U25" i="11"/>
  <c r="M38" i="11"/>
  <c r="M39" i="11"/>
  <c r="M40" i="11"/>
  <c r="M41" i="11"/>
  <c r="U41" i="11"/>
  <c r="M54" i="11"/>
  <c r="M55" i="11"/>
  <c r="M56" i="11"/>
  <c r="M57" i="11"/>
  <c r="U57" i="11"/>
  <c r="M70" i="11"/>
  <c r="M71" i="11"/>
  <c r="M72" i="11"/>
  <c r="M73" i="11"/>
  <c r="U73" i="11"/>
  <c r="M86" i="11"/>
  <c r="M87" i="11"/>
  <c r="M88" i="11"/>
  <c r="M89" i="11"/>
  <c r="U89" i="11"/>
  <c r="M102" i="11"/>
  <c r="M103" i="11"/>
  <c r="M104" i="11"/>
  <c r="M105" i="11"/>
  <c r="U105" i="11"/>
  <c r="M118" i="11"/>
  <c r="M119" i="11"/>
  <c r="M120" i="11"/>
  <c r="M121" i="11"/>
  <c r="U121" i="11"/>
  <c r="M134" i="11"/>
  <c r="M135" i="11"/>
  <c r="M136" i="11"/>
  <c r="M137" i="11"/>
  <c r="U137" i="11"/>
  <c r="M150" i="11"/>
  <c r="M151" i="11"/>
  <c r="M152" i="11"/>
  <c r="M153" i="11"/>
  <c r="U153" i="11"/>
  <c r="M166" i="11"/>
  <c r="M167" i="11"/>
  <c r="M168" i="11"/>
  <c r="M169" i="11"/>
  <c r="U169" i="11"/>
  <c r="U173" i="11"/>
  <c r="M175" i="11"/>
  <c r="U190" i="11"/>
  <c r="M192" i="11"/>
  <c r="M194" i="11"/>
  <c r="M195" i="11"/>
  <c r="U210" i="11"/>
  <c r="M215" i="11"/>
  <c r="M216" i="11"/>
  <c r="M217" i="11"/>
  <c r="M218" i="11"/>
  <c r="M222" i="11"/>
  <c r="M232" i="11"/>
  <c r="M235" i="11"/>
  <c r="M240" i="11"/>
  <c r="M245" i="11"/>
  <c r="U269" i="11"/>
  <c r="U270" i="11"/>
  <c r="U271" i="11"/>
  <c r="U272" i="11"/>
  <c r="M277" i="11"/>
  <c r="M286" i="11"/>
  <c r="U292" i="11"/>
  <c r="M301" i="11"/>
  <c r="U315" i="11"/>
  <c r="M487" i="11"/>
  <c r="M494" i="11"/>
  <c r="M443" i="11"/>
  <c r="M433" i="11"/>
  <c r="M426" i="11"/>
  <c r="M424" i="11"/>
  <c r="M392" i="11"/>
  <c r="M389" i="11"/>
  <c r="M381" i="11"/>
  <c r="M378" i="11"/>
  <c r="M364" i="11"/>
  <c r="M355" i="11"/>
  <c r="M333" i="11"/>
  <c r="M323" i="11"/>
  <c r="M317" i="11"/>
  <c r="M503" i="11"/>
  <c r="M489" i="11"/>
  <c r="M453" i="11"/>
  <c r="M451" i="11"/>
  <c r="M435" i="11"/>
  <c r="M425" i="11"/>
  <c r="M412" i="11"/>
  <c r="M348" i="11"/>
  <c r="M307" i="11"/>
  <c r="M457" i="11"/>
  <c r="M431" i="11"/>
  <c r="M362" i="11"/>
  <c r="M353" i="11"/>
  <c r="M316" i="11"/>
  <c r="M285" i="11"/>
  <c r="M238" i="11"/>
  <c r="M237" i="11"/>
  <c r="M201" i="11"/>
  <c r="M200" i="11"/>
  <c r="M199" i="11"/>
  <c r="U482" i="11"/>
  <c r="U439" i="11"/>
  <c r="U362" i="11"/>
  <c r="U352" i="11"/>
  <c r="U339" i="11"/>
  <c r="U329" i="11"/>
  <c r="U448" i="11"/>
  <c r="U441" i="11"/>
  <c r="U420" i="11"/>
  <c r="U395" i="11"/>
  <c r="U386" i="11"/>
  <c r="U355" i="11"/>
  <c r="U337" i="11"/>
  <c r="U317" i="11"/>
  <c r="U305" i="11"/>
  <c r="U421" i="11"/>
  <c r="U401" i="11"/>
  <c r="U381" i="11"/>
  <c r="U364" i="11"/>
  <c r="U306" i="11"/>
  <c r="U283" i="11"/>
  <c r="U278" i="11"/>
  <c r="U277" i="11"/>
  <c r="U276" i="11"/>
  <c r="U260" i="11"/>
  <c r="U240" i="11"/>
  <c r="U239" i="11"/>
  <c r="U238" i="11"/>
  <c r="U224" i="11"/>
  <c r="U223" i="11"/>
  <c r="U222" i="11"/>
  <c r="U203" i="11"/>
  <c r="U202" i="11"/>
  <c r="U201" i="11"/>
  <c r="U172" i="11"/>
  <c r="U171" i="11"/>
  <c r="N289" i="11"/>
  <c r="N345" i="11"/>
  <c r="N349" i="11"/>
  <c r="N357" i="11"/>
  <c r="N378" i="11"/>
  <c r="N388" i="11"/>
  <c r="N392" i="11"/>
  <c r="N6" i="11"/>
  <c r="N14" i="11"/>
  <c r="N22" i="11"/>
  <c r="N30" i="11"/>
  <c r="N38" i="11"/>
  <c r="N46" i="11"/>
  <c r="N54" i="11"/>
  <c r="N62" i="11"/>
  <c r="N70" i="11"/>
  <c r="N78" i="11"/>
  <c r="N86" i="11"/>
  <c r="N94" i="11"/>
  <c r="N102" i="11"/>
  <c r="N110" i="11"/>
  <c r="N118" i="11"/>
  <c r="N126" i="11"/>
  <c r="N134" i="11"/>
  <c r="N142" i="11"/>
  <c r="N150" i="11"/>
  <c r="N158" i="11"/>
  <c r="N166" i="11"/>
  <c r="N174" i="11"/>
  <c r="N182" i="11"/>
  <c r="T184" i="11"/>
  <c r="N194" i="11"/>
  <c r="N202" i="11"/>
  <c r="N210" i="11"/>
  <c r="N218" i="11"/>
  <c r="N226" i="11"/>
  <c r="N234" i="11"/>
  <c r="N252" i="11"/>
  <c r="T256" i="11"/>
  <c r="N267" i="11"/>
  <c r="T294" i="11"/>
  <c r="N308" i="11"/>
  <c r="N309" i="11"/>
  <c r="T316" i="11"/>
  <c r="N319" i="11"/>
  <c r="T331" i="11"/>
  <c r="M336" i="11"/>
  <c r="N348" i="11"/>
  <c r="N356" i="11"/>
  <c r="N363" i="11"/>
  <c r="N364" i="11"/>
  <c r="M365" i="11"/>
  <c r="N368" i="11"/>
  <c r="M377" i="11"/>
  <c r="M384" i="11"/>
  <c r="T390" i="11"/>
  <c r="M400" i="11"/>
  <c r="T405" i="11"/>
  <c r="M416" i="11"/>
  <c r="T427" i="11"/>
  <c r="T430" i="11"/>
  <c r="N432" i="11"/>
  <c r="T436" i="11"/>
  <c r="T439" i="11"/>
  <c r="M441" i="11"/>
  <c r="N442" i="11"/>
  <c r="T446" i="11"/>
  <c r="M448" i="11"/>
  <c r="M449" i="11"/>
  <c r="T454" i="11"/>
  <c r="U456" i="11"/>
  <c r="U467" i="11"/>
  <c r="T474" i="11"/>
  <c r="N7" i="11"/>
  <c r="N23" i="11"/>
  <c r="N63" i="11"/>
  <c r="N71" i="11"/>
  <c r="N79" i="11"/>
  <c r="N87" i="11"/>
  <c r="N95" i="11"/>
  <c r="N103" i="11"/>
  <c r="N111" i="11"/>
  <c r="N119" i="11"/>
  <c r="N127" i="11"/>
  <c r="N135" i="11"/>
  <c r="N143" i="11"/>
  <c r="N151" i="11"/>
  <c r="N159" i="11"/>
  <c r="N167" i="11"/>
  <c r="N175" i="11"/>
  <c r="N183" i="11"/>
  <c r="N233" i="11"/>
  <c r="N251" i="11"/>
  <c r="N266" i="11"/>
  <c r="N332" i="11"/>
  <c r="N341" i="11"/>
  <c r="N344" i="11"/>
  <c r="N377" i="11"/>
  <c r="N384" i="11"/>
  <c r="N400" i="11"/>
  <c r="N409" i="11"/>
  <c r="N416" i="11"/>
  <c r="N428" i="11"/>
  <c r="N441" i="11"/>
  <c r="N448" i="11"/>
  <c r="N449" i="11"/>
  <c r="N477" i="11"/>
  <c r="T502" i="11"/>
  <c r="T494" i="11"/>
  <c r="T486" i="11"/>
  <c r="T478" i="11"/>
  <c r="T501" i="11"/>
  <c r="T493" i="11"/>
  <c r="T485" i="11"/>
  <c r="T477" i="11"/>
  <c r="T469" i="11"/>
  <c r="T461" i="11"/>
  <c r="T453" i="11"/>
  <c r="T445" i="11"/>
  <c r="T437" i="11"/>
  <c r="T492" i="11"/>
  <c r="T483" i="11"/>
  <c r="T480" i="11"/>
  <c r="T431" i="11"/>
  <c r="T423" i="11"/>
  <c r="T415" i="11"/>
  <c r="T407" i="11"/>
  <c r="T498" i="11"/>
  <c r="T497" i="11"/>
  <c r="T495" i="11"/>
  <c r="T482" i="11"/>
  <c r="T452" i="11"/>
  <c r="T425" i="11"/>
  <c r="T424" i="11"/>
  <c r="T418" i="11"/>
  <c r="T414" i="11"/>
  <c r="T413" i="11"/>
  <c r="T412" i="11"/>
  <c r="T411" i="11"/>
  <c r="T400" i="11"/>
  <c r="T392" i="11"/>
  <c r="T384" i="11"/>
  <c r="T376" i="11"/>
  <c r="T368" i="11"/>
  <c r="T360" i="11"/>
  <c r="T352" i="11"/>
  <c r="T344" i="11"/>
  <c r="T336" i="11"/>
  <c r="T328" i="11"/>
  <c r="T320" i="11"/>
  <c r="T312" i="11"/>
  <c r="T304" i="11"/>
  <c r="T296" i="11"/>
  <c r="T288" i="11"/>
  <c r="T496" i="11"/>
  <c r="T417" i="11"/>
  <c r="T416" i="11"/>
  <c r="T410" i="11"/>
  <c r="T399" i="11"/>
  <c r="T391" i="11"/>
  <c r="T383" i="11"/>
  <c r="T375" i="11"/>
  <c r="T367" i="11"/>
  <c r="T500" i="11"/>
  <c r="T491" i="11"/>
  <c r="T465" i="11"/>
  <c r="T464" i="11"/>
  <c r="T458" i="11"/>
  <c r="T450" i="11"/>
  <c r="T432" i="11"/>
  <c r="T421" i="11"/>
  <c r="T354" i="11"/>
  <c r="T353" i="11"/>
  <c r="T348" i="11"/>
  <c r="U542" i="11"/>
  <c r="U544" i="11" s="1"/>
  <c r="T503" i="11"/>
  <c r="T488" i="11"/>
  <c r="T479" i="11"/>
  <c r="T473" i="11"/>
  <c r="T472" i="11"/>
  <c r="T466" i="11"/>
  <c r="T434" i="11"/>
  <c r="T433" i="11"/>
  <c r="T409" i="11"/>
  <c r="T404" i="11"/>
  <c r="T389" i="11"/>
  <c r="T388" i="11"/>
  <c r="T373" i="11"/>
  <c r="T372" i="11"/>
  <c r="T347" i="11"/>
  <c r="T343" i="11"/>
  <c r="T342" i="11"/>
  <c r="T341" i="11"/>
  <c r="T315" i="11"/>
  <c r="T311" i="11"/>
  <c r="T310" i="11"/>
  <c r="T309" i="11"/>
  <c r="T283" i="11"/>
  <c r="T274" i="11"/>
  <c r="T266" i="11"/>
  <c r="T258" i="11"/>
  <c r="T250" i="11"/>
  <c r="T242" i="11"/>
  <c r="T234" i="11"/>
  <c r="T476" i="11"/>
  <c r="T468" i="11"/>
  <c r="T460" i="11"/>
  <c r="T444" i="11"/>
  <c r="T408" i="11"/>
  <c r="T395" i="11"/>
  <c r="T394" i="11"/>
  <c r="T385" i="11"/>
  <c r="T370" i="11"/>
  <c r="T350" i="11"/>
  <c r="T335" i="11"/>
  <c r="T330" i="11"/>
  <c r="T329" i="11"/>
  <c r="T324" i="11"/>
  <c r="T321" i="11"/>
  <c r="T303" i="11"/>
  <c r="T298" i="11"/>
  <c r="T297" i="11"/>
  <c r="T292" i="11"/>
  <c r="T289" i="11"/>
  <c r="T260" i="11"/>
  <c r="T259" i="11"/>
  <c r="T254" i="11"/>
  <c r="T504" i="11"/>
  <c r="T475" i="11"/>
  <c r="T467" i="11"/>
  <c r="T456" i="11"/>
  <c r="T449" i="11"/>
  <c r="T441" i="11"/>
  <c r="T440" i="11"/>
  <c r="T403" i="11"/>
  <c r="T381" i="11"/>
  <c r="T380" i="11"/>
  <c r="T377" i="11"/>
  <c r="T366" i="11"/>
  <c r="T340" i="11"/>
  <c r="T319" i="11"/>
  <c r="T287" i="11"/>
  <c r="T269" i="11"/>
  <c r="T265" i="11"/>
  <c r="T264" i="11"/>
  <c r="T263" i="11"/>
  <c r="T237" i="11"/>
  <c r="T233" i="11"/>
  <c r="T232" i="11"/>
  <c r="T231" i="11"/>
  <c r="T222" i="11"/>
  <c r="T214" i="11"/>
  <c r="T206" i="11"/>
  <c r="T198" i="11"/>
  <c r="T489" i="11"/>
  <c r="T487" i="11"/>
  <c r="T462" i="11"/>
  <c r="T442" i="11"/>
  <c r="T379" i="11"/>
  <c r="T378" i="11"/>
  <c r="T369" i="11"/>
  <c r="T349" i="11"/>
  <c r="T333" i="11"/>
  <c r="T332" i="11"/>
  <c r="T301" i="11"/>
  <c r="T300" i="11"/>
  <c r="T268" i="11"/>
  <c r="T267" i="11"/>
  <c r="T262" i="11"/>
  <c r="T236" i="11"/>
  <c r="T235" i="11"/>
  <c r="T230" i="11"/>
  <c r="T221" i="11"/>
  <c r="T213" i="11"/>
  <c r="T205" i="11"/>
  <c r="T197" i="11"/>
  <c r="T189" i="11"/>
  <c r="N407" i="11"/>
  <c r="N15" i="11"/>
  <c r="N31" i="11"/>
  <c r="N39" i="11"/>
  <c r="N47" i="11"/>
  <c r="N55" i="11"/>
  <c r="N8" i="11"/>
  <c r="N16" i="11"/>
  <c r="N24" i="11"/>
  <c r="N32" i="11"/>
  <c r="N40" i="11"/>
  <c r="N48" i="11"/>
  <c r="N56" i="11"/>
  <c r="N64" i="11"/>
  <c r="N72" i="11"/>
  <c r="N80" i="11"/>
  <c r="N88" i="11"/>
  <c r="N96" i="11"/>
  <c r="N104" i="11"/>
  <c r="N112" i="11"/>
  <c r="N120" i="11"/>
  <c r="N128" i="11"/>
  <c r="N136" i="11"/>
  <c r="N144" i="11"/>
  <c r="N152" i="11"/>
  <c r="N160" i="11"/>
  <c r="N168" i="11"/>
  <c r="N176" i="11"/>
  <c r="N184" i="11"/>
  <c r="N250" i="11"/>
  <c r="N265" i="11"/>
  <c r="N282" i="11"/>
  <c r="N288" i="11"/>
  <c r="T327" i="11"/>
  <c r="T334" i="11"/>
  <c r="T338" i="11"/>
  <c r="T339" i="11"/>
  <c r="N353" i="11"/>
  <c r="N380" i="11"/>
  <c r="N394" i="11"/>
  <c r="T419" i="11"/>
  <c r="T426" i="11"/>
  <c r="T429" i="11"/>
  <c r="T438" i="11"/>
  <c r="M501" i="11"/>
  <c r="M493" i="11"/>
  <c r="M485" i="11"/>
  <c r="M477" i="11"/>
  <c r="M500" i="11"/>
  <c r="M492" i="11"/>
  <c r="M484" i="11"/>
  <c r="M476" i="11"/>
  <c r="M468" i="11"/>
  <c r="M460" i="11"/>
  <c r="M452" i="11"/>
  <c r="M444" i="11"/>
  <c r="M436" i="11"/>
  <c r="N542" i="11"/>
  <c r="N544" i="11" s="1"/>
  <c r="M502" i="11"/>
  <c r="M475" i="11"/>
  <c r="M474" i="11"/>
  <c r="M467" i="11"/>
  <c r="M466" i="11"/>
  <c r="M459" i="11"/>
  <c r="M458" i="11"/>
  <c r="M430" i="11"/>
  <c r="M422" i="11"/>
  <c r="M414" i="11"/>
  <c r="M488" i="11"/>
  <c r="M471" i="11"/>
  <c r="M463" i="11"/>
  <c r="M454" i="11"/>
  <c r="M410" i="11"/>
  <c r="M409" i="11"/>
  <c r="M408" i="11"/>
  <c r="M407" i="11"/>
  <c r="M399" i="11"/>
  <c r="M391" i="11"/>
  <c r="M383" i="11"/>
  <c r="M375" i="11"/>
  <c r="M367" i="11"/>
  <c r="M359" i="11"/>
  <c r="M351" i="11"/>
  <c r="M343" i="11"/>
  <c r="M335" i="11"/>
  <c r="M327" i="11"/>
  <c r="M319" i="11"/>
  <c r="M311" i="11"/>
  <c r="M303" i="11"/>
  <c r="M295" i="11"/>
  <c r="M287" i="11"/>
  <c r="M504" i="11"/>
  <c r="M478" i="11"/>
  <c r="M472" i="11"/>
  <c r="M464" i="11"/>
  <c r="M455" i="11"/>
  <c r="M406" i="11"/>
  <c r="M398" i="11"/>
  <c r="M390" i="11"/>
  <c r="M382" i="11"/>
  <c r="M374" i="11"/>
  <c r="M366" i="11"/>
  <c r="M499" i="11"/>
  <c r="M470" i="11"/>
  <c r="M428" i="11"/>
  <c r="M427" i="11"/>
  <c r="M418" i="11"/>
  <c r="M404" i="11"/>
  <c r="M401" i="11"/>
  <c r="M388" i="11"/>
  <c r="M385" i="11"/>
  <c r="M372" i="11"/>
  <c r="M369" i="11"/>
  <c r="M347" i="11"/>
  <c r="M346" i="11"/>
  <c r="M345" i="11"/>
  <c r="M344" i="11"/>
  <c r="M341" i="11"/>
  <c r="M490" i="11"/>
  <c r="M481" i="11"/>
  <c r="M429" i="11"/>
  <c r="M423" i="11"/>
  <c r="M419" i="11"/>
  <c r="M403" i="11"/>
  <c r="M402" i="11"/>
  <c r="M387" i="11"/>
  <c r="M386" i="11"/>
  <c r="M371" i="11"/>
  <c r="M370" i="11"/>
  <c r="M340" i="11"/>
  <c r="M334" i="11"/>
  <c r="M308" i="11"/>
  <c r="M302" i="11"/>
  <c r="M281" i="11"/>
  <c r="M273" i="11"/>
  <c r="M265" i="11"/>
  <c r="M257" i="11"/>
  <c r="M249" i="11"/>
  <c r="M241" i="11"/>
  <c r="M233" i="11"/>
  <c r="M456" i="11"/>
  <c r="M446" i="11"/>
  <c r="M438" i="11"/>
  <c r="M421" i="11"/>
  <c r="M415" i="11"/>
  <c r="M368" i="11"/>
  <c r="M361" i="11"/>
  <c r="M360" i="11"/>
  <c r="M357" i="11"/>
  <c r="M356" i="11"/>
  <c r="M337" i="11"/>
  <c r="M314" i="11"/>
  <c r="M305" i="11"/>
  <c r="M282" i="11"/>
  <c r="M279" i="11"/>
  <c r="M253" i="11"/>
  <c r="M252" i="11"/>
  <c r="M251" i="11"/>
  <c r="M250" i="11"/>
  <c r="M247" i="11"/>
  <c r="M497" i="11"/>
  <c r="M479" i="11"/>
  <c r="M473" i="11"/>
  <c r="M420" i="11"/>
  <c r="M417" i="11"/>
  <c r="M411" i="11"/>
  <c r="M397" i="11"/>
  <c r="M394" i="11"/>
  <c r="M354" i="11"/>
  <c r="M332" i="11"/>
  <c r="M326" i="11"/>
  <c r="M321" i="11"/>
  <c r="M300" i="11"/>
  <c r="M294" i="11"/>
  <c r="M289" i="11"/>
  <c r="M262" i="11"/>
  <c r="M256" i="11"/>
  <c r="M230" i="11"/>
  <c r="M221" i="11"/>
  <c r="M213" i="11"/>
  <c r="M205" i="11"/>
  <c r="M197" i="11"/>
  <c r="M495" i="11"/>
  <c r="M486" i="11"/>
  <c r="M437" i="11"/>
  <c r="M405" i="11"/>
  <c r="M396" i="11"/>
  <c r="M395" i="11"/>
  <c r="M342" i="11"/>
  <c r="M331" i="11"/>
  <c r="M330" i="11"/>
  <c r="M329" i="11"/>
  <c r="M328" i="11"/>
  <c r="M325" i="11"/>
  <c r="M322" i="11"/>
  <c r="M312" i="11"/>
  <c r="M299" i="11"/>
  <c r="M298" i="11"/>
  <c r="M297" i="11"/>
  <c r="M296" i="11"/>
  <c r="M293" i="11"/>
  <c r="M290" i="11"/>
  <c r="M261" i="11"/>
  <c r="M260" i="11"/>
  <c r="M259" i="11"/>
  <c r="M258" i="11"/>
  <c r="M255" i="11"/>
  <c r="M229" i="11"/>
  <c r="M228" i="11"/>
  <c r="M220" i="11"/>
  <c r="M212" i="11"/>
  <c r="M204" i="11"/>
  <c r="M196" i="11"/>
  <c r="M188" i="11"/>
  <c r="U501" i="11"/>
  <c r="U493" i="11"/>
  <c r="U485" i="11"/>
  <c r="U477" i="11"/>
  <c r="U500" i="11"/>
  <c r="U492" i="11"/>
  <c r="U484" i="11"/>
  <c r="U476" i="11"/>
  <c r="U468" i="11"/>
  <c r="U460" i="11"/>
  <c r="U452" i="11"/>
  <c r="U444" i="11"/>
  <c r="U436" i="11"/>
  <c r="U430" i="11"/>
  <c r="U422" i="11"/>
  <c r="U414" i="11"/>
  <c r="U502" i="11"/>
  <c r="U496" i="11"/>
  <c r="U486" i="11"/>
  <c r="U469" i="11"/>
  <c r="U461" i="11"/>
  <c r="U417" i="11"/>
  <c r="U416" i="11"/>
  <c r="U415" i="11"/>
  <c r="U410" i="11"/>
  <c r="U399" i="11"/>
  <c r="U391" i="11"/>
  <c r="U383" i="11"/>
  <c r="U375" i="11"/>
  <c r="U367" i="11"/>
  <c r="U359" i="11"/>
  <c r="U351" i="11"/>
  <c r="U343" i="11"/>
  <c r="U335" i="11"/>
  <c r="U327" i="11"/>
  <c r="U319" i="11"/>
  <c r="U311" i="11"/>
  <c r="U303" i="11"/>
  <c r="U295" i="11"/>
  <c r="U287" i="11"/>
  <c r="U499" i="11"/>
  <c r="U487" i="11"/>
  <c r="U483" i="11"/>
  <c r="U470" i="11"/>
  <c r="U462" i="11"/>
  <c r="U453" i="11"/>
  <c r="U409" i="11"/>
  <c r="U408" i="11"/>
  <c r="U407" i="11"/>
  <c r="U406" i="11"/>
  <c r="U398" i="11"/>
  <c r="U390" i="11"/>
  <c r="U382" i="11"/>
  <c r="U374" i="11"/>
  <c r="U366" i="11"/>
  <c r="V542" i="11"/>
  <c r="V544" i="11" s="1"/>
  <c r="U503" i="11"/>
  <c r="U494" i="11"/>
  <c r="U488" i="11"/>
  <c r="U479" i="11"/>
  <c r="U473" i="11"/>
  <c r="U472" i="11"/>
  <c r="U466" i="11"/>
  <c r="U434" i="11"/>
  <c r="U433" i="11"/>
  <c r="U425" i="11"/>
  <c r="U413" i="11"/>
  <c r="U404" i="11"/>
  <c r="U389" i="11"/>
  <c r="U388" i="11"/>
  <c r="U373" i="11"/>
  <c r="U372" i="11"/>
  <c r="U347" i="11"/>
  <c r="U342" i="11"/>
  <c r="U341" i="11"/>
  <c r="U498" i="11"/>
  <c r="U474" i="11"/>
  <c r="U459" i="11"/>
  <c r="U435" i="11"/>
  <c r="U427" i="11"/>
  <c r="U426" i="11"/>
  <c r="U405" i="11"/>
  <c r="U403" i="11"/>
  <c r="U400" i="11"/>
  <c r="U387" i="11"/>
  <c r="U384" i="11"/>
  <c r="U371" i="11"/>
  <c r="U368" i="11"/>
  <c r="U346" i="11"/>
  <c r="U345" i="11"/>
  <c r="U344" i="11"/>
  <c r="U340" i="11"/>
  <c r="U314" i="11"/>
  <c r="U313" i="11"/>
  <c r="U312" i="11"/>
  <c r="U308" i="11"/>
  <c r="U282" i="11"/>
  <c r="U281" i="11"/>
  <c r="U273" i="11"/>
  <c r="U265" i="11"/>
  <c r="U257" i="11"/>
  <c r="U249" i="11"/>
  <c r="U241" i="11"/>
  <c r="U233" i="11"/>
  <c r="U497" i="11"/>
  <c r="U490" i="11"/>
  <c r="U481" i="11"/>
  <c r="U463" i="11"/>
  <c r="U450" i="11"/>
  <c r="U429" i="11"/>
  <c r="U411" i="11"/>
  <c r="U358" i="11"/>
  <c r="U357" i="11"/>
  <c r="U354" i="11"/>
  <c r="U323" i="11"/>
  <c r="U322" i="11"/>
  <c r="U291" i="11"/>
  <c r="U290" i="11"/>
  <c r="U280" i="11"/>
  <c r="U279" i="11"/>
  <c r="U253" i="11"/>
  <c r="U248" i="11"/>
  <c r="U247" i="11"/>
  <c r="U489" i="11"/>
  <c r="U480" i="11"/>
  <c r="U464" i="11"/>
  <c r="U442" i="11"/>
  <c r="U432" i="11"/>
  <c r="U424" i="11"/>
  <c r="U392" i="11"/>
  <c r="U379" i="11"/>
  <c r="U378" i="11"/>
  <c r="U369" i="11"/>
  <c r="U349" i="11"/>
  <c r="U333" i="11"/>
  <c r="U332" i="11"/>
  <c r="U310" i="11"/>
  <c r="U301" i="11"/>
  <c r="U300" i="11"/>
  <c r="U268" i="11"/>
  <c r="U267" i="11"/>
  <c r="U266" i="11"/>
  <c r="U262" i="11"/>
  <c r="U236" i="11"/>
  <c r="U235" i="11"/>
  <c r="U234" i="11"/>
  <c r="U230" i="11"/>
  <c r="U221" i="11"/>
  <c r="U213" i="11"/>
  <c r="U205" i="11"/>
  <c r="U197" i="11"/>
  <c r="U478" i="11"/>
  <c r="U457" i="11"/>
  <c r="U454" i="11"/>
  <c r="U443" i="11"/>
  <c r="U428" i="11"/>
  <c r="U419" i="11"/>
  <c r="U397" i="11"/>
  <c r="U396" i="11"/>
  <c r="U393" i="11"/>
  <c r="U353" i="11"/>
  <c r="U334" i="11"/>
  <c r="U331" i="11"/>
  <c r="U326" i="11"/>
  <c r="U325" i="11"/>
  <c r="U320" i="11"/>
  <c r="U302" i="11"/>
  <c r="U299" i="11"/>
  <c r="U294" i="11"/>
  <c r="U293" i="11"/>
  <c r="U288" i="11"/>
  <c r="U261" i="11"/>
  <c r="U256" i="11"/>
  <c r="U255" i="11"/>
  <c r="U229" i="11"/>
  <c r="U220" i="11"/>
  <c r="U212" i="11"/>
  <c r="U204" i="11"/>
  <c r="U196" i="11"/>
  <c r="U188" i="11"/>
  <c r="N500" i="11"/>
  <c r="N492" i="11"/>
  <c r="N484" i="11"/>
  <c r="O542" i="11"/>
  <c r="O544" i="11" s="1"/>
  <c r="N499" i="11"/>
  <c r="N491" i="11"/>
  <c r="N483" i="11"/>
  <c r="N475" i="11"/>
  <c r="N467" i="11"/>
  <c r="N459" i="11"/>
  <c r="N451" i="11"/>
  <c r="N443" i="11"/>
  <c r="N435" i="11"/>
  <c r="N503" i="11"/>
  <c r="N494" i="11"/>
  <c r="N485" i="11"/>
  <c r="N476" i="11"/>
  <c r="N473" i="11"/>
  <c r="N472" i="11"/>
  <c r="N471" i="11"/>
  <c r="N470" i="11"/>
  <c r="N469" i="11"/>
  <c r="N468" i="11"/>
  <c r="N465" i="11"/>
  <c r="N464" i="11"/>
  <c r="N463" i="11"/>
  <c r="N462" i="11"/>
  <c r="N461" i="11"/>
  <c r="N460" i="11"/>
  <c r="N457" i="11"/>
  <c r="N450" i="11"/>
  <c r="N429" i="11"/>
  <c r="N421" i="11"/>
  <c r="N413" i="11"/>
  <c r="N504" i="11"/>
  <c r="N493" i="11"/>
  <c r="N478" i="11"/>
  <c r="N455" i="11"/>
  <c r="N406" i="11"/>
  <c r="N398" i="11"/>
  <c r="N390" i="11"/>
  <c r="N382" i="11"/>
  <c r="N374" i="11"/>
  <c r="N366" i="11"/>
  <c r="N358" i="11"/>
  <c r="N350" i="11"/>
  <c r="N342" i="11"/>
  <c r="N334" i="11"/>
  <c r="N326" i="11"/>
  <c r="N318" i="11"/>
  <c r="N310" i="11"/>
  <c r="N302" i="11"/>
  <c r="N294" i="11"/>
  <c r="N286" i="11"/>
  <c r="N490" i="11"/>
  <c r="N489" i="11"/>
  <c r="N479" i="11"/>
  <c r="N456" i="11"/>
  <c r="N405" i="11"/>
  <c r="N397" i="11"/>
  <c r="N389" i="11"/>
  <c r="N381" i="11"/>
  <c r="N373" i="11"/>
  <c r="N365" i="11"/>
  <c r="N481" i="11"/>
  <c r="N436" i="11"/>
  <c r="N423" i="11"/>
  <c r="N419" i="11"/>
  <c r="N410" i="11"/>
  <c r="N403" i="11"/>
  <c r="N402" i="11"/>
  <c r="N387" i="11"/>
  <c r="N386" i="11"/>
  <c r="N371" i="11"/>
  <c r="N370" i="11"/>
  <c r="N340" i="11"/>
  <c r="N502" i="11"/>
  <c r="N496" i="11"/>
  <c r="N487" i="11"/>
  <c r="N482" i="11"/>
  <c r="N452" i="11"/>
  <c r="N437" i="11"/>
  <c r="N420" i="11"/>
  <c r="N415" i="11"/>
  <c r="N411" i="11"/>
  <c r="N391" i="11"/>
  <c r="N375" i="11"/>
  <c r="N339" i="11"/>
  <c r="N338" i="11"/>
  <c r="N337" i="11"/>
  <c r="N336" i="11"/>
  <c r="N335" i="11"/>
  <c r="N333" i="11"/>
  <c r="N307" i="11"/>
  <c r="N306" i="11"/>
  <c r="N305" i="11"/>
  <c r="N304" i="11"/>
  <c r="N303" i="11"/>
  <c r="N301" i="11"/>
  <c r="N280" i="11"/>
  <c r="N272" i="11"/>
  <c r="N264" i="11"/>
  <c r="N256" i="11"/>
  <c r="N248" i="11"/>
  <c r="N240" i="11"/>
  <c r="N232" i="11"/>
  <c r="N447" i="11"/>
  <c r="N439" i="11"/>
  <c r="N431" i="11"/>
  <c r="N418" i="11"/>
  <c r="N399" i="11"/>
  <c r="N376" i="11"/>
  <c r="N372" i="11"/>
  <c r="N362" i="11"/>
  <c r="N352" i="11"/>
  <c r="N347" i="11"/>
  <c r="N343" i="11"/>
  <c r="N317" i="11"/>
  <c r="N316" i="11"/>
  <c r="N315" i="11"/>
  <c r="N285" i="11"/>
  <c r="N284" i="11"/>
  <c r="N283" i="11"/>
  <c r="N278" i="11"/>
  <c r="N495" i="11"/>
  <c r="N488" i="11"/>
  <c r="N486" i="11"/>
  <c r="N458" i="11"/>
  <c r="N444" i="11"/>
  <c r="N414" i="11"/>
  <c r="N396" i="11"/>
  <c r="N395" i="11"/>
  <c r="N331" i="11"/>
  <c r="N330" i="11"/>
  <c r="N329" i="11"/>
  <c r="N328" i="11"/>
  <c r="N327" i="11"/>
  <c r="N325" i="11"/>
  <c r="N322" i="11"/>
  <c r="N312" i="11"/>
  <c r="N299" i="11"/>
  <c r="N298" i="11"/>
  <c r="N297" i="11"/>
  <c r="N296" i="11"/>
  <c r="N295" i="11"/>
  <c r="N293" i="11"/>
  <c r="N290" i="11"/>
  <c r="N261" i="11"/>
  <c r="N260" i="11"/>
  <c r="N259" i="11"/>
  <c r="N258" i="11"/>
  <c r="N257" i="11"/>
  <c r="N255" i="11"/>
  <c r="N229" i="11"/>
  <c r="N228" i="11"/>
  <c r="N220" i="11"/>
  <c r="N212" i="11"/>
  <c r="N204" i="11"/>
  <c r="N196" i="11"/>
  <c r="N498" i="11"/>
  <c r="N466" i="11"/>
  <c r="N453" i="11"/>
  <c r="N445" i="11"/>
  <c r="N434" i="11"/>
  <c r="N426" i="11"/>
  <c r="N412" i="11"/>
  <c r="N401" i="11"/>
  <c r="N383" i="11"/>
  <c r="N355" i="11"/>
  <c r="N351" i="11"/>
  <c r="N346" i="11"/>
  <c r="N324" i="11"/>
  <c r="N323" i="11"/>
  <c r="N313" i="11"/>
  <c r="N292" i="11"/>
  <c r="N291" i="11"/>
  <c r="N254" i="11"/>
  <c r="N227" i="11"/>
  <c r="N219" i="11"/>
  <c r="N211" i="11"/>
  <c r="N203" i="11"/>
  <c r="N195" i="11"/>
  <c r="N187" i="11"/>
  <c r="N189" i="11"/>
  <c r="N190" i="11"/>
  <c r="N230" i="11"/>
  <c r="N239" i="11"/>
  <c r="N241" i="11"/>
  <c r="N242" i="11"/>
  <c r="N243" i="11"/>
  <c r="N244" i="11"/>
  <c r="N245" i="11"/>
  <c r="N263" i="11"/>
  <c r="N269" i="11"/>
  <c r="N270" i="11"/>
  <c r="N287" i="11"/>
  <c r="N360" i="11"/>
  <c r="N367" i="11"/>
  <c r="N379" i="11"/>
  <c r="N446" i="11"/>
  <c r="N454" i="11"/>
  <c r="N191" i="11"/>
  <c r="N198" i="11"/>
  <c r="N199" i="11"/>
  <c r="N206" i="11"/>
  <c r="N207" i="11"/>
  <c r="N214" i="11"/>
  <c r="N215" i="11"/>
  <c r="N222" i="11"/>
  <c r="N223" i="11"/>
  <c r="N236" i="11"/>
  <c r="N246" i="11"/>
  <c r="N247" i="11"/>
  <c r="N262" i="11"/>
  <c r="N271" i="11"/>
  <c r="N273" i="11"/>
  <c r="N274" i="11"/>
  <c r="N275" i="11"/>
  <c r="N276" i="11"/>
  <c r="N277" i="11"/>
  <c r="N279" i="11"/>
  <c r="N300" i="11"/>
  <c r="N311" i="11"/>
  <c r="N359" i="11"/>
  <c r="N369" i="11"/>
  <c r="N393" i="11"/>
  <c r="N408" i="11"/>
  <c r="N424" i="11"/>
  <c r="N433" i="11"/>
  <c r="N480" i="11"/>
  <c r="N497" i="11"/>
  <c r="N12" i="11"/>
  <c r="N20" i="11"/>
  <c r="N28" i="11"/>
  <c r="N36" i="11"/>
  <c r="N44" i="11"/>
  <c r="N52" i="11"/>
  <c r="N60" i="11"/>
  <c r="N68" i="11"/>
  <c r="N76" i="11"/>
  <c r="N84" i="11"/>
  <c r="N92" i="11"/>
  <c r="N100" i="11"/>
  <c r="N108" i="11"/>
  <c r="N116" i="11"/>
  <c r="N124" i="11"/>
  <c r="N132" i="11"/>
  <c r="N140" i="11"/>
  <c r="N148" i="11"/>
  <c r="N156" i="11"/>
  <c r="N164" i="11"/>
  <c r="N172" i="11"/>
  <c r="N180" i="11"/>
  <c r="N192" i="11"/>
  <c r="N197" i="11"/>
  <c r="N200" i="11"/>
  <c r="N205" i="11"/>
  <c r="N208" i="11"/>
  <c r="N213" i="11"/>
  <c r="N216" i="11"/>
  <c r="N221" i="11"/>
  <c r="N224" i="11"/>
  <c r="N268" i="11"/>
  <c r="N314" i="11"/>
  <c r="N320" i="11"/>
  <c r="N354" i="11"/>
  <c r="N385" i="11"/>
  <c r="N404" i="11"/>
  <c r="N417" i="11"/>
  <c r="N438" i="11"/>
  <c r="S496" i="11"/>
  <c r="R504" i="11"/>
  <c r="R496" i="11"/>
  <c r="R488" i="11"/>
  <c r="R480" i="11"/>
  <c r="R503" i="11"/>
  <c r="R495" i="11"/>
  <c r="R487" i="11"/>
  <c r="R479" i="11"/>
  <c r="R471" i="11"/>
  <c r="R463" i="11"/>
  <c r="R455" i="11"/>
  <c r="R447" i="11"/>
  <c r="R439" i="11"/>
  <c r="R499" i="11"/>
  <c r="R490" i="11"/>
  <c r="R489" i="11"/>
  <c r="R433" i="11"/>
  <c r="R425" i="11"/>
  <c r="R417" i="11"/>
  <c r="R409" i="11"/>
  <c r="R491" i="11"/>
  <c r="R481" i="11"/>
  <c r="R475" i="11"/>
  <c r="R467" i="11"/>
  <c r="R459" i="11"/>
  <c r="R450" i="11"/>
  <c r="R440" i="11"/>
  <c r="R438" i="11"/>
  <c r="R437" i="11"/>
  <c r="R436" i="11"/>
  <c r="R435" i="11"/>
  <c r="R434" i="11"/>
  <c r="R432" i="11"/>
  <c r="R431" i="11"/>
  <c r="R430" i="11"/>
  <c r="R429" i="11"/>
  <c r="R428" i="11"/>
  <c r="R427" i="11"/>
  <c r="R402" i="11"/>
  <c r="R394" i="11"/>
  <c r="R386" i="11"/>
  <c r="R378" i="11"/>
  <c r="R370" i="11"/>
  <c r="R362" i="11"/>
  <c r="R354" i="11"/>
  <c r="R346" i="11"/>
  <c r="R338" i="11"/>
  <c r="R330" i="11"/>
  <c r="R322" i="11"/>
  <c r="R314" i="11"/>
  <c r="R306" i="11"/>
  <c r="R298" i="11"/>
  <c r="R290" i="11"/>
  <c r="R282" i="11"/>
  <c r="R502" i="11"/>
  <c r="R486" i="11"/>
  <c r="R482" i="11"/>
  <c r="R476" i="11"/>
  <c r="R468" i="11"/>
  <c r="R460" i="11"/>
  <c r="R451" i="11"/>
  <c r="R426" i="11"/>
  <c r="R424" i="11"/>
  <c r="R423" i="11"/>
  <c r="R422" i="11"/>
  <c r="R421" i="11"/>
  <c r="R420" i="11"/>
  <c r="R419" i="11"/>
  <c r="R401" i="11"/>
  <c r="R393" i="11"/>
  <c r="R385" i="11"/>
  <c r="R377" i="11"/>
  <c r="R369" i="11"/>
  <c r="R361" i="11"/>
  <c r="S542" i="11"/>
  <c r="S544" i="11" s="1"/>
  <c r="R497" i="11"/>
  <c r="R485" i="11"/>
  <c r="R461" i="11"/>
  <c r="R449" i="11"/>
  <c r="R448" i="11"/>
  <c r="R446" i="11"/>
  <c r="R445" i="11"/>
  <c r="R444" i="11"/>
  <c r="R443" i="11"/>
  <c r="R442" i="11"/>
  <c r="R441" i="11"/>
  <c r="R408" i="11"/>
  <c r="R398" i="11"/>
  <c r="R395" i="11"/>
  <c r="R382" i="11"/>
  <c r="R379" i="11"/>
  <c r="R366" i="11"/>
  <c r="R363" i="11"/>
  <c r="R356" i="11"/>
  <c r="R500" i="11"/>
  <c r="R494" i="11"/>
  <c r="R469" i="11"/>
  <c r="R457" i="11"/>
  <c r="R456" i="11"/>
  <c r="R453" i="11"/>
  <c r="R413" i="11"/>
  <c r="R399" i="11"/>
  <c r="R383" i="11"/>
  <c r="R367" i="11"/>
  <c r="R355" i="11"/>
  <c r="R353" i="11"/>
  <c r="R352" i="11"/>
  <c r="R351" i="11"/>
  <c r="R350" i="11"/>
  <c r="R349" i="11"/>
  <c r="R323" i="11"/>
  <c r="R321" i="11"/>
  <c r="R320" i="11"/>
  <c r="R319" i="11"/>
  <c r="R318" i="11"/>
  <c r="R317" i="11"/>
  <c r="R291" i="11"/>
  <c r="R289" i="11"/>
  <c r="R288" i="11"/>
  <c r="R287" i="11"/>
  <c r="R286" i="11"/>
  <c r="R285" i="11"/>
  <c r="R276" i="11"/>
  <c r="R268" i="11"/>
  <c r="R260" i="11"/>
  <c r="R252" i="11"/>
  <c r="R244" i="11"/>
  <c r="R236" i="11"/>
  <c r="R228" i="11"/>
  <c r="S503" i="11"/>
  <c r="S495" i="11"/>
  <c r="S487" i="11"/>
  <c r="S479" i="11"/>
  <c r="S502" i="11"/>
  <c r="S494" i="11"/>
  <c r="S486" i="11"/>
  <c r="S478" i="11"/>
  <c r="S470" i="11"/>
  <c r="S462" i="11"/>
  <c r="S454" i="11"/>
  <c r="S446" i="11"/>
  <c r="S438" i="11"/>
  <c r="S500" i="11"/>
  <c r="S491" i="11"/>
  <c r="S488" i="11"/>
  <c r="S482" i="11"/>
  <c r="S481" i="11"/>
  <c r="S432" i="11"/>
  <c r="S424" i="11"/>
  <c r="S416" i="11"/>
  <c r="S408" i="11"/>
  <c r="S476" i="11"/>
  <c r="S468" i="11"/>
  <c r="S460" i="11"/>
  <c r="S451" i="11"/>
  <c r="S439" i="11"/>
  <c r="S433" i="11"/>
  <c r="S426" i="11"/>
  <c r="S423" i="11"/>
  <c r="S422" i="11"/>
  <c r="S421" i="11"/>
  <c r="S420" i="11"/>
  <c r="S419" i="11"/>
  <c r="S401" i="11"/>
  <c r="S393" i="11"/>
  <c r="S385" i="11"/>
  <c r="S377" i="11"/>
  <c r="S369" i="11"/>
  <c r="S361" i="11"/>
  <c r="S353" i="11"/>
  <c r="S345" i="11"/>
  <c r="S337" i="11"/>
  <c r="S329" i="11"/>
  <c r="S321" i="11"/>
  <c r="S313" i="11"/>
  <c r="S305" i="11"/>
  <c r="S297" i="11"/>
  <c r="S289" i="11"/>
  <c r="S498" i="11"/>
  <c r="S497" i="11"/>
  <c r="S492" i="11"/>
  <c r="S469" i="11"/>
  <c r="S461" i="11"/>
  <c r="S452" i="11"/>
  <c r="S425" i="11"/>
  <c r="S418" i="11"/>
  <c r="S415" i="11"/>
  <c r="S414" i="11"/>
  <c r="S413" i="11"/>
  <c r="S412" i="11"/>
  <c r="S411" i="11"/>
  <c r="S400" i="11"/>
  <c r="S392" i="11"/>
  <c r="S384" i="11"/>
  <c r="S376" i="11"/>
  <c r="S368" i="11"/>
  <c r="S457" i="11"/>
  <c r="S456" i="11"/>
  <c r="S453" i="11"/>
  <c r="S447" i="11"/>
  <c r="S440" i="11"/>
  <c r="S399" i="11"/>
  <c r="S394" i="11"/>
  <c r="S383" i="11"/>
  <c r="S378" i="11"/>
  <c r="S367" i="11"/>
  <c r="S362" i="11"/>
  <c r="S355" i="11"/>
  <c r="S352" i="11"/>
  <c r="S351" i="11"/>
  <c r="S350" i="11"/>
  <c r="S349" i="11"/>
  <c r="S483" i="11"/>
  <c r="S465" i="11"/>
  <c r="S464" i="11"/>
  <c r="S458" i="11"/>
  <c r="S450" i="11"/>
  <c r="S417" i="11"/>
  <c r="S354" i="11"/>
  <c r="S348" i="11"/>
  <c r="S322" i="11"/>
  <c r="S316" i="11"/>
  <c r="S290" i="11"/>
  <c r="S284" i="11"/>
  <c r="S275" i="11"/>
  <c r="S267" i="11"/>
  <c r="S259" i="11"/>
  <c r="S251" i="11"/>
  <c r="S243" i="11"/>
  <c r="S235" i="11"/>
  <c r="T544" i="11"/>
  <c r="P542" i="11"/>
  <c r="P544" i="11" s="1"/>
  <c r="O499" i="11"/>
  <c r="O491" i="11"/>
  <c r="O483" i="11"/>
  <c r="O498" i="11"/>
  <c r="O490" i="11"/>
  <c r="O482" i="11"/>
  <c r="O474" i="11"/>
  <c r="O466" i="11"/>
  <c r="O458" i="11"/>
  <c r="O450" i="11"/>
  <c r="O442" i="11"/>
  <c r="O504" i="11"/>
  <c r="O495" i="11"/>
  <c r="O486" i="11"/>
  <c r="O477" i="11"/>
  <c r="O456" i="11"/>
  <c r="O455" i="11"/>
  <c r="O454" i="11"/>
  <c r="O453" i="11"/>
  <c r="O452" i="11"/>
  <c r="O451" i="11"/>
  <c r="O449" i="11"/>
  <c r="O428" i="11"/>
  <c r="O420" i="11"/>
  <c r="O412" i="11"/>
  <c r="O405" i="11"/>
  <c r="O464" i="11"/>
  <c r="O472" i="11"/>
  <c r="O479" i="11"/>
  <c r="O484" i="11"/>
  <c r="O489" i="11"/>
  <c r="O500" i="11"/>
  <c r="Q464" i="11"/>
  <c r="Q472" i="11"/>
  <c r="Q480" i="11"/>
  <c r="Q488" i="11"/>
  <c r="Q496" i="11"/>
  <c r="N542" i="4"/>
  <c r="O542" i="4"/>
  <c r="O544" i="4" s="1"/>
  <c r="P542" i="4"/>
  <c r="P544" i="4" s="1"/>
  <c r="Q542" i="4"/>
  <c r="Q544" i="4" s="1"/>
  <c r="R542" i="4"/>
  <c r="R544" i="4" s="1"/>
  <c r="S542" i="4"/>
  <c r="S544" i="4" s="1"/>
  <c r="T378" i="4"/>
  <c r="T542" i="4"/>
  <c r="T544" i="4" s="1"/>
  <c r="U542" i="4"/>
  <c r="U544" i="4" s="1"/>
  <c r="V542" i="4"/>
  <c r="V544" i="4" s="1"/>
  <c r="T354" i="4"/>
  <c r="T266" i="4"/>
  <c r="T69" i="4"/>
  <c r="T490" i="4"/>
  <c r="T481" i="4"/>
  <c r="T472" i="4"/>
  <c r="T447" i="4"/>
  <c r="M310" i="4"/>
  <c r="R446" i="4"/>
  <c r="U292" i="4"/>
  <c r="M296" i="4"/>
  <c r="S490" i="4"/>
  <c r="R441" i="4"/>
  <c r="S278" i="4"/>
  <c r="M211" i="4"/>
  <c r="S434" i="4"/>
  <c r="M200" i="4"/>
  <c r="S476" i="4"/>
  <c r="S422" i="4"/>
  <c r="M504" i="4"/>
  <c r="M113" i="4"/>
  <c r="U472" i="4"/>
  <c r="M493" i="4"/>
  <c r="M102" i="4"/>
  <c r="M406" i="4"/>
  <c r="M17" i="4"/>
  <c r="R467" i="4"/>
  <c r="U332" i="4"/>
  <c r="M394" i="4"/>
  <c r="R5" i="4"/>
  <c r="S312" i="4"/>
  <c r="O5" i="4"/>
  <c r="O482" i="4"/>
  <c r="O468" i="4"/>
  <c r="O459" i="4"/>
  <c r="O442" i="4"/>
  <c r="O424" i="4"/>
  <c r="O398" i="4"/>
  <c r="P370" i="4"/>
  <c r="O357" i="4"/>
  <c r="O325" i="4"/>
  <c r="O279" i="4"/>
  <c r="O101" i="4"/>
  <c r="N211" i="4"/>
  <c r="P500" i="4"/>
  <c r="O463" i="4"/>
  <c r="O389" i="4"/>
  <c r="O324" i="4"/>
  <c r="O291" i="4"/>
  <c r="O199" i="4"/>
  <c r="M479" i="4"/>
  <c r="M383" i="4"/>
  <c r="M285" i="4"/>
  <c r="M186" i="4"/>
  <c r="M90" i="4"/>
  <c r="N492" i="4"/>
  <c r="N394" i="4"/>
  <c r="N298" i="4"/>
  <c r="N197" i="4"/>
  <c r="N85" i="4"/>
  <c r="S5" i="4"/>
  <c r="O500" i="4"/>
  <c r="R494" i="4"/>
  <c r="R488" i="4"/>
  <c r="T484" i="4"/>
  <c r="S481" i="4"/>
  <c r="O476" i="4"/>
  <c r="O472" i="4"/>
  <c r="P467" i="4"/>
  <c r="O462" i="4"/>
  <c r="U457" i="4"/>
  <c r="O452" i="4"/>
  <c r="O446" i="4"/>
  <c r="O440" i="4"/>
  <c r="O431" i="4"/>
  <c r="O422" i="4"/>
  <c r="T413" i="4"/>
  <c r="T405" i="4"/>
  <c r="O395" i="4"/>
  <c r="O388" i="4"/>
  <c r="O378" i="4"/>
  <c r="T366" i="4"/>
  <c r="O354" i="4"/>
  <c r="O341" i="4"/>
  <c r="O331" i="4"/>
  <c r="O323" i="4"/>
  <c r="O311" i="4"/>
  <c r="U299" i="4"/>
  <c r="O290" i="4"/>
  <c r="O277" i="4"/>
  <c r="S262" i="4"/>
  <c r="T240" i="4"/>
  <c r="O187" i="4"/>
  <c r="P44" i="4"/>
  <c r="O485" i="4"/>
  <c r="O406" i="4"/>
  <c r="O369" i="4"/>
  <c r="M467" i="4"/>
  <c r="M369" i="4"/>
  <c r="M273" i="4"/>
  <c r="M175" i="4"/>
  <c r="M77" i="4"/>
  <c r="N481" i="4"/>
  <c r="N382" i="4"/>
  <c r="N284" i="4"/>
  <c r="N185" i="4"/>
  <c r="N73" i="4"/>
  <c r="S504" i="4"/>
  <c r="T499" i="4"/>
  <c r="T493" i="4"/>
  <c r="O488" i="4"/>
  <c r="S484" i="4"/>
  <c r="S480" i="4"/>
  <c r="O475" i="4"/>
  <c r="S471" i="4"/>
  <c r="O467" i="4"/>
  <c r="T461" i="4"/>
  <c r="T457" i="4"/>
  <c r="O451" i="4"/>
  <c r="O445" i="4"/>
  <c r="T439" i="4"/>
  <c r="U430" i="4"/>
  <c r="O421" i="4"/>
  <c r="P412" i="4"/>
  <c r="O404" i="4"/>
  <c r="O394" i="4"/>
  <c r="O387" i="4"/>
  <c r="O377" i="4"/>
  <c r="O365" i="4"/>
  <c r="O353" i="4"/>
  <c r="O340" i="4"/>
  <c r="O330" i="4"/>
  <c r="S322" i="4"/>
  <c r="T308" i="4"/>
  <c r="S299" i="4"/>
  <c r="O289" i="4"/>
  <c r="O276" i="4"/>
  <c r="O262" i="4"/>
  <c r="O238" i="4"/>
  <c r="O184" i="4"/>
  <c r="O25" i="4"/>
  <c r="N419" i="4"/>
  <c r="N225" i="4"/>
  <c r="N114" i="4"/>
  <c r="O501" i="4"/>
  <c r="O486" i="4"/>
  <c r="P477" i="4"/>
  <c r="P463" i="4"/>
  <c r="P415" i="4"/>
  <c r="O380" i="4"/>
  <c r="O343" i="4"/>
  <c r="O313" i="4"/>
  <c r="O301" i="4"/>
  <c r="O267" i="4"/>
  <c r="O205" i="4"/>
  <c r="N407" i="4"/>
  <c r="O495" i="4"/>
  <c r="O434" i="4"/>
  <c r="O342" i="4"/>
  <c r="O300" i="4"/>
  <c r="O247" i="4"/>
  <c r="M456" i="4"/>
  <c r="M358" i="4"/>
  <c r="M259" i="4"/>
  <c r="M163" i="4"/>
  <c r="M65" i="4"/>
  <c r="N467" i="4"/>
  <c r="N371" i="4"/>
  <c r="N273" i="4"/>
  <c r="N169" i="4"/>
  <c r="N59" i="4"/>
  <c r="O504" i="4"/>
  <c r="S499" i="4"/>
  <c r="O493" i="4"/>
  <c r="T487" i="4"/>
  <c r="O484" i="4"/>
  <c r="O480" i="4"/>
  <c r="U474" i="4"/>
  <c r="P471" i="4"/>
  <c r="T466" i="4"/>
  <c r="O461" i="4"/>
  <c r="O456" i="4"/>
  <c r="T450" i="4"/>
  <c r="T444" i="4"/>
  <c r="O439" i="4"/>
  <c r="P430" i="4"/>
  <c r="T419" i="4"/>
  <c r="O412" i="4"/>
  <c r="O403" i="4"/>
  <c r="T393" i="4"/>
  <c r="O386" i="4"/>
  <c r="O375" i="4"/>
  <c r="S363" i="4"/>
  <c r="O350" i="4"/>
  <c r="O338" i="4"/>
  <c r="O329" i="4"/>
  <c r="O322" i="4"/>
  <c r="O307" i="4"/>
  <c r="O298" i="4"/>
  <c r="P286" i="4"/>
  <c r="T275" i="4"/>
  <c r="O260" i="4"/>
  <c r="U233" i="4"/>
  <c r="O181" i="4"/>
  <c r="N321" i="4"/>
  <c r="O496" i="4"/>
  <c r="P453" i="4"/>
  <c r="O407" i="4"/>
  <c r="O390" i="4"/>
  <c r="O333" i="4"/>
  <c r="O249" i="4"/>
  <c r="N309" i="4"/>
  <c r="O458" i="4"/>
  <c r="O415" i="4"/>
  <c r="M442" i="4"/>
  <c r="M346" i="4"/>
  <c r="M248" i="4"/>
  <c r="M150" i="4"/>
  <c r="M54" i="4"/>
  <c r="N455" i="4"/>
  <c r="N357" i="4"/>
  <c r="N261" i="4"/>
  <c r="N156" i="4"/>
  <c r="N44" i="4"/>
  <c r="O503" i="4"/>
  <c r="S498" i="4"/>
  <c r="S492" i="4"/>
  <c r="S487" i="4"/>
  <c r="T483" i="4"/>
  <c r="O479" i="4"/>
  <c r="T474" i="4"/>
  <c r="O471" i="4"/>
  <c r="O466" i="4"/>
  <c r="T460" i="4"/>
  <c r="R455" i="4"/>
  <c r="O450" i="4"/>
  <c r="P444" i="4"/>
  <c r="O437" i="4"/>
  <c r="O428" i="4"/>
  <c r="O419" i="4"/>
  <c r="O410" i="4"/>
  <c r="T402" i="4"/>
  <c r="S393" i="4"/>
  <c r="R385" i="4"/>
  <c r="O374" i="4"/>
  <c r="O363" i="4"/>
  <c r="O348" i="4"/>
  <c r="T337" i="4"/>
  <c r="R327" i="4"/>
  <c r="O321" i="4"/>
  <c r="R306" i="4"/>
  <c r="O295" i="4"/>
  <c r="O285" i="4"/>
  <c r="O274" i="4"/>
  <c r="O259" i="4"/>
  <c r="O226" i="4"/>
  <c r="O175" i="4"/>
  <c r="N503" i="4"/>
  <c r="N101" i="4"/>
  <c r="O453" i="4"/>
  <c r="O397" i="4"/>
  <c r="M431" i="4"/>
  <c r="M333" i="4"/>
  <c r="M237" i="4"/>
  <c r="M138" i="4"/>
  <c r="M40" i="4"/>
  <c r="N444" i="4"/>
  <c r="N346" i="4"/>
  <c r="N247" i="4"/>
  <c r="N142" i="4"/>
  <c r="N30" i="4"/>
  <c r="S502" i="4"/>
  <c r="O498" i="4"/>
  <c r="O492" i="4"/>
  <c r="O487" i="4"/>
  <c r="O483" i="4"/>
  <c r="O478" i="4"/>
  <c r="O474" i="4"/>
  <c r="O470" i="4"/>
  <c r="S465" i="4"/>
  <c r="T459" i="4"/>
  <c r="O455" i="4"/>
  <c r="P449" i="4"/>
  <c r="O444" i="4"/>
  <c r="O436" i="4"/>
  <c r="O427" i="4"/>
  <c r="O418" i="4"/>
  <c r="O408" i="4"/>
  <c r="O399" i="4"/>
  <c r="O392" i="4"/>
  <c r="O381" i="4"/>
  <c r="O372" i="4"/>
  <c r="O359" i="4"/>
  <c r="O347" i="4"/>
  <c r="O335" i="4"/>
  <c r="O327" i="4"/>
  <c r="O317" i="4"/>
  <c r="O305" i="4"/>
  <c r="T294" i="4"/>
  <c r="O284" i="4"/>
  <c r="R272" i="4"/>
  <c r="O254" i="4"/>
  <c r="O221" i="4"/>
  <c r="T143" i="4"/>
  <c r="M419" i="4"/>
  <c r="M321" i="4"/>
  <c r="M223" i="4"/>
  <c r="M127" i="4"/>
  <c r="M29" i="4"/>
  <c r="N430" i="4"/>
  <c r="N334" i="4"/>
  <c r="N236" i="4"/>
  <c r="N127" i="4"/>
  <c r="N18" i="4"/>
  <c r="O502" i="4"/>
  <c r="T496" i="4"/>
  <c r="O491" i="4"/>
  <c r="S486" i="4"/>
  <c r="S482" i="4"/>
  <c r="T477" i="4"/>
  <c r="S473" i="4"/>
  <c r="O469" i="4"/>
  <c r="S463" i="4"/>
  <c r="S459" i="4"/>
  <c r="O454" i="4"/>
  <c r="O448" i="4"/>
  <c r="T442" i="4"/>
  <c r="O435" i="4"/>
  <c r="S426" i="4"/>
  <c r="O416" i="4"/>
  <c r="P407" i="4"/>
  <c r="P398" i="4"/>
  <c r="O391" i="4"/>
  <c r="T380" i="4"/>
  <c r="O371" i="4"/>
  <c r="R358" i="4"/>
  <c r="T344" i="4"/>
  <c r="O334" i="4"/>
  <c r="O326" i="4"/>
  <c r="O316" i="4"/>
  <c r="O302" i="4"/>
  <c r="O293" i="4"/>
  <c r="O281" i="4"/>
  <c r="T215" i="4"/>
  <c r="R13" i="4"/>
  <c r="R21" i="4"/>
  <c r="R29" i="4"/>
  <c r="R37" i="4"/>
  <c r="R45" i="4"/>
  <c r="R53" i="4"/>
  <c r="R61" i="4"/>
  <c r="R69" i="4"/>
  <c r="R77" i="4"/>
  <c r="R85" i="4"/>
  <c r="R93" i="4"/>
  <c r="R10" i="4"/>
  <c r="R16" i="4"/>
  <c r="R20" i="4"/>
  <c r="R33" i="4"/>
  <c r="R46" i="4"/>
  <c r="R50" i="4"/>
  <c r="R63" i="4"/>
  <c r="R67" i="4"/>
  <c r="R80" i="4"/>
  <c r="R84" i="4"/>
  <c r="R97" i="4"/>
  <c r="R103" i="4"/>
  <c r="R111" i="4"/>
  <c r="R119" i="4"/>
  <c r="R127" i="4"/>
  <c r="R135" i="4"/>
  <c r="R143" i="4"/>
  <c r="R151" i="4"/>
  <c r="R159" i="4"/>
  <c r="R167" i="4"/>
  <c r="R175" i="4"/>
  <c r="R183" i="4"/>
  <c r="R191" i="4"/>
  <c r="R199" i="4"/>
  <c r="R207" i="4"/>
  <c r="R12" i="4"/>
  <c r="R19" i="4"/>
  <c r="R24" i="4"/>
  <c r="R27" i="4"/>
  <c r="R36" i="4"/>
  <c r="R94" i="4"/>
  <c r="R100" i="4"/>
  <c r="R113" i="4"/>
  <c r="R117" i="4"/>
  <c r="R7" i="4"/>
  <c r="R14" i="4"/>
  <c r="R30" i="4"/>
  <c r="R39" i="4"/>
  <c r="R42" i="4"/>
  <c r="R48" i="4"/>
  <c r="R51" i="4"/>
  <c r="R54" i="4"/>
  <c r="R57" i="4"/>
  <c r="R60" i="4"/>
  <c r="R66" i="4"/>
  <c r="R75" i="4"/>
  <c r="R104" i="4"/>
  <c r="R108" i="4"/>
  <c r="R121" i="4"/>
  <c r="R125" i="4"/>
  <c r="R55" i="4"/>
  <c r="R9" i="4"/>
  <c r="R102" i="4"/>
  <c r="R114" i="4"/>
  <c r="R116" i="4"/>
  <c r="R128" i="4"/>
  <c r="R131" i="4"/>
  <c r="R134" i="4"/>
  <c r="R137" i="4"/>
  <c r="R141" i="4"/>
  <c r="R154" i="4"/>
  <c r="R158" i="4"/>
  <c r="R171" i="4"/>
  <c r="R184" i="4"/>
  <c r="R188" i="4"/>
  <c r="R201" i="4"/>
  <c r="R205" i="4"/>
  <c r="R211" i="4"/>
  <c r="R219" i="4"/>
  <c r="R227" i="4"/>
  <c r="R235" i="4"/>
  <c r="R243" i="4"/>
  <c r="R251" i="4"/>
  <c r="R259" i="4"/>
  <c r="R267" i="4"/>
  <c r="R275" i="4"/>
  <c r="R283" i="4"/>
  <c r="R291" i="4"/>
  <c r="R299" i="4"/>
  <c r="R307" i="4"/>
  <c r="R315" i="4"/>
  <c r="R323" i="4"/>
  <c r="R331" i="4"/>
  <c r="R339" i="4"/>
  <c r="R347" i="4"/>
  <c r="R355" i="4"/>
  <c r="R363" i="4"/>
  <c r="R371" i="4"/>
  <c r="R379" i="4"/>
  <c r="R387" i="4"/>
  <c r="R23" i="4"/>
  <c r="R35" i="4"/>
  <c r="R41" i="4"/>
  <c r="R109" i="4"/>
  <c r="R123" i="4"/>
  <c r="R145" i="4"/>
  <c r="R149" i="4"/>
  <c r="R8" i="4"/>
  <c r="R58" i="4"/>
  <c r="R64" i="4"/>
  <c r="R88" i="4"/>
  <c r="R91" i="4"/>
  <c r="R106" i="4"/>
  <c r="R120" i="4"/>
  <c r="R122" i="4"/>
  <c r="R129" i="4"/>
  <c r="R144" i="4"/>
  <c r="R215" i="4"/>
  <c r="R228" i="4"/>
  <c r="R232" i="4"/>
  <c r="R245" i="4"/>
  <c r="R249" i="4"/>
  <c r="R262" i="4"/>
  <c r="R266" i="4"/>
  <c r="R279" i="4"/>
  <c r="R292" i="4"/>
  <c r="R296" i="4"/>
  <c r="R40" i="4"/>
  <c r="R44" i="4"/>
  <c r="R62" i="4"/>
  <c r="R81" i="4"/>
  <c r="R87" i="4"/>
  <c r="R99" i="4"/>
  <c r="R112" i="4"/>
  <c r="R147" i="4"/>
  <c r="R155" i="4"/>
  <c r="R164" i="4"/>
  <c r="R169" i="4"/>
  <c r="R181" i="4"/>
  <c r="R186" i="4"/>
  <c r="R198" i="4"/>
  <c r="R220" i="4"/>
  <c r="R229" i="4"/>
  <c r="R238" i="4"/>
  <c r="R241" i="4"/>
  <c r="R244" i="4"/>
  <c r="R247" i="4"/>
  <c r="R250" i="4"/>
  <c r="R253" i="4"/>
  <c r="R256" i="4"/>
  <c r="R265" i="4"/>
  <c r="R274" i="4"/>
  <c r="R308" i="4"/>
  <c r="R312" i="4"/>
  <c r="R325" i="4"/>
  <c r="R329" i="4"/>
  <c r="R342" i="4"/>
  <c r="R346" i="4"/>
  <c r="R359" i="4"/>
  <c r="R372" i="4"/>
  <c r="R376" i="4"/>
  <c r="R389" i="4"/>
  <c r="R396" i="4"/>
  <c r="R404" i="4"/>
  <c r="R412" i="4"/>
  <c r="R420" i="4"/>
  <c r="R428" i="4"/>
  <c r="R436" i="4"/>
  <c r="R444" i="4"/>
  <c r="R452" i="4"/>
  <c r="R460" i="4"/>
  <c r="R468" i="4"/>
  <c r="R476" i="4"/>
  <c r="R484" i="4"/>
  <c r="R492" i="4"/>
  <c r="R500" i="4"/>
  <c r="R65" i="4"/>
  <c r="R68" i="4"/>
  <c r="R89" i="4"/>
  <c r="R96" i="4"/>
  <c r="R105" i="4"/>
  <c r="R118" i="4"/>
  <c r="R132" i="4"/>
  <c r="R177" i="4"/>
  <c r="R185" i="4"/>
  <c r="R187" i="4"/>
  <c r="R222" i="4"/>
  <c r="R25" i="4"/>
  <c r="R59" i="4"/>
  <c r="R95" i="4"/>
  <c r="R130" i="4"/>
  <c r="R136" i="4"/>
  <c r="R157" i="4"/>
  <c r="R168" i="4"/>
  <c r="R195" i="4"/>
  <c r="R206" i="4"/>
  <c r="R208" i="4"/>
  <c r="R212" i="4"/>
  <c r="R214" i="4"/>
  <c r="R216" i="4"/>
  <c r="R218" i="4"/>
  <c r="R233" i="4"/>
  <c r="R240" i="4"/>
  <c r="R17" i="4"/>
  <c r="R28" i="4"/>
  <c r="R56" i="4"/>
  <c r="R115" i="4"/>
  <c r="R148" i="4"/>
  <c r="R153" i="4"/>
  <c r="R176" i="4"/>
  <c r="R196" i="4"/>
  <c r="R213" i="4"/>
  <c r="R217" i="4"/>
  <c r="R234" i="4"/>
  <c r="R239" i="4"/>
  <c r="R52" i="4"/>
  <c r="R101" i="4"/>
  <c r="R133" i="4"/>
  <c r="R202" i="4"/>
  <c r="R221" i="4"/>
  <c r="R70" i="4"/>
  <c r="R86" i="4"/>
  <c r="R161" i="4"/>
  <c r="R170" i="4"/>
  <c r="R173" i="4"/>
  <c r="R182" i="4"/>
  <c r="R224" i="4"/>
  <c r="R236" i="4"/>
  <c r="R255" i="4"/>
  <c r="R260" i="4"/>
  <c r="R34" i="4"/>
  <c r="R47" i="4"/>
  <c r="R71" i="4"/>
  <c r="R76" i="4"/>
  <c r="R92" i="4"/>
  <c r="R107" i="4"/>
  <c r="R179" i="4"/>
  <c r="R194" i="4"/>
  <c r="R197" i="4"/>
  <c r="R200" i="4"/>
  <c r="R203" i="4"/>
  <c r="R15" i="4"/>
  <c r="R22" i="4"/>
  <c r="R72" i="4"/>
  <c r="R82" i="4"/>
  <c r="R138" i="4"/>
  <c r="R152" i="4"/>
  <c r="R209" i="4"/>
  <c r="R248" i="4"/>
  <c r="R264" i="4"/>
  <c r="R269" i="4"/>
  <c r="R281" i="4"/>
  <c r="R49" i="4"/>
  <c r="R78" i="4"/>
  <c r="R83" i="4"/>
  <c r="R98" i="4"/>
  <c r="R126" i="4"/>
  <c r="R142" i="4"/>
  <c r="R156" i="4"/>
  <c r="R162" i="4"/>
  <c r="R165" i="4"/>
  <c r="R174" i="4"/>
  <c r="R225" i="4"/>
  <c r="R230" i="4"/>
  <c r="R246" i="4"/>
  <c r="R252" i="4"/>
  <c r="R271" i="4"/>
  <c r="R276" i="4"/>
  <c r="R288" i="4"/>
  <c r="R293" i="4"/>
  <c r="R295" i="4"/>
  <c r="R300" i="4"/>
  <c r="R305" i="4"/>
  <c r="R356" i="4"/>
  <c r="R365" i="4"/>
  <c r="R368" i="4"/>
  <c r="R374" i="4"/>
  <c r="R377" i="4"/>
  <c r="R380" i="4"/>
  <c r="R383" i="4"/>
  <c r="R386" i="4"/>
  <c r="R393" i="4"/>
  <c r="R406" i="4"/>
  <c r="R410" i="4"/>
  <c r="R423" i="4"/>
  <c r="R427" i="4"/>
  <c r="R440" i="4"/>
  <c r="R453" i="4"/>
  <c r="R457" i="4"/>
  <c r="R470" i="4"/>
  <c r="R474" i="4"/>
  <c r="R487" i="4"/>
  <c r="R491" i="4"/>
  <c r="R504" i="4"/>
  <c r="R43" i="4"/>
  <c r="R73" i="4"/>
  <c r="R139" i="4"/>
  <c r="R180" i="4"/>
  <c r="R189" i="4"/>
  <c r="R192" i="4"/>
  <c r="R204" i="4"/>
  <c r="R237" i="4"/>
  <c r="R254" i="4"/>
  <c r="R261" i="4"/>
  <c r="R273" i="4"/>
  <c r="R278" i="4"/>
  <c r="R290" i="4"/>
  <c r="R310" i="4"/>
  <c r="R313" i="4"/>
  <c r="R316" i="4"/>
  <c r="R319" i="4"/>
  <c r="R146" i="4"/>
  <c r="R242" i="4"/>
  <c r="R263" i="4"/>
  <c r="R270" i="4"/>
  <c r="R286" i="4"/>
  <c r="R302" i="4"/>
  <c r="R324" i="4"/>
  <c r="R336" i="4"/>
  <c r="R341" i="4"/>
  <c r="R353" i="4"/>
  <c r="R382" i="4"/>
  <c r="R392" i="4"/>
  <c r="R395" i="4"/>
  <c r="R401" i="4"/>
  <c r="R26" i="4"/>
  <c r="R74" i="4"/>
  <c r="R160" i="4"/>
  <c r="R172" i="4"/>
  <c r="R343" i="4"/>
  <c r="R348" i="4"/>
  <c r="R360" i="4"/>
  <c r="R367" i="4"/>
  <c r="R384" i="4"/>
  <c r="R398" i="4"/>
  <c r="R407" i="4"/>
  <c r="R413" i="4"/>
  <c r="R416" i="4"/>
  <c r="R419" i="4"/>
  <c r="R422" i="4"/>
  <c r="R425" i="4"/>
  <c r="R431" i="4"/>
  <c r="R434" i="4"/>
  <c r="R443" i="4"/>
  <c r="R31" i="4"/>
  <c r="R79" i="4"/>
  <c r="R210" i="4"/>
  <c r="R257" i="4"/>
  <c r="R282" i="4"/>
  <c r="R284" i="4"/>
  <c r="R289" i="4"/>
  <c r="R298" i="4"/>
  <c r="R309" i="4"/>
  <c r="R311" i="4"/>
  <c r="R321" i="4"/>
  <c r="R326" i="4"/>
  <c r="R328" i="4"/>
  <c r="R333" i="4"/>
  <c r="R338" i="4"/>
  <c r="R345" i="4"/>
  <c r="R350" i="4"/>
  <c r="R362" i="4"/>
  <c r="R32" i="4"/>
  <c r="R150" i="4"/>
  <c r="R163" i="4"/>
  <c r="R231" i="4"/>
  <c r="R268" i="4"/>
  <c r="R287" i="4"/>
  <c r="R317" i="4"/>
  <c r="R340" i="4"/>
  <c r="R352" i="4"/>
  <c r="R357" i="4"/>
  <c r="R369" i="4"/>
  <c r="R391" i="4"/>
  <c r="R394" i="4"/>
  <c r="R397" i="4"/>
  <c r="R400" i="4"/>
  <c r="R403" i="4"/>
  <c r="R409" i="4"/>
  <c r="R418" i="4"/>
  <c r="R166" i="4"/>
  <c r="R223" i="4"/>
  <c r="R258" i="4"/>
  <c r="R277" i="4"/>
  <c r="R280" i="4"/>
  <c r="R285" i="4"/>
  <c r="R294" i="4"/>
  <c r="R303" i="4"/>
  <c r="R330" i="4"/>
  <c r="R335" i="4"/>
  <c r="R337" i="4"/>
  <c r="R354" i="4"/>
  <c r="R364" i="4"/>
  <c r="R381" i="4"/>
  <c r="R388" i="4"/>
  <c r="R415" i="4"/>
  <c r="R421" i="4"/>
  <c r="R424" i="4"/>
  <c r="R430" i="4"/>
  <c r="R433" i="4"/>
  <c r="R439" i="4"/>
  <c r="R442" i="4"/>
  <c r="R448" i="4"/>
  <c r="R451" i="4"/>
  <c r="R301" i="4"/>
  <c r="R349" i="4"/>
  <c r="R366" i="4"/>
  <c r="R445" i="4"/>
  <c r="R454" i="4"/>
  <c r="R463" i="4"/>
  <c r="R466" i="4"/>
  <c r="R469" i="4"/>
  <c r="R472" i="4"/>
  <c r="R475" i="4"/>
  <c r="R478" i="4"/>
  <c r="R481" i="4"/>
  <c r="R490" i="4"/>
  <c r="R499" i="4"/>
  <c r="R11" i="4"/>
  <c r="R38" i="4"/>
  <c r="R124" i="4"/>
  <c r="R140" i="4"/>
  <c r="R178" i="4"/>
  <c r="R190" i="4"/>
  <c r="R361" i="4"/>
  <c r="R378" i="4"/>
  <c r="M503" i="4"/>
  <c r="M478" i="4"/>
  <c r="M441" i="4"/>
  <c r="M418" i="4"/>
  <c r="M393" i="4"/>
  <c r="M368" i="4"/>
  <c r="M345" i="4"/>
  <c r="M320" i="4"/>
  <c r="M295" i="4"/>
  <c r="M272" i="4"/>
  <c r="M247" i="4"/>
  <c r="M222" i="4"/>
  <c r="M199" i="4"/>
  <c r="M174" i="4"/>
  <c r="M137" i="4"/>
  <c r="M112" i="4"/>
  <c r="M89" i="4"/>
  <c r="M64" i="4"/>
  <c r="M39" i="4"/>
  <c r="M16" i="4"/>
  <c r="N491" i="4"/>
  <c r="N466" i="4"/>
  <c r="N443" i="4"/>
  <c r="N418" i="4"/>
  <c r="N393" i="4"/>
  <c r="N370" i="4"/>
  <c r="N345" i="4"/>
  <c r="N319" i="4"/>
  <c r="N297" i="4"/>
  <c r="N271" i="4"/>
  <c r="N235" i="4"/>
  <c r="N155" i="4"/>
  <c r="R502" i="4"/>
  <c r="R498" i="4"/>
  <c r="Q494" i="4"/>
  <c r="R486" i="4"/>
  <c r="R482" i="4"/>
  <c r="U478" i="4"/>
  <c r="R465" i="4"/>
  <c r="S14" i="4"/>
  <c r="S22" i="4"/>
  <c r="S30" i="4"/>
  <c r="S38" i="4"/>
  <c r="S46" i="4"/>
  <c r="S54" i="4"/>
  <c r="S62" i="4"/>
  <c r="S70" i="4"/>
  <c r="S78" i="4"/>
  <c r="S86" i="4"/>
  <c r="S94" i="4"/>
  <c r="S15" i="4"/>
  <c r="S19" i="4"/>
  <c r="S8" i="4"/>
  <c r="S12" i="4"/>
  <c r="S25" i="4"/>
  <c r="S29" i="4"/>
  <c r="S42" i="4"/>
  <c r="S55" i="4"/>
  <c r="S59" i="4"/>
  <c r="S72" i="4"/>
  <c r="S76" i="4"/>
  <c r="S89" i="4"/>
  <c r="S93" i="4"/>
  <c r="S104" i="4"/>
  <c r="S112" i="4"/>
  <c r="S120" i="4"/>
  <c r="S128" i="4"/>
  <c r="S136" i="4"/>
  <c r="S144" i="4"/>
  <c r="S152" i="4"/>
  <c r="S160" i="4"/>
  <c r="S168" i="4"/>
  <c r="S176" i="4"/>
  <c r="S184" i="4"/>
  <c r="S192" i="4"/>
  <c r="S200" i="4"/>
  <c r="S17" i="4"/>
  <c r="S64" i="4"/>
  <c r="S73" i="4"/>
  <c r="S79" i="4"/>
  <c r="S82" i="4"/>
  <c r="S85" i="4"/>
  <c r="S88" i="4"/>
  <c r="S91" i="4"/>
  <c r="S97" i="4"/>
  <c r="S105" i="4"/>
  <c r="S109" i="4"/>
  <c r="S122" i="4"/>
  <c r="S126" i="4"/>
  <c r="S24" i="4"/>
  <c r="S27" i="4"/>
  <c r="S33" i="4"/>
  <c r="S36" i="4"/>
  <c r="S45" i="4"/>
  <c r="S100" i="4"/>
  <c r="S113" i="4"/>
  <c r="S117" i="4"/>
  <c r="S130" i="4"/>
  <c r="S134" i="4"/>
  <c r="S31" i="4"/>
  <c r="S43" i="4"/>
  <c r="S47" i="4"/>
  <c r="S49" i="4"/>
  <c r="S61" i="4"/>
  <c r="S11" i="4"/>
  <c r="S18" i="4"/>
  <c r="S98" i="4"/>
  <c r="S107" i="4"/>
  <c r="S121" i="4"/>
  <c r="S146" i="4"/>
  <c r="S150" i="4"/>
  <c r="S163" i="4"/>
  <c r="S167" i="4"/>
  <c r="S180" i="4"/>
  <c r="S193" i="4"/>
  <c r="S197" i="4"/>
  <c r="S212" i="4"/>
  <c r="S220" i="4"/>
  <c r="S228" i="4"/>
  <c r="S236" i="4"/>
  <c r="S244" i="4"/>
  <c r="S252" i="4"/>
  <c r="S260" i="4"/>
  <c r="S268" i="4"/>
  <c r="S276" i="4"/>
  <c r="S284" i="4"/>
  <c r="S292" i="4"/>
  <c r="S300" i="4"/>
  <c r="S308" i="4"/>
  <c r="S316" i="4"/>
  <c r="S324" i="4"/>
  <c r="S332" i="4"/>
  <c r="S340" i="4"/>
  <c r="S348" i="4"/>
  <c r="S356" i="4"/>
  <c r="S364" i="4"/>
  <c r="S372" i="4"/>
  <c r="S380" i="4"/>
  <c r="S388" i="4"/>
  <c r="S9" i="4"/>
  <c r="S16" i="4"/>
  <c r="S102" i="4"/>
  <c r="S114" i="4"/>
  <c r="S116" i="4"/>
  <c r="S131" i="4"/>
  <c r="S137" i="4"/>
  <c r="S141" i="4"/>
  <c r="S154" i="4"/>
  <c r="S23" i="4"/>
  <c r="S26" i="4"/>
  <c r="S39" i="4"/>
  <c r="S67" i="4"/>
  <c r="S80" i="4"/>
  <c r="S83" i="4"/>
  <c r="S96" i="4"/>
  <c r="S99" i="4"/>
  <c r="S101" i="4"/>
  <c r="S115" i="4"/>
  <c r="S133" i="4"/>
  <c r="S142" i="4"/>
  <c r="S156" i="4"/>
  <c r="S177" i="4"/>
  <c r="S186" i="4"/>
  <c r="S189" i="4"/>
  <c r="S195" i="4"/>
  <c r="S198" i="4"/>
  <c r="S201" i="4"/>
  <c r="S204" i="4"/>
  <c r="S207" i="4"/>
  <c r="S211" i="4"/>
  <c r="S224" i="4"/>
  <c r="S237" i="4"/>
  <c r="S241" i="4"/>
  <c r="S254" i="4"/>
  <c r="S258" i="4"/>
  <c r="S271" i="4"/>
  <c r="S275" i="4"/>
  <c r="S288" i="4"/>
  <c r="S301" i="4"/>
  <c r="S305" i="4"/>
  <c r="S13" i="4"/>
  <c r="S51" i="4"/>
  <c r="S58" i="4"/>
  <c r="S68" i="4"/>
  <c r="S74" i="4"/>
  <c r="S139" i="4"/>
  <c r="S143" i="4"/>
  <c r="S145" i="4"/>
  <c r="S149" i="4"/>
  <c r="S151" i="4"/>
  <c r="S153" i="4"/>
  <c r="S157" i="4"/>
  <c r="S162" i="4"/>
  <c r="S174" i="4"/>
  <c r="S203" i="4"/>
  <c r="S208" i="4"/>
  <c r="S214" i="4"/>
  <c r="S217" i="4"/>
  <c r="S223" i="4"/>
  <c r="S226" i="4"/>
  <c r="S232" i="4"/>
  <c r="S235" i="4"/>
  <c r="S293" i="4"/>
  <c r="S302" i="4"/>
  <c r="S317" i="4"/>
  <c r="S321" i="4"/>
  <c r="S334" i="4"/>
  <c r="S338" i="4"/>
  <c r="S351" i="4"/>
  <c r="S355" i="4"/>
  <c r="S368" i="4"/>
  <c r="S381" i="4"/>
  <c r="S385" i="4"/>
  <c r="S397" i="4"/>
  <c r="S405" i="4"/>
  <c r="S413" i="4"/>
  <c r="S421" i="4"/>
  <c r="S429" i="4"/>
  <c r="S437" i="4"/>
  <c r="S445" i="4"/>
  <c r="S453" i="4"/>
  <c r="S461" i="4"/>
  <c r="S469" i="4"/>
  <c r="S477" i="4"/>
  <c r="S485" i="4"/>
  <c r="S493" i="4"/>
  <c r="S501" i="4"/>
  <c r="S44" i="4"/>
  <c r="S48" i="4"/>
  <c r="S52" i="4"/>
  <c r="S56" i="4"/>
  <c r="S92" i="4"/>
  <c r="S179" i="4"/>
  <c r="S181" i="4"/>
  <c r="S183" i="4"/>
  <c r="S210" i="4"/>
  <c r="S215" i="4"/>
  <c r="S227" i="4"/>
  <c r="S20" i="4"/>
  <c r="S34" i="4"/>
  <c r="S71" i="4"/>
  <c r="S106" i="4"/>
  <c r="S127" i="4"/>
  <c r="S159" i="4"/>
  <c r="S166" i="4"/>
  <c r="S238" i="4"/>
  <c r="S32" i="4"/>
  <c r="S77" i="4"/>
  <c r="S140" i="4"/>
  <c r="S169" i="4"/>
  <c r="S178" i="4"/>
  <c r="S187" i="4"/>
  <c r="S205" i="4"/>
  <c r="S209" i="4"/>
  <c r="S219" i="4"/>
  <c r="S75" i="4"/>
  <c r="S110" i="4"/>
  <c r="S119" i="4"/>
  <c r="S124" i="4"/>
  <c r="S147" i="4"/>
  <c r="S172" i="4"/>
  <c r="S190" i="4"/>
  <c r="S196" i="4"/>
  <c r="S199" i="4"/>
  <c r="S213" i="4"/>
  <c r="S231" i="4"/>
  <c r="S21" i="4"/>
  <c r="S40" i="4"/>
  <c r="S53" i="4"/>
  <c r="S65" i="4"/>
  <c r="S81" i="4"/>
  <c r="S111" i="4"/>
  <c r="S125" i="4"/>
  <c r="S129" i="4"/>
  <c r="S158" i="4"/>
  <c r="S164" i="4"/>
  <c r="S202" i="4"/>
  <c r="S216" i="4"/>
  <c r="S221" i="4"/>
  <c r="S229" i="4"/>
  <c r="S245" i="4"/>
  <c r="S7" i="4"/>
  <c r="S28" i="4"/>
  <c r="S41" i="4"/>
  <c r="S66" i="4"/>
  <c r="S87" i="4"/>
  <c r="S148" i="4"/>
  <c r="S161" i="4"/>
  <c r="S170" i="4"/>
  <c r="S173" i="4"/>
  <c r="S182" i="4"/>
  <c r="S185" i="4"/>
  <c r="S188" i="4"/>
  <c r="S191" i="4"/>
  <c r="S234" i="4"/>
  <c r="S243" i="4"/>
  <c r="S35" i="4"/>
  <c r="S60" i="4"/>
  <c r="S103" i="4"/>
  <c r="S155" i="4"/>
  <c r="S194" i="4"/>
  <c r="S206" i="4"/>
  <c r="S222" i="4"/>
  <c r="S257" i="4"/>
  <c r="S108" i="4"/>
  <c r="S135" i="4"/>
  <c r="S138" i="4"/>
  <c r="S239" i="4"/>
  <c r="S248" i="4"/>
  <c r="S250" i="4"/>
  <c r="S259" i="4"/>
  <c r="S264" i="4"/>
  <c r="S269" i="4"/>
  <c r="S281" i="4"/>
  <c r="S283" i="4"/>
  <c r="S326" i="4"/>
  <c r="S335" i="4"/>
  <c r="S341" i="4"/>
  <c r="S344" i="4"/>
  <c r="S347" i="4"/>
  <c r="S350" i="4"/>
  <c r="S353" i="4"/>
  <c r="S359" i="4"/>
  <c r="S362" i="4"/>
  <c r="S371" i="4"/>
  <c r="S398" i="4"/>
  <c r="S402" i="4"/>
  <c r="S415" i="4"/>
  <c r="S419" i="4"/>
  <c r="S432" i="4"/>
  <c r="S436" i="4"/>
  <c r="S449" i="4"/>
  <c r="S462" i="4"/>
  <c r="S466" i="4"/>
  <c r="S479" i="4"/>
  <c r="S483" i="4"/>
  <c r="S496" i="4"/>
  <c r="S500" i="4"/>
  <c r="S10" i="4"/>
  <c r="S37" i="4"/>
  <c r="S84" i="4"/>
  <c r="S118" i="4"/>
  <c r="S165" i="4"/>
  <c r="S171" i="4"/>
  <c r="S225" i="4"/>
  <c r="S230" i="4"/>
  <c r="S246" i="4"/>
  <c r="S266" i="4"/>
  <c r="S295" i="4"/>
  <c r="S307" i="4"/>
  <c r="S50" i="4"/>
  <c r="S247" i="4"/>
  <c r="S273" i="4"/>
  <c r="S329" i="4"/>
  <c r="S358" i="4"/>
  <c r="S370" i="4"/>
  <c r="S375" i="4"/>
  <c r="S387" i="4"/>
  <c r="S438" i="4"/>
  <c r="S95" i="4"/>
  <c r="S132" i="4"/>
  <c r="S218" i="4"/>
  <c r="S242" i="4"/>
  <c r="S253" i="4"/>
  <c r="S263" i="4"/>
  <c r="S270" i="4"/>
  <c r="S286" i="4"/>
  <c r="S331" i="4"/>
  <c r="S336" i="4"/>
  <c r="S365" i="4"/>
  <c r="S377" i="4"/>
  <c r="S382" i="4"/>
  <c r="S389" i="4"/>
  <c r="S392" i="4"/>
  <c r="S395" i="4"/>
  <c r="S401" i="4"/>
  <c r="S404" i="4"/>
  <c r="S410" i="4"/>
  <c r="S57" i="4"/>
  <c r="S267" i="4"/>
  <c r="S291" i="4"/>
  <c r="S313" i="4"/>
  <c r="S315" i="4"/>
  <c r="S319" i="4"/>
  <c r="S343" i="4"/>
  <c r="S360" i="4"/>
  <c r="S367" i="4"/>
  <c r="S379" i="4"/>
  <c r="S384" i="4"/>
  <c r="S407" i="4"/>
  <c r="S175" i="4"/>
  <c r="S249" i="4"/>
  <c r="S261" i="4"/>
  <c r="S279" i="4"/>
  <c r="S282" i="4"/>
  <c r="S289" i="4"/>
  <c r="S298" i="4"/>
  <c r="S309" i="4"/>
  <c r="S311" i="4"/>
  <c r="S328" i="4"/>
  <c r="S333" i="4"/>
  <c r="S345" i="4"/>
  <c r="S374" i="4"/>
  <c r="S386" i="4"/>
  <c r="S446" i="4"/>
  <c r="S455" i="4"/>
  <c r="S458" i="4"/>
  <c r="S63" i="4"/>
  <c r="S123" i="4"/>
  <c r="S274" i="4"/>
  <c r="S287" i="4"/>
  <c r="S296" i="4"/>
  <c r="S323" i="4"/>
  <c r="S352" i="4"/>
  <c r="S357" i="4"/>
  <c r="S369" i="4"/>
  <c r="S376" i="4"/>
  <c r="S391" i="4"/>
  <c r="S394" i="4"/>
  <c r="S400" i="4"/>
  <c r="S403" i="4"/>
  <c r="S406" i="4"/>
  <c r="S409" i="4"/>
  <c r="S412" i="4"/>
  <c r="S418" i="4"/>
  <c r="S427" i="4"/>
  <c r="S488" i="4"/>
  <c r="S494" i="4"/>
  <c r="S497" i="4"/>
  <c r="S503" i="4"/>
  <c r="S265" i="4"/>
  <c r="S280" i="4"/>
  <c r="S285" i="4"/>
  <c r="S294" i="4"/>
  <c r="S303" i="4"/>
  <c r="S330" i="4"/>
  <c r="S337" i="4"/>
  <c r="S342" i="4"/>
  <c r="S354" i="4"/>
  <c r="S424" i="4"/>
  <c r="S430" i="4"/>
  <c r="S433" i="4"/>
  <c r="S439" i="4"/>
  <c r="S442" i="4"/>
  <c r="S448" i="4"/>
  <c r="S451" i="4"/>
  <c r="S457" i="4"/>
  <c r="S460" i="4"/>
  <c r="S233" i="4"/>
  <c r="S277" i="4"/>
  <c r="S325" i="4"/>
  <c r="S383" i="4"/>
  <c r="M330" i="4"/>
  <c r="M319" i="4"/>
  <c r="M305" i="4"/>
  <c r="M294" i="4"/>
  <c r="M282" i="4"/>
  <c r="M269" i="4"/>
  <c r="M257" i="4"/>
  <c r="M246" i="4"/>
  <c r="M232" i="4"/>
  <c r="M221" i="4"/>
  <c r="M209" i="4"/>
  <c r="M195" i="4"/>
  <c r="M184" i="4"/>
  <c r="M173" i="4"/>
  <c r="M159" i="4"/>
  <c r="M147" i="4"/>
  <c r="M136" i="4"/>
  <c r="M122" i="4"/>
  <c r="M111" i="4"/>
  <c r="M99" i="4"/>
  <c r="M86" i="4"/>
  <c r="M74" i="4"/>
  <c r="M63" i="4"/>
  <c r="M49" i="4"/>
  <c r="M38" i="4"/>
  <c r="M26" i="4"/>
  <c r="M13" i="4"/>
  <c r="N501" i="4"/>
  <c r="N490" i="4"/>
  <c r="N476" i="4"/>
  <c r="N465" i="4"/>
  <c r="N453" i="4"/>
  <c r="N439" i="4"/>
  <c r="N428" i="4"/>
  <c r="N417" i="4"/>
  <c r="N403" i="4"/>
  <c r="N391" i="4"/>
  <c r="N380" i="4"/>
  <c r="N366" i="4"/>
  <c r="N355" i="4"/>
  <c r="N343" i="4"/>
  <c r="N330" i="4"/>
  <c r="N318" i="4"/>
  <c r="N307" i="4"/>
  <c r="N293" i="4"/>
  <c r="N282" i="4"/>
  <c r="N270" i="4"/>
  <c r="N257" i="4"/>
  <c r="N245" i="4"/>
  <c r="N234" i="4"/>
  <c r="N220" i="4"/>
  <c r="N209" i="4"/>
  <c r="N195" i="4"/>
  <c r="N179" i="4"/>
  <c r="N166" i="4"/>
  <c r="N154" i="4"/>
  <c r="N138" i="4"/>
  <c r="N124" i="4"/>
  <c r="N111" i="4"/>
  <c r="N95" i="4"/>
  <c r="N83" i="4"/>
  <c r="N69" i="4"/>
  <c r="N54" i="4"/>
  <c r="N41" i="4"/>
  <c r="N28" i="4"/>
  <c r="N12" i="4"/>
  <c r="U5" i="4"/>
  <c r="P504" i="4"/>
  <c r="Q498" i="4"/>
  <c r="P494" i="4"/>
  <c r="P492" i="4"/>
  <c r="U489" i="4"/>
  <c r="P488" i="4"/>
  <c r="Q486" i="4"/>
  <c r="Q480" i="4"/>
  <c r="S478" i="4"/>
  <c r="Q476" i="4"/>
  <c r="S474" i="4"/>
  <c r="S472" i="4"/>
  <c r="S470" i="4"/>
  <c r="T468" i="4"/>
  <c r="P465" i="4"/>
  <c r="P461" i="4"/>
  <c r="R459" i="4"/>
  <c r="U456" i="4"/>
  <c r="P455" i="4"/>
  <c r="S450" i="4"/>
  <c r="T448" i="4"/>
  <c r="P446" i="4"/>
  <c r="S443" i="4"/>
  <c r="S440" i="4"/>
  <c r="T433" i="4"/>
  <c r="R429" i="4"/>
  <c r="S425" i="4"/>
  <c r="U418" i="4"/>
  <c r="S411" i="4"/>
  <c r="R402" i="4"/>
  <c r="Q392" i="4"/>
  <c r="T383" i="4"/>
  <c r="S378" i="4"/>
  <c r="S373" i="4"/>
  <c r="T368" i="4"/>
  <c r="R351" i="4"/>
  <c r="S346" i="4"/>
  <c r="P336" i="4"/>
  <c r="T316" i="4"/>
  <c r="T310" i="4"/>
  <c r="S304" i="4"/>
  <c r="U290" i="4"/>
  <c r="P270" i="4"/>
  <c r="U192" i="4"/>
  <c r="U19" i="4"/>
  <c r="Q12" i="4"/>
  <c r="Q20" i="4"/>
  <c r="Q28" i="4"/>
  <c r="Q36" i="4"/>
  <c r="Q44" i="4"/>
  <c r="Q52" i="4"/>
  <c r="Q60" i="4"/>
  <c r="Q68" i="4"/>
  <c r="Q76" i="4"/>
  <c r="Q84" i="4"/>
  <c r="Q92" i="4"/>
  <c r="Q14" i="4"/>
  <c r="Q18" i="4"/>
  <c r="Q7" i="4"/>
  <c r="Q11" i="4"/>
  <c r="Q24" i="4"/>
  <c r="Q37" i="4"/>
  <c r="Q41" i="4"/>
  <c r="Q54" i="4"/>
  <c r="Q58" i="4"/>
  <c r="Q71" i="4"/>
  <c r="Q75" i="4"/>
  <c r="Q88" i="4"/>
  <c r="Q102" i="4"/>
  <c r="Q110" i="4"/>
  <c r="Q118" i="4"/>
  <c r="Q126" i="4"/>
  <c r="Q134" i="4"/>
  <c r="Q142" i="4"/>
  <c r="Q150" i="4"/>
  <c r="Q158" i="4"/>
  <c r="Q166" i="4"/>
  <c r="Q174" i="4"/>
  <c r="Q182" i="4"/>
  <c r="Q190" i="4"/>
  <c r="Q198" i="4"/>
  <c r="Q206" i="4"/>
  <c r="Q30" i="4"/>
  <c r="Q33" i="4"/>
  <c r="Q39" i="4"/>
  <c r="Q42" i="4"/>
  <c r="Q45" i="4"/>
  <c r="Q48" i="4"/>
  <c r="Q51" i="4"/>
  <c r="Q57" i="4"/>
  <c r="Q66" i="4"/>
  <c r="Q104" i="4"/>
  <c r="Q108" i="4"/>
  <c r="Q121" i="4"/>
  <c r="Q125" i="4"/>
  <c r="Q9" i="4"/>
  <c r="Q21" i="4"/>
  <c r="Q63" i="4"/>
  <c r="Q69" i="4"/>
  <c r="Q72" i="4"/>
  <c r="Q78" i="4"/>
  <c r="Q81" i="4"/>
  <c r="Q87" i="4"/>
  <c r="Q90" i="4"/>
  <c r="Q96" i="4"/>
  <c r="Q99" i="4"/>
  <c r="Q112" i="4"/>
  <c r="Q116" i="4"/>
  <c r="Q129" i="4"/>
  <c r="Q133" i="4"/>
  <c r="Q19" i="4"/>
  <c r="Q16" i="4"/>
  <c r="Q23" i="4"/>
  <c r="Q35" i="4"/>
  <c r="Q109" i="4"/>
  <c r="Q123" i="4"/>
  <c r="Q145" i="4"/>
  <c r="Q149" i="4"/>
  <c r="Q162" i="4"/>
  <c r="Q175" i="4"/>
  <c r="Q179" i="4"/>
  <c r="Q192" i="4"/>
  <c r="Q196" i="4"/>
  <c r="Q210" i="4"/>
  <c r="Q218" i="4"/>
  <c r="Q226" i="4"/>
  <c r="Q234" i="4"/>
  <c r="Q242" i="4"/>
  <c r="Q250" i="4"/>
  <c r="Q258" i="4"/>
  <c r="Q266" i="4"/>
  <c r="Q274" i="4"/>
  <c r="Q282" i="4"/>
  <c r="Q290" i="4"/>
  <c r="Q298" i="4"/>
  <c r="Q306" i="4"/>
  <c r="Q314" i="4"/>
  <c r="Q322" i="4"/>
  <c r="Q330" i="4"/>
  <c r="Q338" i="4"/>
  <c r="Q346" i="4"/>
  <c r="Q354" i="4"/>
  <c r="Q362" i="4"/>
  <c r="Q370" i="4"/>
  <c r="Q378" i="4"/>
  <c r="Q386" i="4"/>
  <c r="Q25" i="4"/>
  <c r="Q27" i="4"/>
  <c r="Q29" i="4"/>
  <c r="Q31" i="4"/>
  <c r="Q43" i="4"/>
  <c r="Q47" i="4"/>
  <c r="Q49" i="4"/>
  <c r="Q53" i="4"/>
  <c r="Q59" i="4"/>
  <c r="Q65" i="4"/>
  <c r="Q83" i="4"/>
  <c r="Q111" i="4"/>
  <c r="Q140" i="4"/>
  <c r="Q153" i="4"/>
  <c r="Q157" i="4"/>
  <c r="Q55" i="4"/>
  <c r="Q113" i="4"/>
  <c r="Q127" i="4"/>
  <c r="Q131" i="4"/>
  <c r="Q135" i="4"/>
  <c r="Q137" i="4"/>
  <c r="Q139" i="4"/>
  <c r="Q151" i="4"/>
  <c r="Q161" i="4"/>
  <c r="Q164" i="4"/>
  <c r="Q170" i="4"/>
  <c r="Q173" i="4"/>
  <c r="Q219" i="4"/>
  <c r="Q223" i="4"/>
  <c r="Q236" i="4"/>
  <c r="Q240" i="4"/>
  <c r="Q253" i="4"/>
  <c r="Q257" i="4"/>
  <c r="Q270" i="4"/>
  <c r="Q283" i="4"/>
  <c r="Q287" i="4"/>
  <c r="Q300" i="4"/>
  <c r="Q304" i="4"/>
  <c r="Q22" i="4"/>
  <c r="Q26" i="4"/>
  <c r="Q93" i="4"/>
  <c r="Q107" i="4"/>
  <c r="Q115" i="4"/>
  <c r="Q128" i="4"/>
  <c r="Q176" i="4"/>
  <c r="Q188" i="4"/>
  <c r="Q193" i="4"/>
  <c r="Q200" i="4"/>
  <c r="Q205" i="4"/>
  <c r="Q259" i="4"/>
  <c r="Q262" i="4"/>
  <c r="Q268" i="4"/>
  <c r="Q271" i="4"/>
  <c r="Q277" i="4"/>
  <c r="Q280" i="4"/>
  <c r="Q286" i="4"/>
  <c r="Q289" i="4"/>
  <c r="Q295" i="4"/>
  <c r="Q316" i="4"/>
  <c r="Q320" i="4"/>
  <c r="Q333" i="4"/>
  <c r="Q337" i="4"/>
  <c r="Q350" i="4"/>
  <c r="Q363" i="4"/>
  <c r="Q367" i="4"/>
  <c r="Q380" i="4"/>
  <c r="Q384" i="4"/>
  <c r="Q395" i="4"/>
  <c r="Q403" i="4"/>
  <c r="Q411" i="4"/>
  <c r="Q419" i="4"/>
  <c r="Q427" i="4"/>
  <c r="Q435" i="4"/>
  <c r="Q443" i="4"/>
  <c r="Q451" i="4"/>
  <c r="Q459" i="4"/>
  <c r="Q467" i="4"/>
  <c r="Q475" i="4"/>
  <c r="Q483" i="4"/>
  <c r="Q491" i="4"/>
  <c r="Q499" i="4"/>
  <c r="Q32" i="4"/>
  <c r="Q40" i="4"/>
  <c r="Q79" i="4"/>
  <c r="Q82" i="4"/>
  <c r="Q124" i="4"/>
  <c r="Q189" i="4"/>
  <c r="Q191" i="4"/>
  <c r="Q195" i="4"/>
  <c r="Q197" i="4"/>
  <c r="Q217" i="4"/>
  <c r="Q10" i="4"/>
  <c r="Q15" i="4"/>
  <c r="Q103" i="4"/>
  <c r="Q120" i="4"/>
  <c r="Q144" i="4"/>
  <c r="Q152" i="4"/>
  <c r="Q177" i="4"/>
  <c r="Q186" i="4"/>
  <c r="Q204" i="4"/>
  <c r="Q222" i="4"/>
  <c r="Q224" i="4"/>
  <c r="Q245" i="4"/>
  <c r="Q61" i="4"/>
  <c r="Q85" i="4"/>
  <c r="Q101" i="4"/>
  <c r="Q156" i="4"/>
  <c r="Q165" i="4"/>
  <c r="Q167" i="4"/>
  <c r="Q185" i="4"/>
  <c r="Q194" i="4"/>
  <c r="Q203" i="4"/>
  <c r="Q211" i="4"/>
  <c r="Q215" i="4"/>
  <c r="Q221" i="4"/>
  <c r="Q225" i="4"/>
  <c r="Q246" i="4"/>
  <c r="Q251" i="4"/>
  <c r="Q64" i="4"/>
  <c r="Q70" i="4"/>
  <c r="Q80" i="4"/>
  <c r="Q86" i="4"/>
  <c r="Q91" i="4"/>
  <c r="Q106" i="4"/>
  <c r="Q154" i="4"/>
  <c r="Q208" i="4"/>
  <c r="Q216" i="4"/>
  <c r="Q229" i="4"/>
  <c r="Q13" i="4"/>
  <c r="Q34" i="4"/>
  <c r="Q46" i="4"/>
  <c r="Q97" i="4"/>
  <c r="Q148" i="4"/>
  <c r="Q243" i="4"/>
  <c r="Q267" i="4"/>
  <c r="Q130" i="4"/>
  <c r="Q138" i="4"/>
  <c r="Q141" i="4"/>
  <c r="Q155" i="4"/>
  <c r="Q209" i="4"/>
  <c r="Q214" i="4"/>
  <c r="Q227" i="4"/>
  <c r="Q241" i="4"/>
  <c r="Q248" i="4"/>
  <c r="Q77" i="4"/>
  <c r="Q98" i="4"/>
  <c r="Q230" i="4"/>
  <c r="Q232" i="4"/>
  <c r="Q239" i="4"/>
  <c r="Q252" i="4"/>
  <c r="Q276" i="4"/>
  <c r="Q8" i="4"/>
  <c r="Q62" i="4"/>
  <c r="Q67" i="4"/>
  <c r="Q73" i="4"/>
  <c r="Q117" i="4"/>
  <c r="Q122" i="4"/>
  <c r="Q159" i="4"/>
  <c r="Q168" i="4"/>
  <c r="Q171" i="4"/>
  <c r="Q180" i="4"/>
  <c r="Q183" i="4"/>
  <c r="Q212" i="4"/>
  <c r="Q237" i="4"/>
  <c r="Q254" i="4"/>
  <c r="Q261" i="4"/>
  <c r="Q273" i="4"/>
  <c r="Q278" i="4"/>
  <c r="Q307" i="4"/>
  <c r="Q310" i="4"/>
  <c r="Q313" i="4"/>
  <c r="Q319" i="4"/>
  <c r="Q328" i="4"/>
  <c r="Q389" i="4"/>
  <c r="Q397" i="4"/>
  <c r="Q401" i="4"/>
  <c r="Q414" i="4"/>
  <c r="Q418" i="4"/>
  <c r="Q431" i="4"/>
  <c r="Q444" i="4"/>
  <c r="Q448" i="4"/>
  <c r="Q461" i="4"/>
  <c r="Q465" i="4"/>
  <c r="Q478" i="4"/>
  <c r="Q482" i="4"/>
  <c r="Q495" i="4"/>
  <c r="Q17" i="4"/>
  <c r="Q50" i="4"/>
  <c r="Q56" i="4"/>
  <c r="Q89" i="4"/>
  <c r="Q94" i="4"/>
  <c r="Q146" i="4"/>
  <c r="Q201" i="4"/>
  <c r="Q207" i="4"/>
  <c r="Q220" i="4"/>
  <c r="Q228" i="4"/>
  <c r="Q235" i="4"/>
  <c r="Q244" i="4"/>
  <c r="Q256" i="4"/>
  <c r="Q285" i="4"/>
  <c r="Q297" i="4"/>
  <c r="Q302" i="4"/>
  <c r="Q74" i="4"/>
  <c r="Q95" i="4"/>
  <c r="Q132" i="4"/>
  <c r="Q160" i="4"/>
  <c r="Q172" i="4"/>
  <c r="Q281" i="4"/>
  <c r="Q331" i="4"/>
  <c r="Q343" i="4"/>
  <c r="Q348" i="4"/>
  <c r="Q360" i="4"/>
  <c r="Q365" i="4"/>
  <c r="Q377" i="4"/>
  <c r="Q398" i="4"/>
  <c r="Q404" i="4"/>
  <c r="Q407" i="4"/>
  <c r="Q410" i="4"/>
  <c r="Q413" i="4"/>
  <c r="Q416" i="4"/>
  <c r="Q422" i="4"/>
  <c r="Q425" i="4"/>
  <c r="Q434" i="4"/>
  <c r="Q114" i="4"/>
  <c r="Q147" i="4"/>
  <c r="Q184" i="4"/>
  <c r="Q260" i="4"/>
  <c r="Q284" i="4"/>
  <c r="Q291" i="4"/>
  <c r="Q293" i="4"/>
  <c r="Q309" i="4"/>
  <c r="Q311" i="4"/>
  <c r="Q315" i="4"/>
  <c r="Q321" i="4"/>
  <c r="Q326" i="4"/>
  <c r="Q345" i="4"/>
  <c r="Q355" i="4"/>
  <c r="Q372" i="4"/>
  <c r="Q379" i="4"/>
  <c r="Q428" i="4"/>
  <c r="Q437" i="4"/>
  <c r="Q440" i="4"/>
  <c r="Q100" i="4"/>
  <c r="Q136" i="4"/>
  <c r="Q163" i="4"/>
  <c r="Q231" i="4"/>
  <c r="Q249" i="4"/>
  <c r="Q264" i="4"/>
  <c r="Q279" i="4"/>
  <c r="Q317" i="4"/>
  <c r="Q340" i="4"/>
  <c r="Q352" i="4"/>
  <c r="Q357" i="4"/>
  <c r="Q369" i="4"/>
  <c r="Q374" i="4"/>
  <c r="Q391" i="4"/>
  <c r="Q394" i="4"/>
  <c r="Q400" i="4"/>
  <c r="Q409" i="4"/>
  <c r="Q119" i="4"/>
  <c r="Q187" i="4"/>
  <c r="Q199" i="4"/>
  <c r="Q294" i="4"/>
  <c r="Q296" i="4"/>
  <c r="Q303" i="4"/>
  <c r="Q305" i="4"/>
  <c r="Q323" i="4"/>
  <c r="Q335" i="4"/>
  <c r="Q364" i="4"/>
  <c r="Q376" i="4"/>
  <c r="Q381" i="4"/>
  <c r="Q388" i="4"/>
  <c r="Q406" i="4"/>
  <c r="Q412" i="4"/>
  <c r="Q415" i="4"/>
  <c r="Q421" i="4"/>
  <c r="Q424" i="4"/>
  <c r="Q430" i="4"/>
  <c r="Q433" i="4"/>
  <c r="Q439" i="4"/>
  <c r="Q442" i="4"/>
  <c r="Q38" i="4"/>
  <c r="Q178" i="4"/>
  <c r="Q233" i="4"/>
  <c r="Q238" i="4"/>
  <c r="Q265" i="4"/>
  <c r="Q292" i="4"/>
  <c r="Q301" i="4"/>
  <c r="Q325" i="4"/>
  <c r="Q342" i="4"/>
  <c r="Q347" i="4"/>
  <c r="Q349" i="4"/>
  <c r="Q359" i="4"/>
  <c r="Q361" i="4"/>
  <c r="Q366" i="4"/>
  <c r="Q371" i="4"/>
  <c r="Q383" i="4"/>
  <c r="Q436" i="4"/>
  <c r="Q445" i="4"/>
  <c r="Q454" i="4"/>
  <c r="Q457" i="4"/>
  <c r="Q460" i="4"/>
  <c r="Q463" i="4"/>
  <c r="Q466" i="4"/>
  <c r="Q469" i="4"/>
  <c r="Q472" i="4"/>
  <c r="Q481" i="4"/>
  <c r="Q490" i="4"/>
  <c r="Q5" i="4"/>
  <c r="Q202" i="4"/>
  <c r="Q255" i="4"/>
  <c r="Q272" i="4"/>
  <c r="Q299" i="4"/>
  <c r="Q312" i="4"/>
  <c r="Q327" i="4"/>
  <c r="Q344" i="4"/>
  <c r="Q373" i="4"/>
  <c r="Q385" i="4"/>
  <c r="Q390" i="4"/>
  <c r="Q393" i="4"/>
  <c r="Q399" i="4"/>
  <c r="Q402" i="4"/>
  <c r="Q405" i="4"/>
  <c r="Q408" i="4"/>
  <c r="Q417" i="4"/>
  <c r="Q426" i="4"/>
  <c r="Q484" i="4"/>
  <c r="Q487" i="4"/>
  <c r="Q493" i="4"/>
  <c r="Q496" i="4"/>
  <c r="Q502" i="4"/>
  <c r="Q6" i="4"/>
  <c r="Q105" i="4"/>
  <c r="Q213" i="4"/>
  <c r="Q318" i="4"/>
  <c r="Q332" i="4"/>
  <c r="Q396" i="4"/>
  <c r="M491" i="4"/>
  <c r="M466" i="4"/>
  <c r="M455" i="4"/>
  <c r="M430" i="4"/>
  <c r="M405" i="4"/>
  <c r="M382" i="4"/>
  <c r="M357" i="4"/>
  <c r="M331" i="4"/>
  <c r="M309" i="4"/>
  <c r="M283" i="4"/>
  <c r="M258" i="4"/>
  <c r="M235" i="4"/>
  <c r="M210" i="4"/>
  <c r="M185" i="4"/>
  <c r="M162" i="4"/>
  <c r="M149" i="4"/>
  <c r="M126" i="4"/>
  <c r="M101" i="4"/>
  <c r="M75" i="4"/>
  <c r="M53" i="4"/>
  <c r="M27" i="4"/>
  <c r="N502" i="4"/>
  <c r="N479" i="4"/>
  <c r="N454" i="4"/>
  <c r="N429" i="4"/>
  <c r="N406" i="4"/>
  <c r="N381" i="4"/>
  <c r="N356" i="4"/>
  <c r="N333" i="4"/>
  <c r="N308" i="4"/>
  <c r="N283" i="4"/>
  <c r="N260" i="4"/>
  <c r="N246" i="4"/>
  <c r="N223" i="4"/>
  <c r="N210" i="4"/>
  <c r="N196" i="4"/>
  <c r="N183" i="4"/>
  <c r="N167" i="4"/>
  <c r="N141" i="4"/>
  <c r="N126" i="4"/>
  <c r="N113" i="4"/>
  <c r="N100" i="4"/>
  <c r="N84" i="4"/>
  <c r="N71" i="4"/>
  <c r="N58" i="4"/>
  <c r="N42" i="4"/>
  <c r="N29" i="4"/>
  <c r="N17" i="4"/>
  <c r="Q504" i="4"/>
  <c r="R496" i="4"/>
  <c r="Q492" i="4"/>
  <c r="Q488" i="4"/>
  <c r="R480" i="4"/>
  <c r="U468" i="4"/>
  <c r="R461" i="4"/>
  <c r="Q455" i="4"/>
  <c r="U448" i="4"/>
  <c r="Q446" i="4"/>
  <c r="Q441" i="4"/>
  <c r="R437" i="4"/>
  <c r="R426" i="4"/>
  <c r="U388" i="4"/>
  <c r="U383" i="4"/>
  <c r="P363" i="4"/>
  <c r="Q358" i="4"/>
  <c r="Q341" i="4"/>
  <c r="Q336" i="4"/>
  <c r="R332" i="4"/>
  <c r="R322" i="4"/>
  <c r="U316" i="4"/>
  <c r="U285" i="4"/>
  <c r="U277" i="4"/>
  <c r="R226" i="4"/>
  <c r="R193" i="4"/>
  <c r="P169" i="4"/>
  <c r="U109" i="4"/>
  <c r="M502" i="4"/>
  <c r="M488" i="4"/>
  <c r="M477" i="4"/>
  <c r="M465" i="4"/>
  <c r="M451" i="4"/>
  <c r="M440" i="4"/>
  <c r="M429" i="4"/>
  <c r="M415" i="4"/>
  <c r="M403" i="4"/>
  <c r="M392" i="4"/>
  <c r="M378" i="4"/>
  <c r="M367" i="4"/>
  <c r="M355" i="4"/>
  <c r="M342" i="4"/>
  <c r="T7" i="4"/>
  <c r="T15" i="4"/>
  <c r="T23" i="4"/>
  <c r="T31" i="4"/>
  <c r="T39" i="4"/>
  <c r="T47" i="4"/>
  <c r="T55" i="4"/>
  <c r="T63" i="4"/>
  <c r="T71" i="4"/>
  <c r="T79" i="4"/>
  <c r="T87" i="4"/>
  <c r="T95" i="4"/>
  <c r="T11" i="4"/>
  <c r="T17" i="4"/>
  <c r="T21" i="4"/>
  <c r="T34" i="4"/>
  <c r="T38" i="4"/>
  <c r="T51" i="4"/>
  <c r="T64" i="4"/>
  <c r="T68" i="4"/>
  <c r="T81" i="4"/>
  <c r="T85" i="4"/>
  <c r="T98" i="4"/>
  <c r="T105" i="4"/>
  <c r="T113" i="4"/>
  <c r="T121" i="4"/>
  <c r="T129" i="4"/>
  <c r="T137" i="4"/>
  <c r="T145" i="4"/>
  <c r="T153" i="4"/>
  <c r="T161" i="4"/>
  <c r="T169" i="4"/>
  <c r="T177" i="4"/>
  <c r="T185" i="4"/>
  <c r="T193" i="4"/>
  <c r="T201" i="4"/>
  <c r="T10" i="4"/>
  <c r="T40" i="4"/>
  <c r="T43" i="4"/>
  <c r="T49" i="4"/>
  <c r="T52" i="4"/>
  <c r="T58" i="4"/>
  <c r="T61" i="4"/>
  <c r="T67" i="4"/>
  <c r="T70" i="4"/>
  <c r="T76" i="4"/>
  <c r="T101" i="4"/>
  <c r="T114" i="4"/>
  <c r="T118" i="4"/>
  <c r="T12" i="4"/>
  <c r="T19" i="4"/>
  <c r="T73" i="4"/>
  <c r="T82" i="4"/>
  <c r="T88" i="4"/>
  <c r="T91" i="4"/>
  <c r="T94" i="4"/>
  <c r="T97" i="4"/>
  <c r="T109" i="4"/>
  <c r="T122" i="4"/>
  <c r="T126" i="4"/>
  <c r="T25" i="4"/>
  <c r="T35" i="4"/>
  <c r="T37" i="4"/>
  <c r="T41" i="4"/>
  <c r="T53" i="4"/>
  <c r="T57" i="4"/>
  <c r="T59" i="4"/>
  <c r="T13" i="4"/>
  <c r="T20" i="4"/>
  <c r="T56" i="4"/>
  <c r="T74" i="4"/>
  <c r="T80" i="4"/>
  <c r="T86" i="4"/>
  <c r="T90" i="4"/>
  <c r="T92" i="4"/>
  <c r="T96" i="4"/>
  <c r="T100" i="4"/>
  <c r="T119" i="4"/>
  <c r="T138" i="4"/>
  <c r="T142" i="4"/>
  <c r="T155" i="4"/>
  <c r="T159" i="4"/>
  <c r="T172" i="4"/>
  <c r="T176" i="4"/>
  <c r="T189" i="4"/>
  <c r="T202" i="4"/>
  <c r="T206" i="4"/>
  <c r="T213" i="4"/>
  <c r="T221" i="4"/>
  <c r="T229" i="4"/>
  <c r="T237" i="4"/>
  <c r="T245" i="4"/>
  <c r="T253" i="4"/>
  <c r="T261" i="4"/>
  <c r="T269" i="4"/>
  <c r="T277" i="4"/>
  <c r="T285" i="4"/>
  <c r="T293" i="4"/>
  <c r="T301" i="4"/>
  <c r="T309" i="4"/>
  <c r="T317" i="4"/>
  <c r="T325" i="4"/>
  <c r="T333" i="4"/>
  <c r="T341" i="4"/>
  <c r="T349" i="4"/>
  <c r="T357" i="4"/>
  <c r="T365" i="4"/>
  <c r="T373" i="4"/>
  <c r="T381" i="4"/>
  <c r="T389" i="4"/>
  <c r="T18" i="4"/>
  <c r="T107" i="4"/>
  <c r="T128" i="4"/>
  <c r="T134" i="4"/>
  <c r="T146" i="4"/>
  <c r="T150" i="4"/>
  <c r="T32" i="4"/>
  <c r="T42" i="4"/>
  <c r="T48" i="4"/>
  <c r="T72" i="4"/>
  <c r="T75" i="4"/>
  <c r="T108" i="4"/>
  <c r="T110" i="4"/>
  <c r="T124" i="4"/>
  <c r="T147" i="4"/>
  <c r="T149" i="4"/>
  <c r="T162" i="4"/>
  <c r="T165" i="4"/>
  <c r="T168" i="4"/>
  <c r="T171" i="4"/>
  <c r="T174" i="4"/>
  <c r="T180" i="4"/>
  <c r="T183" i="4"/>
  <c r="T192" i="4"/>
  <c r="T216" i="4"/>
  <c r="T220" i="4"/>
  <c r="T233" i="4"/>
  <c r="T246" i="4"/>
  <c r="T250" i="4"/>
  <c r="T263" i="4"/>
  <c r="T267" i="4"/>
  <c r="T280" i="4"/>
  <c r="T284" i="4"/>
  <c r="T297" i="4"/>
  <c r="T9" i="4"/>
  <c r="T29" i="4"/>
  <c r="T33" i="4"/>
  <c r="T65" i="4"/>
  <c r="T77" i="4"/>
  <c r="T117" i="4"/>
  <c r="T120" i="4"/>
  <c r="T130" i="4"/>
  <c r="T132" i="4"/>
  <c r="T141" i="4"/>
  <c r="T179" i="4"/>
  <c r="T191" i="4"/>
  <c r="T196" i="4"/>
  <c r="T211" i="4"/>
  <c r="T272" i="4"/>
  <c r="T278" i="4"/>
  <c r="T281" i="4"/>
  <c r="T287" i="4"/>
  <c r="T290" i="4"/>
  <c r="T296" i="4"/>
  <c r="T299" i="4"/>
  <c r="T305" i="4"/>
  <c r="T313" i="4"/>
  <c r="T326" i="4"/>
  <c r="T330" i="4"/>
  <c r="T343" i="4"/>
  <c r="T347" i="4"/>
  <c r="T360" i="4"/>
  <c r="T364" i="4"/>
  <c r="T377" i="4"/>
  <c r="T390" i="4"/>
  <c r="T398" i="4"/>
  <c r="T406" i="4"/>
  <c r="T414" i="4"/>
  <c r="T422" i="4"/>
  <c r="T430" i="4"/>
  <c r="T438" i="4"/>
  <c r="T446" i="4"/>
  <c r="T454" i="4"/>
  <c r="T462" i="4"/>
  <c r="T470" i="4"/>
  <c r="T478" i="4"/>
  <c r="T486" i="4"/>
  <c r="T494" i="4"/>
  <c r="T502" i="4"/>
  <c r="T5" i="4"/>
  <c r="T8" i="4"/>
  <c r="T14" i="4"/>
  <c r="T60" i="4"/>
  <c r="T144" i="4"/>
  <c r="T173" i="4"/>
  <c r="T175" i="4"/>
  <c r="T208" i="4"/>
  <c r="T225" i="4"/>
  <c r="T30" i="4"/>
  <c r="T44" i="4"/>
  <c r="T83" i="4"/>
  <c r="T99" i="4"/>
  <c r="T123" i="4"/>
  <c r="T133" i="4"/>
  <c r="T154" i="4"/>
  <c r="T170" i="4"/>
  <c r="T188" i="4"/>
  <c r="T190" i="4"/>
  <c r="T197" i="4"/>
  <c r="T199" i="4"/>
  <c r="T210" i="4"/>
  <c r="T231" i="4"/>
  <c r="T243" i="4"/>
  <c r="T22" i="4"/>
  <c r="T46" i="4"/>
  <c r="T89" i="4"/>
  <c r="T111" i="4"/>
  <c r="T125" i="4"/>
  <c r="T158" i="4"/>
  <c r="T160" i="4"/>
  <c r="T198" i="4"/>
  <c r="T207" i="4"/>
  <c r="T230" i="4"/>
  <c r="T232" i="4"/>
  <c r="T242" i="4"/>
  <c r="T244" i="4"/>
  <c r="T249" i="4"/>
  <c r="T26" i="4"/>
  <c r="T115" i="4"/>
  <c r="T140" i="4"/>
  <c r="T163" i="4"/>
  <c r="T178" i="4"/>
  <c r="T181" i="4"/>
  <c r="T184" i="4"/>
  <c r="T187" i="4"/>
  <c r="T205" i="4"/>
  <c r="T218" i="4"/>
  <c r="T226" i="4"/>
  <c r="T27" i="4"/>
  <c r="T106" i="4"/>
  <c r="T151" i="4"/>
  <c r="T238" i="4"/>
  <c r="T247" i="4"/>
  <c r="T251" i="4"/>
  <c r="T265" i="4"/>
  <c r="T270" i="4"/>
  <c r="T102" i="4"/>
  <c r="T116" i="4"/>
  <c r="T164" i="4"/>
  <c r="T167" i="4"/>
  <c r="T219" i="4"/>
  <c r="T224" i="4"/>
  <c r="T236" i="4"/>
  <c r="T28" i="4"/>
  <c r="T54" i="4"/>
  <c r="T66" i="4"/>
  <c r="T93" i="4"/>
  <c r="T112" i="4"/>
  <c r="T148" i="4"/>
  <c r="T182" i="4"/>
  <c r="T200" i="4"/>
  <c r="T203" i="4"/>
  <c r="T214" i="4"/>
  <c r="T227" i="4"/>
  <c r="T234" i="4"/>
  <c r="T241" i="4"/>
  <c r="T255" i="4"/>
  <c r="T262" i="4"/>
  <c r="T274" i="4"/>
  <c r="T279" i="4"/>
  <c r="T16" i="4"/>
  <c r="T36" i="4"/>
  <c r="T103" i="4"/>
  <c r="T152" i="4"/>
  <c r="T194" i="4"/>
  <c r="T209" i="4"/>
  <c r="T217" i="4"/>
  <c r="T222" i="4"/>
  <c r="T257" i="4"/>
  <c r="T286" i="4"/>
  <c r="T298" i="4"/>
  <c r="T303" i="4"/>
  <c r="T311" i="4"/>
  <c r="T314" i="4"/>
  <c r="T320" i="4"/>
  <c r="T323" i="4"/>
  <c r="T329" i="4"/>
  <c r="T332" i="4"/>
  <c r="T338" i="4"/>
  <c r="T394" i="4"/>
  <c r="T407" i="4"/>
  <c r="T411" i="4"/>
  <c r="T424" i="4"/>
  <c r="T428" i="4"/>
  <c r="T441" i="4"/>
  <c r="T445" i="4"/>
  <c r="T458" i="4"/>
  <c r="T471" i="4"/>
  <c r="T475" i="4"/>
  <c r="T488" i="4"/>
  <c r="T492" i="4"/>
  <c r="T6" i="4"/>
  <c r="T24" i="4"/>
  <c r="T62" i="4"/>
  <c r="T78" i="4"/>
  <c r="T104" i="4"/>
  <c r="T127" i="4"/>
  <c r="T131" i="4"/>
  <c r="T135" i="4"/>
  <c r="T156" i="4"/>
  <c r="T186" i="4"/>
  <c r="T195" i="4"/>
  <c r="T212" i="4"/>
  <c r="T239" i="4"/>
  <c r="T248" i="4"/>
  <c r="T252" i="4"/>
  <c r="T259" i="4"/>
  <c r="T264" i="4"/>
  <c r="T271" i="4"/>
  <c r="T276" i="4"/>
  <c r="T283" i="4"/>
  <c r="T288" i="4"/>
  <c r="T300" i="4"/>
  <c r="T228" i="4"/>
  <c r="T256" i="4"/>
  <c r="T295" i="4"/>
  <c r="T304" i="4"/>
  <c r="T306" i="4"/>
  <c r="T318" i="4"/>
  <c r="T322" i="4"/>
  <c r="T327" i="4"/>
  <c r="T334" i="4"/>
  <c r="T339" i="4"/>
  <c r="T346" i="4"/>
  <c r="T351" i="4"/>
  <c r="T363" i="4"/>
  <c r="T399" i="4"/>
  <c r="T408" i="4"/>
  <c r="T417" i="4"/>
  <c r="T420" i="4"/>
  <c r="T423" i="4"/>
  <c r="T426" i="4"/>
  <c r="T429" i="4"/>
  <c r="T432" i="4"/>
  <c r="T435" i="4"/>
  <c r="T50" i="4"/>
  <c r="T273" i="4"/>
  <c r="T302" i="4"/>
  <c r="T324" i="4"/>
  <c r="T353" i="4"/>
  <c r="T358" i="4"/>
  <c r="T370" i="4"/>
  <c r="T375" i="4"/>
  <c r="T387" i="4"/>
  <c r="T260" i="4"/>
  <c r="T307" i="4"/>
  <c r="T331" i="4"/>
  <c r="T336" i="4"/>
  <c r="T348" i="4"/>
  <c r="T355" i="4"/>
  <c r="T372" i="4"/>
  <c r="T382" i="4"/>
  <c r="T392" i="4"/>
  <c r="T395" i="4"/>
  <c r="T401" i="4"/>
  <c r="T404" i="4"/>
  <c r="T410" i="4"/>
  <c r="T136" i="4"/>
  <c r="T254" i="4"/>
  <c r="T291" i="4"/>
  <c r="T315" i="4"/>
  <c r="T319" i="4"/>
  <c r="T321" i="4"/>
  <c r="T350" i="4"/>
  <c r="T362" i="4"/>
  <c r="T367" i="4"/>
  <c r="T379" i="4"/>
  <c r="T384" i="4"/>
  <c r="T416" i="4"/>
  <c r="T425" i="4"/>
  <c r="T431" i="4"/>
  <c r="T434" i="4"/>
  <c r="T437" i="4"/>
  <c r="T440" i="4"/>
  <c r="T443" i="4"/>
  <c r="T449" i="4"/>
  <c r="T452" i="4"/>
  <c r="T84" i="4"/>
  <c r="T139" i="4"/>
  <c r="T268" i="4"/>
  <c r="T282" i="4"/>
  <c r="T289" i="4"/>
  <c r="T328" i="4"/>
  <c r="T340" i="4"/>
  <c r="T345" i="4"/>
  <c r="T374" i="4"/>
  <c r="T386" i="4"/>
  <c r="T397" i="4"/>
  <c r="T455" i="4"/>
  <c r="T464" i="4"/>
  <c r="T467" i="4"/>
  <c r="T473" i="4"/>
  <c r="T476" i="4"/>
  <c r="T479" i="4"/>
  <c r="T482" i="4"/>
  <c r="T485" i="4"/>
  <c r="T491" i="4"/>
  <c r="T500" i="4"/>
  <c r="T223" i="4"/>
  <c r="T292" i="4"/>
  <c r="T359" i="4"/>
  <c r="T369" i="4"/>
  <c r="T376" i="4"/>
  <c r="T400" i="4"/>
  <c r="T403" i="4"/>
  <c r="T409" i="4"/>
  <c r="T412" i="4"/>
  <c r="T415" i="4"/>
  <c r="T418" i="4"/>
  <c r="T421" i="4"/>
  <c r="T427" i="4"/>
  <c r="T436" i="4"/>
  <c r="T497" i="4"/>
  <c r="T503" i="4"/>
  <c r="T166" i="4"/>
  <c r="T258" i="4"/>
  <c r="T335" i="4"/>
  <c r="T352" i="4"/>
  <c r="T371" i="4"/>
  <c r="T388" i="4"/>
  <c r="T391" i="4"/>
  <c r="M501" i="4"/>
  <c r="M487" i="4"/>
  <c r="M475" i="4"/>
  <c r="M464" i="4"/>
  <c r="M450" i="4"/>
  <c r="M439" i="4"/>
  <c r="M427" i="4"/>
  <c r="M414" i="4"/>
  <c r="M402" i="4"/>
  <c r="M391" i="4"/>
  <c r="M377" i="4"/>
  <c r="M366" i="4"/>
  <c r="M354" i="4"/>
  <c r="M341" i="4"/>
  <c r="M329" i="4"/>
  <c r="M318" i="4"/>
  <c r="M304" i="4"/>
  <c r="M293" i="4"/>
  <c r="M281" i="4"/>
  <c r="M267" i="4"/>
  <c r="M256" i="4"/>
  <c r="M245" i="4"/>
  <c r="M231" i="4"/>
  <c r="M219" i="4"/>
  <c r="M208" i="4"/>
  <c r="M194" i="4"/>
  <c r="M183" i="4"/>
  <c r="M171" i="4"/>
  <c r="M158" i="4"/>
  <c r="M146" i="4"/>
  <c r="M135" i="4"/>
  <c r="M121" i="4"/>
  <c r="M110" i="4"/>
  <c r="M98" i="4"/>
  <c r="M85" i="4"/>
  <c r="M73" i="4"/>
  <c r="M62" i="4"/>
  <c r="M48" i="4"/>
  <c r="M37" i="4"/>
  <c r="M25" i="4"/>
  <c r="M11" i="4"/>
  <c r="N500" i="4"/>
  <c r="N489" i="4"/>
  <c r="N475" i="4"/>
  <c r="N463" i="4"/>
  <c r="N452" i="4"/>
  <c r="N438" i="4"/>
  <c r="N427" i="4"/>
  <c r="N415" i="4"/>
  <c r="N402" i="4"/>
  <c r="N390" i="4"/>
  <c r="N379" i="4"/>
  <c r="N365" i="4"/>
  <c r="N354" i="4"/>
  <c r="N342" i="4"/>
  <c r="N329" i="4"/>
  <c r="N317" i="4"/>
  <c r="N306" i="4"/>
  <c r="N292" i="4"/>
  <c r="N281" i="4"/>
  <c r="N269" i="4"/>
  <c r="N255" i="4"/>
  <c r="N244" i="4"/>
  <c r="N233" i="4"/>
  <c r="N219" i="4"/>
  <c r="N206" i="4"/>
  <c r="N194" i="4"/>
  <c r="N178" i="4"/>
  <c r="N165" i="4"/>
  <c r="N151" i="4"/>
  <c r="N137" i="4"/>
  <c r="N123" i="4"/>
  <c r="N110" i="4"/>
  <c r="N94" i="4"/>
  <c r="N82" i="4"/>
  <c r="N68" i="4"/>
  <c r="N53" i="4"/>
  <c r="N39" i="4"/>
  <c r="N27" i="4"/>
  <c r="N11" i="4"/>
  <c r="U6" i="4"/>
  <c r="T501" i="4"/>
  <c r="U499" i="4"/>
  <c r="T495" i="4"/>
  <c r="U493" i="4"/>
  <c r="T489" i="4"/>
  <c r="U483" i="4"/>
  <c r="U481" i="4"/>
  <c r="P480" i="4"/>
  <c r="P476" i="4"/>
  <c r="Q474" i="4"/>
  <c r="P472" i="4"/>
  <c r="Q470" i="4"/>
  <c r="S468" i="4"/>
  <c r="U466" i="4"/>
  <c r="S464" i="4"/>
  <c r="U462" i="4"/>
  <c r="P459" i="4"/>
  <c r="T456" i="4"/>
  <c r="S452" i="4"/>
  <c r="R450" i="4"/>
  <c r="P443" i="4"/>
  <c r="P440" i="4"/>
  <c r="U436" i="4"/>
  <c r="P433" i="4"/>
  <c r="Q429" i="4"/>
  <c r="P425" i="4"/>
  <c r="U421" i="4"/>
  <c r="S414" i="4"/>
  <c r="R411" i="4"/>
  <c r="P401" i="4"/>
  <c r="T396" i="4"/>
  <c r="Q387" i="4"/>
  <c r="Q382" i="4"/>
  <c r="R373" i="4"/>
  <c r="Q368" i="4"/>
  <c r="T361" i="4"/>
  <c r="T356" i="4"/>
  <c r="Q351" i="4"/>
  <c r="P346" i="4"/>
  <c r="U330" i="4"/>
  <c r="U325" i="4"/>
  <c r="S310" i="4"/>
  <c r="R304" i="4"/>
  <c r="S297" i="4"/>
  <c r="S290" i="4"/>
  <c r="Q269" i="4"/>
  <c r="U156" i="4"/>
  <c r="S90" i="4"/>
  <c r="R18" i="4"/>
  <c r="M497" i="4"/>
  <c r="M486" i="4"/>
  <c r="M474" i="4"/>
  <c r="M461" i="4"/>
  <c r="M449" i="4"/>
  <c r="M438" i="4"/>
  <c r="M424" i="4"/>
  <c r="M413" i="4"/>
  <c r="M401" i="4"/>
  <c r="M387" i="4"/>
  <c r="M376" i="4"/>
  <c r="M365" i="4"/>
  <c r="M351" i="4"/>
  <c r="M339" i="4"/>
  <c r="M328" i="4"/>
  <c r="M314" i="4"/>
  <c r="M303" i="4"/>
  <c r="M291" i="4"/>
  <c r="M278" i="4"/>
  <c r="M266" i="4"/>
  <c r="M255" i="4"/>
  <c r="M241" i="4"/>
  <c r="M230" i="4"/>
  <c r="M218" i="4"/>
  <c r="M205" i="4"/>
  <c r="M193" i="4"/>
  <c r="M182" i="4"/>
  <c r="M168" i="4"/>
  <c r="M157" i="4"/>
  <c r="M145" i="4"/>
  <c r="M131" i="4"/>
  <c r="M120" i="4"/>
  <c r="M109" i="4"/>
  <c r="M95" i="4"/>
  <c r="M83" i="4"/>
  <c r="M72" i="4"/>
  <c r="M58" i="4"/>
  <c r="M47" i="4"/>
  <c r="M35" i="4"/>
  <c r="M22" i="4"/>
  <c r="N499" i="4"/>
  <c r="N485" i="4"/>
  <c r="N474" i="4"/>
  <c r="N462" i="4"/>
  <c r="N449" i="4"/>
  <c r="N437" i="4"/>
  <c r="N426" i="4"/>
  <c r="N412" i="4"/>
  <c r="N401" i="4"/>
  <c r="N389" i="4"/>
  <c r="N375" i="4"/>
  <c r="N364" i="4"/>
  <c r="N353" i="4"/>
  <c r="N339" i="4"/>
  <c r="N327" i="4"/>
  <c r="N316" i="4"/>
  <c r="N302" i="4"/>
  <c r="N291" i="4"/>
  <c r="N279" i="4"/>
  <c r="N266" i="4"/>
  <c r="N254" i="4"/>
  <c r="N243" i="4"/>
  <c r="N229" i="4"/>
  <c r="N218" i="4"/>
  <c r="N205" i="4"/>
  <c r="N190" i="4"/>
  <c r="N177" i="4"/>
  <c r="N164" i="4"/>
  <c r="N148" i="4"/>
  <c r="N135" i="4"/>
  <c r="N122" i="4"/>
  <c r="N106" i="4"/>
  <c r="N93" i="4"/>
  <c r="N81" i="4"/>
  <c r="N65" i="4"/>
  <c r="N51" i="4"/>
  <c r="N38" i="4"/>
  <c r="N22" i="4"/>
  <c r="N10" i="4"/>
  <c r="S6" i="4"/>
  <c r="R503" i="4"/>
  <c r="R501" i="4"/>
  <c r="R497" i="4"/>
  <c r="S495" i="4"/>
  <c r="S491" i="4"/>
  <c r="S489" i="4"/>
  <c r="R485" i="4"/>
  <c r="U477" i="4"/>
  <c r="P470" i="4"/>
  <c r="Q468" i="4"/>
  <c r="R464" i="4"/>
  <c r="R462" i="4"/>
  <c r="U460" i="4"/>
  <c r="S456" i="4"/>
  <c r="S454" i="4"/>
  <c r="Q452" i="4"/>
  <c r="Q450" i="4"/>
  <c r="U445" i="4"/>
  <c r="U442" i="4"/>
  <c r="R432" i="4"/>
  <c r="S428" i="4"/>
  <c r="U424" i="4"/>
  <c r="P421" i="4"/>
  <c r="S417" i="4"/>
  <c r="R414" i="4"/>
  <c r="U400" i="4"/>
  <c r="S396" i="4"/>
  <c r="P387" i="4"/>
  <c r="P382" i="4"/>
  <c r="S361" i="4"/>
  <c r="Q356" i="4"/>
  <c r="S339" i="4"/>
  <c r="R334" i="4"/>
  <c r="S320" i="4"/>
  <c r="S314" i="4"/>
  <c r="R297" i="4"/>
  <c r="U283" i="4"/>
  <c r="S256" i="4"/>
  <c r="U215" i="4"/>
  <c r="R90" i="4"/>
  <c r="Q438" i="4"/>
  <c r="Q423" i="4"/>
  <c r="Q169" i="4"/>
  <c r="M12" i="4"/>
  <c r="M20" i="4"/>
  <c r="M28" i="4"/>
  <c r="M36" i="4"/>
  <c r="M44" i="4"/>
  <c r="M52" i="4"/>
  <c r="M60" i="4"/>
  <c r="M68" i="4"/>
  <c r="M76" i="4"/>
  <c r="M84" i="4"/>
  <c r="M92" i="4"/>
  <c r="M100" i="4"/>
  <c r="M108" i="4"/>
  <c r="M116" i="4"/>
  <c r="M124" i="4"/>
  <c r="M132" i="4"/>
  <c r="M140" i="4"/>
  <c r="M148" i="4"/>
  <c r="M156" i="4"/>
  <c r="M164" i="4"/>
  <c r="M172" i="4"/>
  <c r="M180" i="4"/>
  <c r="M188" i="4"/>
  <c r="M196" i="4"/>
  <c r="M204" i="4"/>
  <c r="M212" i="4"/>
  <c r="M220" i="4"/>
  <c r="M228" i="4"/>
  <c r="M236" i="4"/>
  <c r="M244" i="4"/>
  <c r="M252" i="4"/>
  <c r="M260" i="4"/>
  <c r="M268" i="4"/>
  <c r="M276" i="4"/>
  <c r="M284" i="4"/>
  <c r="M292" i="4"/>
  <c r="M300" i="4"/>
  <c r="M308" i="4"/>
  <c r="M316" i="4"/>
  <c r="M324" i="4"/>
  <c r="M332" i="4"/>
  <c r="M340" i="4"/>
  <c r="M348" i="4"/>
  <c r="M356" i="4"/>
  <c r="M364" i="4"/>
  <c r="M372" i="4"/>
  <c r="M380" i="4"/>
  <c r="M388" i="4"/>
  <c r="M396" i="4"/>
  <c r="M404" i="4"/>
  <c r="M412" i="4"/>
  <c r="M420" i="4"/>
  <c r="M428" i="4"/>
  <c r="M436" i="4"/>
  <c r="M444" i="4"/>
  <c r="M452" i="4"/>
  <c r="M460" i="4"/>
  <c r="M468" i="4"/>
  <c r="M476" i="4"/>
  <c r="M484" i="4"/>
  <c r="M492" i="4"/>
  <c r="M500" i="4"/>
  <c r="M14" i="4"/>
  <c r="M23" i="4"/>
  <c r="M32" i="4"/>
  <c r="M41" i="4"/>
  <c r="M50" i="4"/>
  <c r="M59" i="4"/>
  <c r="M69" i="4"/>
  <c r="M78" i="4"/>
  <c r="M87" i="4"/>
  <c r="M96" i="4"/>
  <c r="M105" i="4"/>
  <c r="M114" i="4"/>
  <c r="M123" i="4"/>
  <c r="M133" i="4"/>
  <c r="M142" i="4"/>
  <c r="M151" i="4"/>
  <c r="M160" i="4"/>
  <c r="M169" i="4"/>
  <c r="M178" i="4"/>
  <c r="M187" i="4"/>
  <c r="M197" i="4"/>
  <c r="M206" i="4"/>
  <c r="M215" i="4"/>
  <c r="M224" i="4"/>
  <c r="M233" i="4"/>
  <c r="M242" i="4"/>
  <c r="M251" i="4"/>
  <c r="M261" i="4"/>
  <c r="M270" i="4"/>
  <c r="M279" i="4"/>
  <c r="M288" i="4"/>
  <c r="M297" i="4"/>
  <c r="M306" i="4"/>
  <c r="M315" i="4"/>
  <c r="M325" i="4"/>
  <c r="M334" i="4"/>
  <c r="M343" i="4"/>
  <c r="M352" i="4"/>
  <c r="M361" i="4"/>
  <c r="M370" i="4"/>
  <c r="M379" i="4"/>
  <c r="M389" i="4"/>
  <c r="M398" i="4"/>
  <c r="M407" i="4"/>
  <c r="M416" i="4"/>
  <c r="M425" i="4"/>
  <c r="M434" i="4"/>
  <c r="M443" i="4"/>
  <c r="M453" i="4"/>
  <c r="M462" i="4"/>
  <c r="M471" i="4"/>
  <c r="M480" i="4"/>
  <c r="M489" i="4"/>
  <c r="M498" i="4"/>
  <c r="M6" i="4"/>
  <c r="M15" i="4"/>
  <c r="M24" i="4"/>
  <c r="M33" i="4"/>
  <c r="M42" i="4"/>
  <c r="M51" i="4"/>
  <c r="M61" i="4"/>
  <c r="M70" i="4"/>
  <c r="M79" i="4"/>
  <c r="M88" i="4"/>
  <c r="M97" i="4"/>
  <c r="M106" i="4"/>
  <c r="M115" i="4"/>
  <c r="M125" i="4"/>
  <c r="M134" i="4"/>
  <c r="M143" i="4"/>
  <c r="M152" i="4"/>
  <c r="M161" i="4"/>
  <c r="M170" i="4"/>
  <c r="M179" i="4"/>
  <c r="M189" i="4"/>
  <c r="M198" i="4"/>
  <c r="M207" i="4"/>
  <c r="M216" i="4"/>
  <c r="M225" i="4"/>
  <c r="M234" i="4"/>
  <c r="M243" i="4"/>
  <c r="M253" i="4"/>
  <c r="M262" i="4"/>
  <c r="M271" i="4"/>
  <c r="M280" i="4"/>
  <c r="M289" i="4"/>
  <c r="M298" i="4"/>
  <c r="M307" i="4"/>
  <c r="M317" i="4"/>
  <c r="M326" i="4"/>
  <c r="M335" i="4"/>
  <c r="M344" i="4"/>
  <c r="M353" i="4"/>
  <c r="M362" i="4"/>
  <c r="M371" i="4"/>
  <c r="M381" i="4"/>
  <c r="M390" i="4"/>
  <c r="M399" i="4"/>
  <c r="M408" i="4"/>
  <c r="M417" i="4"/>
  <c r="M426" i="4"/>
  <c r="M435" i="4"/>
  <c r="M445" i="4"/>
  <c r="M454" i="4"/>
  <c r="M463" i="4"/>
  <c r="M472" i="4"/>
  <c r="M490" i="4"/>
  <c r="M499" i="4"/>
  <c r="M481" i="4"/>
  <c r="M473" i="4"/>
  <c r="M423" i="4"/>
  <c r="M375" i="4"/>
  <c r="M327" i="4"/>
  <c r="M265" i="4"/>
  <c r="M192" i="4"/>
  <c r="M130" i="4"/>
  <c r="M46" i="4"/>
  <c r="N484" i="4"/>
  <c r="N399" i="4"/>
  <c r="N374" i="4"/>
  <c r="N351" i="4"/>
  <c r="N338" i="4"/>
  <c r="N326" i="4"/>
  <c r="N315" i="4"/>
  <c r="N301" i="4"/>
  <c r="N290" i="4"/>
  <c r="N278" i="4"/>
  <c r="N265" i="4"/>
  <c r="N253" i="4"/>
  <c r="N228" i="4"/>
  <c r="N217" i="4"/>
  <c r="N188" i="4"/>
  <c r="N175" i="4"/>
  <c r="N163" i="4"/>
  <c r="N147" i="4"/>
  <c r="N133" i="4"/>
  <c r="N121" i="4"/>
  <c r="N105" i="4"/>
  <c r="N92" i="4"/>
  <c r="N78" i="4"/>
  <c r="N63" i="4"/>
  <c r="N50" i="4"/>
  <c r="N37" i="4"/>
  <c r="N21" i="4"/>
  <c r="R6" i="4"/>
  <c r="Q503" i="4"/>
  <c r="Q501" i="4"/>
  <c r="Q497" i="4"/>
  <c r="R495" i="4"/>
  <c r="R493" i="4"/>
  <c r="P491" i="4"/>
  <c r="R489" i="4"/>
  <c r="Q485" i="4"/>
  <c r="R483" i="4"/>
  <c r="R479" i="4"/>
  <c r="U475" i="4"/>
  <c r="P468" i="4"/>
  <c r="Q464" i="4"/>
  <c r="Q462" i="4"/>
  <c r="R458" i="4"/>
  <c r="R456" i="4"/>
  <c r="S447" i="4"/>
  <c r="S435" i="4"/>
  <c r="Q432" i="4"/>
  <c r="P424" i="4"/>
  <c r="R417" i="4"/>
  <c r="U409" i="4"/>
  <c r="R405" i="4"/>
  <c r="S399" i="4"/>
  <c r="P395" i="4"/>
  <c r="S390" i="4"/>
  <c r="U376" i="4"/>
  <c r="U371" i="4"/>
  <c r="S366" i="4"/>
  <c r="P360" i="4"/>
  <c r="U354" i="4"/>
  <c r="U349" i="4"/>
  <c r="R344" i="4"/>
  <c r="Q339" i="4"/>
  <c r="Q334" i="4"/>
  <c r="Q329" i="4"/>
  <c r="Q324" i="4"/>
  <c r="R320" i="4"/>
  <c r="R314" i="4"/>
  <c r="Q308" i="4"/>
  <c r="U301" i="4"/>
  <c r="Q275" i="4"/>
  <c r="S255" i="4"/>
  <c r="S240" i="4"/>
  <c r="Q181" i="4"/>
  <c r="Q143" i="4"/>
  <c r="Q453" i="4"/>
  <c r="Q353" i="4"/>
  <c r="N8" i="4"/>
  <c r="N16" i="4"/>
  <c r="N24" i="4"/>
  <c r="N32" i="4"/>
  <c r="N40" i="4"/>
  <c r="N48" i="4"/>
  <c r="N56" i="4"/>
  <c r="N64" i="4"/>
  <c r="N72" i="4"/>
  <c r="N80" i="4"/>
  <c r="N88" i="4"/>
  <c r="N96" i="4"/>
  <c r="N104" i="4"/>
  <c r="N112" i="4"/>
  <c r="N120" i="4"/>
  <c r="N128" i="4"/>
  <c r="N136" i="4"/>
  <c r="N144" i="4"/>
  <c r="N152" i="4"/>
  <c r="N160" i="4"/>
  <c r="N168" i="4"/>
  <c r="N176" i="4"/>
  <c r="N184" i="4"/>
  <c r="N192" i="4"/>
  <c r="N200" i="4"/>
  <c r="N208" i="4"/>
  <c r="N6" i="4"/>
  <c r="N15" i="4"/>
  <c r="N25" i="4"/>
  <c r="N34" i="4"/>
  <c r="N43" i="4"/>
  <c r="N52" i="4"/>
  <c r="N61" i="4"/>
  <c r="N70" i="4"/>
  <c r="N79" i="4"/>
  <c r="N89" i="4"/>
  <c r="N98" i="4"/>
  <c r="N107" i="4"/>
  <c r="N116" i="4"/>
  <c r="N125" i="4"/>
  <c r="N134" i="4"/>
  <c r="N143" i="4"/>
  <c r="N153" i="4"/>
  <c r="N162" i="4"/>
  <c r="N171" i="4"/>
  <c r="N180" i="4"/>
  <c r="N189" i="4"/>
  <c r="N198" i="4"/>
  <c r="N207" i="4"/>
  <c r="N216" i="4"/>
  <c r="N224" i="4"/>
  <c r="N232" i="4"/>
  <c r="N240" i="4"/>
  <c r="N248" i="4"/>
  <c r="N256" i="4"/>
  <c r="N264" i="4"/>
  <c r="N272" i="4"/>
  <c r="N280" i="4"/>
  <c r="N288" i="4"/>
  <c r="N296" i="4"/>
  <c r="N304" i="4"/>
  <c r="N312" i="4"/>
  <c r="N320" i="4"/>
  <c r="N328" i="4"/>
  <c r="N336" i="4"/>
  <c r="N344" i="4"/>
  <c r="N352" i="4"/>
  <c r="N360" i="4"/>
  <c r="N368" i="4"/>
  <c r="N376" i="4"/>
  <c r="N384" i="4"/>
  <c r="N392" i="4"/>
  <c r="N400" i="4"/>
  <c r="N408" i="4"/>
  <c r="N416" i="4"/>
  <c r="N424" i="4"/>
  <c r="N432" i="4"/>
  <c r="N440" i="4"/>
  <c r="N448" i="4"/>
  <c r="N456" i="4"/>
  <c r="N464" i="4"/>
  <c r="N472" i="4"/>
  <c r="N480" i="4"/>
  <c r="N488" i="4"/>
  <c r="N496" i="4"/>
  <c r="N504" i="4"/>
  <c r="N13" i="4"/>
  <c r="N23" i="4"/>
  <c r="N35" i="4"/>
  <c r="N45" i="4"/>
  <c r="N55" i="4"/>
  <c r="N66" i="4"/>
  <c r="N76" i="4"/>
  <c r="N86" i="4"/>
  <c r="N97" i="4"/>
  <c r="N108" i="4"/>
  <c r="N118" i="4"/>
  <c r="N129" i="4"/>
  <c r="N139" i="4"/>
  <c r="N149" i="4"/>
  <c r="N159" i="4"/>
  <c r="N170" i="4"/>
  <c r="N181" i="4"/>
  <c r="N191" i="4"/>
  <c r="N202" i="4"/>
  <c r="N212" i="4"/>
  <c r="N221" i="4"/>
  <c r="N230" i="4"/>
  <c r="N239" i="4"/>
  <c r="N249" i="4"/>
  <c r="N258" i="4"/>
  <c r="N267" i="4"/>
  <c r="N276" i="4"/>
  <c r="N285" i="4"/>
  <c r="N294" i="4"/>
  <c r="N303" i="4"/>
  <c r="N313" i="4"/>
  <c r="N322" i="4"/>
  <c r="N331" i="4"/>
  <c r="N340" i="4"/>
  <c r="N349" i="4"/>
  <c r="N358" i="4"/>
  <c r="N367" i="4"/>
  <c r="N377" i="4"/>
  <c r="N386" i="4"/>
  <c r="N395" i="4"/>
  <c r="N404" i="4"/>
  <c r="N413" i="4"/>
  <c r="N422" i="4"/>
  <c r="N431" i="4"/>
  <c r="N441" i="4"/>
  <c r="N450" i="4"/>
  <c r="N459" i="4"/>
  <c r="N468" i="4"/>
  <c r="N477" i="4"/>
  <c r="N486" i="4"/>
  <c r="N495" i="4"/>
  <c r="N5" i="4"/>
  <c r="N14" i="4"/>
  <c r="N26" i="4"/>
  <c r="N36" i="4"/>
  <c r="N46" i="4"/>
  <c r="N57" i="4"/>
  <c r="N67" i="4"/>
  <c r="N77" i="4"/>
  <c r="N87" i="4"/>
  <c r="N99" i="4"/>
  <c r="N109" i="4"/>
  <c r="N119" i="4"/>
  <c r="N130" i="4"/>
  <c r="N140" i="4"/>
  <c r="N150" i="4"/>
  <c r="N161" i="4"/>
  <c r="N172" i="4"/>
  <c r="N182" i="4"/>
  <c r="N193" i="4"/>
  <c r="N203" i="4"/>
  <c r="N213" i="4"/>
  <c r="N222" i="4"/>
  <c r="N231" i="4"/>
  <c r="N241" i="4"/>
  <c r="N250" i="4"/>
  <c r="N259" i="4"/>
  <c r="N268" i="4"/>
  <c r="N277" i="4"/>
  <c r="N286" i="4"/>
  <c r="N295" i="4"/>
  <c r="N305" i="4"/>
  <c r="N314" i="4"/>
  <c r="N323" i="4"/>
  <c r="N332" i="4"/>
  <c r="N341" i="4"/>
  <c r="N350" i="4"/>
  <c r="N359" i="4"/>
  <c r="N369" i="4"/>
  <c r="N378" i="4"/>
  <c r="N387" i="4"/>
  <c r="N396" i="4"/>
  <c r="N405" i="4"/>
  <c r="N414" i="4"/>
  <c r="N423" i="4"/>
  <c r="N433" i="4"/>
  <c r="N442" i="4"/>
  <c r="N451" i="4"/>
  <c r="N460" i="4"/>
  <c r="N469" i="4"/>
  <c r="N478" i="4"/>
  <c r="N487" i="4"/>
  <c r="N497" i="4"/>
  <c r="M485" i="4"/>
  <c r="M448" i="4"/>
  <c r="M411" i="4"/>
  <c r="M386" i="4"/>
  <c r="M350" i="4"/>
  <c r="M313" i="4"/>
  <c r="M290" i="4"/>
  <c r="M254" i="4"/>
  <c r="M229" i="4"/>
  <c r="M203" i="4"/>
  <c r="M167" i="4"/>
  <c r="M144" i="4"/>
  <c r="M107" i="4"/>
  <c r="M82" i="4"/>
  <c r="M57" i="4"/>
  <c r="M21" i="4"/>
  <c r="N498" i="4"/>
  <c r="N461" i="4"/>
  <c r="N447" i="4"/>
  <c r="N436" i="4"/>
  <c r="N411" i="4"/>
  <c r="N388" i="4"/>
  <c r="N363" i="4"/>
  <c r="N242" i="4"/>
  <c r="M495" i="4"/>
  <c r="M483" i="4"/>
  <c r="M470" i="4"/>
  <c r="M458" i="4"/>
  <c r="M447" i="4"/>
  <c r="M433" i="4"/>
  <c r="M422" i="4"/>
  <c r="M410" i="4"/>
  <c r="M397" i="4"/>
  <c r="M385" i="4"/>
  <c r="M374" i="4"/>
  <c r="M360" i="4"/>
  <c r="M349" i="4"/>
  <c r="M337" i="4"/>
  <c r="M323" i="4"/>
  <c r="M312" i="4"/>
  <c r="M301" i="4"/>
  <c r="M287" i="4"/>
  <c r="M275" i="4"/>
  <c r="M264" i="4"/>
  <c r="M250" i="4"/>
  <c r="M239" i="4"/>
  <c r="M227" i="4"/>
  <c r="M214" i="4"/>
  <c r="M202" i="4"/>
  <c r="M191" i="4"/>
  <c r="M177" i="4"/>
  <c r="M166" i="4"/>
  <c r="M154" i="4"/>
  <c r="M141" i="4"/>
  <c r="M129" i="4"/>
  <c r="M118" i="4"/>
  <c r="M104" i="4"/>
  <c r="M93" i="4"/>
  <c r="M81" i="4"/>
  <c r="M67" i="4"/>
  <c r="M56" i="4"/>
  <c r="M45" i="4"/>
  <c r="M31" i="4"/>
  <c r="M19" i="4"/>
  <c r="M8" i="4"/>
  <c r="N494" i="4"/>
  <c r="N483" i="4"/>
  <c r="N471" i="4"/>
  <c r="N458" i="4"/>
  <c r="N446" i="4"/>
  <c r="N435" i="4"/>
  <c r="N421" i="4"/>
  <c r="N410" i="4"/>
  <c r="N398" i="4"/>
  <c r="N385" i="4"/>
  <c r="N373" i="4"/>
  <c r="N362" i="4"/>
  <c r="N348" i="4"/>
  <c r="N337" i="4"/>
  <c r="N325" i="4"/>
  <c r="N311" i="4"/>
  <c r="N300" i="4"/>
  <c r="N289" i="4"/>
  <c r="N275" i="4"/>
  <c r="N263" i="4"/>
  <c r="N252" i="4"/>
  <c r="N238" i="4"/>
  <c r="N227" i="4"/>
  <c r="N215" i="4"/>
  <c r="N201" i="4"/>
  <c r="N187" i="4"/>
  <c r="N174" i="4"/>
  <c r="N158" i="4"/>
  <c r="N146" i="4"/>
  <c r="N132" i="4"/>
  <c r="N117" i="4"/>
  <c r="N103" i="4"/>
  <c r="N91" i="4"/>
  <c r="N75" i="4"/>
  <c r="N62" i="4"/>
  <c r="N49" i="4"/>
  <c r="N33" i="4"/>
  <c r="N20" i="4"/>
  <c r="N7" i="4"/>
  <c r="U504" i="4"/>
  <c r="P501" i="4"/>
  <c r="U498" i="4"/>
  <c r="P497" i="4"/>
  <c r="P495" i="4"/>
  <c r="Q489" i="4"/>
  <c r="P485" i="4"/>
  <c r="P483" i="4"/>
  <c r="P481" i="4"/>
  <c r="Q479" i="4"/>
  <c r="R477" i="4"/>
  <c r="S475" i="4"/>
  <c r="R473" i="4"/>
  <c r="R471" i="4"/>
  <c r="U469" i="4"/>
  <c r="U465" i="4"/>
  <c r="P464" i="4"/>
  <c r="P462" i="4"/>
  <c r="P460" i="4"/>
  <c r="Q458" i="4"/>
  <c r="Q456" i="4"/>
  <c r="U453" i="4"/>
  <c r="U451" i="4"/>
  <c r="R449" i="4"/>
  <c r="R447" i="4"/>
  <c r="R435" i="4"/>
  <c r="S431" i="4"/>
  <c r="U427" i="4"/>
  <c r="S420" i="4"/>
  <c r="S416" i="4"/>
  <c r="P413" i="4"/>
  <c r="S408" i="4"/>
  <c r="P404" i="4"/>
  <c r="R399" i="4"/>
  <c r="R390" i="4"/>
  <c r="R375" i="4"/>
  <c r="U359" i="4"/>
  <c r="S349" i="4"/>
  <c r="S318" i="4"/>
  <c r="Q288" i="4"/>
  <c r="U280" i="4"/>
  <c r="U265" i="4"/>
  <c r="S69" i="4"/>
  <c r="Q500" i="4"/>
  <c r="U8" i="4"/>
  <c r="U16" i="4"/>
  <c r="U24" i="4"/>
  <c r="U32" i="4"/>
  <c r="U40" i="4"/>
  <c r="U48" i="4"/>
  <c r="U56" i="4"/>
  <c r="U64" i="4"/>
  <c r="U72" i="4"/>
  <c r="U80" i="4"/>
  <c r="U88" i="4"/>
  <c r="U96" i="4"/>
  <c r="U7" i="4"/>
  <c r="U20" i="4"/>
  <c r="U9" i="4"/>
  <c r="U13" i="4"/>
  <c r="U26" i="4"/>
  <c r="U30" i="4"/>
  <c r="U43" i="4"/>
  <c r="U47" i="4"/>
  <c r="U60" i="4"/>
  <c r="U73" i="4"/>
  <c r="U77" i="4"/>
  <c r="U90" i="4"/>
  <c r="U94" i="4"/>
  <c r="U106" i="4"/>
  <c r="U114" i="4"/>
  <c r="U122" i="4"/>
  <c r="U130" i="4"/>
  <c r="U138" i="4"/>
  <c r="U146" i="4"/>
  <c r="U154" i="4"/>
  <c r="U162" i="4"/>
  <c r="U170" i="4"/>
  <c r="U178" i="4"/>
  <c r="U186" i="4"/>
  <c r="U194" i="4"/>
  <c r="U202" i="4"/>
  <c r="U22" i="4"/>
  <c r="U25" i="4"/>
  <c r="U28" i="4"/>
  <c r="U31" i="4"/>
  <c r="U34" i="4"/>
  <c r="U37" i="4"/>
  <c r="U46" i="4"/>
  <c r="U55" i="4"/>
  <c r="U110" i="4"/>
  <c r="U123" i="4"/>
  <c r="U127" i="4"/>
  <c r="U10" i="4"/>
  <c r="U17" i="4"/>
  <c r="U49" i="4"/>
  <c r="U52" i="4"/>
  <c r="U58" i="4"/>
  <c r="U61" i="4"/>
  <c r="U67" i="4"/>
  <c r="U70" i="4"/>
  <c r="U76" i="4"/>
  <c r="U79" i="4"/>
  <c r="U85" i="4"/>
  <c r="U101" i="4"/>
  <c r="U105" i="4"/>
  <c r="U118" i="4"/>
  <c r="U131" i="4"/>
  <c r="U135" i="4"/>
  <c r="U14" i="4"/>
  <c r="U21" i="4"/>
  <c r="U23" i="4"/>
  <c r="U27" i="4"/>
  <c r="U29" i="4"/>
  <c r="U33" i="4"/>
  <c r="U39" i="4"/>
  <c r="U45" i="4"/>
  <c r="U51" i="4"/>
  <c r="U63" i="4"/>
  <c r="U44" i="4"/>
  <c r="U50" i="4"/>
  <c r="U62" i="4"/>
  <c r="U66" i="4"/>
  <c r="U68" i="4"/>
  <c r="U78" i="4"/>
  <c r="U82" i="4"/>
  <c r="U84" i="4"/>
  <c r="U112" i="4"/>
  <c r="U124" i="4"/>
  <c r="U126" i="4"/>
  <c r="U132" i="4"/>
  <c r="U147" i="4"/>
  <c r="U151" i="4"/>
  <c r="U164" i="4"/>
  <c r="U168" i="4"/>
  <c r="U181" i="4"/>
  <c r="U185" i="4"/>
  <c r="U198" i="4"/>
  <c r="U214" i="4"/>
  <c r="U222" i="4"/>
  <c r="U230" i="4"/>
  <c r="U238" i="4"/>
  <c r="U246" i="4"/>
  <c r="U254" i="4"/>
  <c r="U262" i="4"/>
  <c r="U270" i="4"/>
  <c r="U278" i="4"/>
  <c r="U286" i="4"/>
  <c r="U294" i="4"/>
  <c r="U302" i="4"/>
  <c r="U310" i="4"/>
  <c r="U318" i="4"/>
  <c r="U326" i="4"/>
  <c r="U334" i="4"/>
  <c r="U342" i="4"/>
  <c r="U350" i="4"/>
  <c r="U358" i="4"/>
  <c r="U366" i="4"/>
  <c r="U374" i="4"/>
  <c r="U382" i="4"/>
  <c r="U11" i="4"/>
  <c r="U74" i="4"/>
  <c r="U86" i="4"/>
  <c r="U92" i="4"/>
  <c r="U98" i="4"/>
  <c r="U100" i="4"/>
  <c r="U119" i="4"/>
  <c r="U121" i="4"/>
  <c r="U142" i="4"/>
  <c r="U155" i="4"/>
  <c r="U12" i="4"/>
  <c r="U15" i="4"/>
  <c r="U103" i="4"/>
  <c r="U117" i="4"/>
  <c r="U140" i="4"/>
  <c r="U159" i="4"/>
  <c r="U208" i="4"/>
  <c r="U212" i="4"/>
  <c r="U225" i="4"/>
  <c r="U229" i="4"/>
  <c r="U242" i="4"/>
  <c r="U255" i="4"/>
  <c r="U259" i="4"/>
  <c r="U272" i="4"/>
  <c r="U276" i="4"/>
  <c r="U289" i="4"/>
  <c r="U293" i="4"/>
  <c r="U306" i="4"/>
  <c r="U36" i="4"/>
  <c r="U54" i="4"/>
  <c r="U71" i="4"/>
  <c r="U83" i="4"/>
  <c r="U89" i="4"/>
  <c r="U95" i="4"/>
  <c r="U104" i="4"/>
  <c r="U125" i="4"/>
  <c r="U137" i="4"/>
  <c r="U160" i="4"/>
  <c r="U167" i="4"/>
  <c r="U172" i="4"/>
  <c r="U184" i="4"/>
  <c r="U239" i="4"/>
  <c r="U248" i="4"/>
  <c r="U251" i="4"/>
  <c r="U257" i="4"/>
  <c r="U260" i="4"/>
  <c r="U263" i="4"/>
  <c r="U266" i="4"/>
  <c r="U269" i="4"/>
  <c r="U275" i="4"/>
  <c r="U284" i="4"/>
  <c r="U309" i="4"/>
  <c r="U322" i="4"/>
  <c r="U335" i="4"/>
  <c r="U339" i="4"/>
  <c r="U352" i="4"/>
  <c r="U356" i="4"/>
  <c r="U369" i="4"/>
  <c r="U373" i="4"/>
  <c r="U386" i="4"/>
  <c r="U391" i="4"/>
  <c r="U399" i="4"/>
  <c r="U407" i="4"/>
  <c r="U415" i="4"/>
  <c r="U423" i="4"/>
  <c r="U431" i="4"/>
  <c r="U439" i="4"/>
  <c r="U447" i="4"/>
  <c r="U455" i="4"/>
  <c r="U463" i="4"/>
  <c r="U471" i="4"/>
  <c r="U479" i="4"/>
  <c r="U487" i="4"/>
  <c r="U495" i="4"/>
  <c r="U503" i="4"/>
  <c r="U18" i="4"/>
  <c r="U35" i="4"/>
  <c r="U75" i="4"/>
  <c r="U99" i="4"/>
  <c r="U102" i="4"/>
  <c r="U108" i="4"/>
  <c r="U111" i="4"/>
  <c r="U129" i="4"/>
  <c r="U139" i="4"/>
  <c r="U148" i="4"/>
  <c r="U153" i="4"/>
  <c r="U163" i="4"/>
  <c r="U165" i="4"/>
  <c r="U169" i="4"/>
  <c r="U171" i="4"/>
  <c r="U204" i="4"/>
  <c r="U206" i="4"/>
  <c r="U213" i="4"/>
  <c r="U218" i="4"/>
  <c r="U220" i="4"/>
  <c r="U87" i="4"/>
  <c r="U91" i="4"/>
  <c r="U113" i="4"/>
  <c r="U116" i="4"/>
  <c r="U141" i="4"/>
  <c r="U149" i="4"/>
  <c r="U161" i="4"/>
  <c r="U179" i="4"/>
  <c r="U236" i="4"/>
  <c r="U65" i="4"/>
  <c r="U69" i="4"/>
  <c r="U81" i="4"/>
  <c r="U93" i="4"/>
  <c r="U97" i="4"/>
  <c r="U134" i="4"/>
  <c r="U145" i="4"/>
  <c r="U150" i="4"/>
  <c r="U180" i="4"/>
  <c r="U182" i="4"/>
  <c r="U189" i="4"/>
  <c r="U200" i="4"/>
  <c r="U237" i="4"/>
  <c r="U247" i="4"/>
  <c r="U38" i="4"/>
  <c r="U136" i="4"/>
  <c r="U143" i="4"/>
  <c r="U157" i="4"/>
  <c r="U166" i="4"/>
  <c r="U175" i="4"/>
  <c r="U193" i="4"/>
  <c r="U223" i="4"/>
  <c r="U59" i="4"/>
  <c r="U115" i="4"/>
  <c r="U120" i="4"/>
  <c r="U133" i="4"/>
  <c r="U144" i="4"/>
  <c r="U187" i="4"/>
  <c r="U190" i="4"/>
  <c r="U196" i="4"/>
  <c r="U199" i="4"/>
  <c r="U205" i="4"/>
  <c r="U226" i="4"/>
  <c r="U231" i="4"/>
  <c r="U240" i="4"/>
  <c r="U249" i="4"/>
  <c r="U253" i="4"/>
  <c r="U258" i="4"/>
  <c r="U53" i="4"/>
  <c r="U158" i="4"/>
  <c r="U176" i="4"/>
  <c r="U211" i="4"/>
  <c r="U216" i="4"/>
  <c r="U221" i="4"/>
  <c r="U245" i="4"/>
  <c r="U41" i="4"/>
  <c r="U107" i="4"/>
  <c r="U173" i="4"/>
  <c r="U188" i="4"/>
  <c r="U191" i="4"/>
  <c r="U197" i="4"/>
  <c r="U219" i="4"/>
  <c r="U224" i="4"/>
  <c r="U243" i="4"/>
  <c r="U267" i="4"/>
  <c r="U42" i="4"/>
  <c r="U203" i="4"/>
  <c r="U227" i="4"/>
  <c r="U232" i="4"/>
  <c r="U234" i="4"/>
  <c r="U241" i="4"/>
  <c r="U274" i="4"/>
  <c r="U279" i="4"/>
  <c r="U291" i="4"/>
  <c r="U308" i="4"/>
  <c r="U317" i="4"/>
  <c r="U375" i="4"/>
  <c r="U378" i="4"/>
  <c r="U384" i="4"/>
  <c r="U387" i="4"/>
  <c r="U390" i="4"/>
  <c r="U403" i="4"/>
  <c r="U416" i="4"/>
  <c r="U420" i="4"/>
  <c r="U433" i="4"/>
  <c r="U437" i="4"/>
  <c r="U450" i="4"/>
  <c r="U454" i="4"/>
  <c r="U467" i="4"/>
  <c r="U480" i="4"/>
  <c r="U484" i="4"/>
  <c r="U497" i="4"/>
  <c r="U501" i="4"/>
  <c r="U152" i="4"/>
  <c r="U174" i="4"/>
  <c r="U177" i="4"/>
  <c r="U183" i="4"/>
  <c r="U209" i="4"/>
  <c r="U217" i="4"/>
  <c r="U250" i="4"/>
  <c r="U281" i="4"/>
  <c r="U298" i="4"/>
  <c r="U303" i="4"/>
  <c r="U305" i="4"/>
  <c r="U311" i="4"/>
  <c r="U314" i="4"/>
  <c r="U320" i="4"/>
  <c r="U195" i="4"/>
  <c r="U207" i="4"/>
  <c r="U235" i="4"/>
  <c r="U288" i="4"/>
  <c r="U297" i="4"/>
  <c r="U312" i="4"/>
  <c r="U344" i="4"/>
  <c r="U361" i="4"/>
  <c r="U368" i="4"/>
  <c r="U380" i="4"/>
  <c r="U385" i="4"/>
  <c r="U393" i="4"/>
  <c r="U396" i="4"/>
  <c r="U402" i="4"/>
  <c r="U405" i="4"/>
  <c r="U411" i="4"/>
  <c r="U414" i="4"/>
  <c r="U228" i="4"/>
  <c r="U256" i="4"/>
  <c r="U295" i="4"/>
  <c r="U304" i="4"/>
  <c r="U327" i="4"/>
  <c r="U329" i="4"/>
  <c r="U341" i="4"/>
  <c r="U346" i="4"/>
  <c r="U351" i="4"/>
  <c r="U363" i="4"/>
  <c r="U408" i="4"/>
  <c r="U417" i="4"/>
  <c r="U426" i="4"/>
  <c r="U429" i="4"/>
  <c r="U432" i="4"/>
  <c r="U435" i="4"/>
  <c r="U438" i="4"/>
  <c r="U441" i="4"/>
  <c r="U444" i="4"/>
  <c r="U273" i="4"/>
  <c r="U300" i="4"/>
  <c r="U324" i="4"/>
  <c r="U353" i="4"/>
  <c r="U365" i="4"/>
  <c r="U370" i="4"/>
  <c r="U377" i="4"/>
  <c r="U389" i="4"/>
  <c r="U398" i="4"/>
  <c r="U57" i="4"/>
  <c r="U210" i="4"/>
  <c r="U244" i="4"/>
  <c r="U264" i="4"/>
  <c r="U271" i="4"/>
  <c r="U307" i="4"/>
  <c r="U313" i="4"/>
  <c r="U331" i="4"/>
  <c r="U336" i="4"/>
  <c r="U338" i="4"/>
  <c r="U343" i="4"/>
  <c r="U348" i="4"/>
  <c r="U355" i="4"/>
  <c r="U360" i="4"/>
  <c r="U372" i="4"/>
  <c r="U392" i="4"/>
  <c r="U395" i="4"/>
  <c r="U401" i="4"/>
  <c r="U404" i="4"/>
  <c r="U410" i="4"/>
  <c r="U413" i="4"/>
  <c r="U419" i="4"/>
  <c r="U422" i="4"/>
  <c r="U428" i="4"/>
  <c r="U201" i="4"/>
  <c r="U261" i="4"/>
  <c r="U315" i="4"/>
  <c r="U319" i="4"/>
  <c r="U321" i="4"/>
  <c r="U333" i="4"/>
  <c r="U362" i="4"/>
  <c r="U367" i="4"/>
  <c r="U379" i="4"/>
  <c r="U425" i="4"/>
  <c r="U434" i="4"/>
  <c r="U440" i="4"/>
  <c r="U443" i="4"/>
  <c r="U446" i="4"/>
  <c r="U449" i="4"/>
  <c r="U452" i="4"/>
  <c r="U458" i="4"/>
  <c r="U461" i="4"/>
  <c r="U470" i="4"/>
  <c r="U268" i="4"/>
  <c r="U282" i="4"/>
  <c r="U287" i="4"/>
  <c r="U296" i="4"/>
  <c r="U323" i="4"/>
  <c r="U328" i="4"/>
  <c r="U345" i="4"/>
  <c r="U357" i="4"/>
  <c r="U381" i="4"/>
  <c r="U394" i="4"/>
  <c r="U397" i="4"/>
  <c r="U406" i="4"/>
  <c r="U464" i="4"/>
  <c r="U473" i="4"/>
  <c r="U476" i="4"/>
  <c r="U482" i="4"/>
  <c r="U485" i="4"/>
  <c r="U488" i="4"/>
  <c r="U491" i="4"/>
  <c r="U494" i="4"/>
  <c r="U500" i="4"/>
  <c r="U340" i="4"/>
  <c r="U347" i="4"/>
  <c r="U364" i="4"/>
  <c r="M496" i="4"/>
  <c r="M459" i="4"/>
  <c r="M437" i="4"/>
  <c r="M400" i="4"/>
  <c r="M363" i="4"/>
  <c r="M338" i="4"/>
  <c r="M302" i="4"/>
  <c r="M277" i="4"/>
  <c r="M240" i="4"/>
  <c r="M217" i="4"/>
  <c r="M181" i="4"/>
  <c r="M155" i="4"/>
  <c r="M119" i="4"/>
  <c r="M94" i="4"/>
  <c r="M71" i="4"/>
  <c r="M34" i="4"/>
  <c r="M9" i="4"/>
  <c r="N473" i="4"/>
  <c r="N425" i="4"/>
  <c r="N204" i="4"/>
  <c r="P11" i="4"/>
  <c r="P19" i="4"/>
  <c r="P27" i="4"/>
  <c r="P35" i="4"/>
  <c r="P43" i="4"/>
  <c r="P51" i="4"/>
  <c r="P59" i="4"/>
  <c r="P67" i="4"/>
  <c r="P75" i="4"/>
  <c r="P83" i="4"/>
  <c r="P91" i="4"/>
  <c r="P99" i="4"/>
  <c r="P9" i="4"/>
  <c r="P22" i="4"/>
  <c r="P15" i="4"/>
  <c r="P28" i="4"/>
  <c r="P32" i="4"/>
  <c r="P45" i="4"/>
  <c r="P49" i="4"/>
  <c r="P62" i="4"/>
  <c r="P66" i="4"/>
  <c r="P79" i="4"/>
  <c r="P92" i="4"/>
  <c r="P96" i="4"/>
  <c r="P101" i="4"/>
  <c r="P109" i="4"/>
  <c r="P117" i="4"/>
  <c r="P125" i="4"/>
  <c r="P133" i="4"/>
  <c r="P141" i="4"/>
  <c r="P149" i="4"/>
  <c r="P157" i="4"/>
  <c r="P165" i="4"/>
  <c r="P173" i="4"/>
  <c r="P181" i="4"/>
  <c r="P189" i="4"/>
  <c r="P197" i="4"/>
  <c r="P205" i="4"/>
  <c r="P7" i="4"/>
  <c r="P14" i="4"/>
  <c r="P21" i="4"/>
  <c r="P54" i="4"/>
  <c r="P60" i="4"/>
  <c r="P63" i="4"/>
  <c r="P69" i="4"/>
  <c r="P72" i="4"/>
  <c r="P78" i="4"/>
  <c r="P81" i="4"/>
  <c r="P87" i="4"/>
  <c r="P90" i="4"/>
  <c r="P112" i="4"/>
  <c r="P116" i="4"/>
  <c r="P16" i="4"/>
  <c r="P23" i="4"/>
  <c r="P26" i="4"/>
  <c r="P84" i="4"/>
  <c r="P93" i="4"/>
  <c r="P103" i="4"/>
  <c r="P107" i="4"/>
  <c r="P120" i="4"/>
  <c r="P124" i="4"/>
  <c r="P137" i="4"/>
  <c r="P10" i="4"/>
  <c r="P12" i="4"/>
  <c r="P17" i="4"/>
  <c r="P25" i="4"/>
  <c r="P29" i="4"/>
  <c r="P31" i="4"/>
  <c r="P41" i="4"/>
  <c r="P47" i="4"/>
  <c r="P53" i="4"/>
  <c r="P65" i="4"/>
  <c r="P111" i="4"/>
  <c r="P140" i="4"/>
  <c r="P153" i="4"/>
  <c r="P166" i="4"/>
  <c r="P170" i="4"/>
  <c r="P183" i="4"/>
  <c r="P187" i="4"/>
  <c r="P200" i="4"/>
  <c r="P204" i="4"/>
  <c r="P209" i="4"/>
  <c r="P217" i="4"/>
  <c r="P225" i="4"/>
  <c r="P233" i="4"/>
  <c r="P241" i="4"/>
  <c r="P249" i="4"/>
  <c r="P257" i="4"/>
  <c r="P265" i="4"/>
  <c r="P273" i="4"/>
  <c r="P281" i="4"/>
  <c r="P289" i="4"/>
  <c r="P297" i="4"/>
  <c r="P305" i="4"/>
  <c r="P313" i="4"/>
  <c r="P321" i="4"/>
  <c r="P329" i="4"/>
  <c r="P337" i="4"/>
  <c r="P345" i="4"/>
  <c r="P353" i="4"/>
  <c r="P361" i="4"/>
  <c r="P369" i="4"/>
  <c r="P377" i="4"/>
  <c r="P385" i="4"/>
  <c r="P33" i="4"/>
  <c r="P37" i="4"/>
  <c r="P39" i="4"/>
  <c r="P55" i="4"/>
  <c r="P57" i="4"/>
  <c r="P61" i="4"/>
  <c r="P71" i="4"/>
  <c r="P73" i="4"/>
  <c r="P77" i="4"/>
  <c r="P89" i="4"/>
  <c r="P95" i="4"/>
  <c r="P104" i="4"/>
  <c r="P106" i="4"/>
  <c r="P118" i="4"/>
  <c r="P130" i="4"/>
  <c r="P136" i="4"/>
  <c r="P144" i="4"/>
  <c r="P148" i="4"/>
  <c r="P36" i="4"/>
  <c r="P52" i="4"/>
  <c r="P70" i="4"/>
  <c r="P86" i="4"/>
  <c r="P146" i="4"/>
  <c r="P158" i="4"/>
  <c r="P167" i="4"/>
  <c r="P176" i="4"/>
  <c r="P179" i="4"/>
  <c r="P182" i="4"/>
  <c r="P185" i="4"/>
  <c r="P188" i="4"/>
  <c r="P191" i="4"/>
  <c r="P194" i="4"/>
  <c r="P203" i="4"/>
  <c r="P210" i="4"/>
  <c r="P214" i="4"/>
  <c r="P227" i="4"/>
  <c r="P231" i="4"/>
  <c r="P244" i="4"/>
  <c r="P248" i="4"/>
  <c r="P261" i="4"/>
  <c r="P274" i="4"/>
  <c r="P278" i="4"/>
  <c r="P291" i="4"/>
  <c r="P295" i="4"/>
  <c r="P18" i="4"/>
  <c r="P123" i="4"/>
  <c r="P135" i="4"/>
  <c r="P159" i="4"/>
  <c r="P171" i="4"/>
  <c r="P178" i="4"/>
  <c r="P195" i="4"/>
  <c r="P213" i="4"/>
  <c r="P216" i="4"/>
  <c r="P222" i="4"/>
  <c r="P283" i="4"/>
  <c r="P292" i="4"/>
  <c r="P298" i="4"/>
  <c r="P301" i="4"/>
  <c r="P304" i="4"/>
  <c r="P307" i="4"/>
  <c r="P311" i="4"/>
  <c r="P324" i="4"/>
  <c r="P328" i="4"/>
  <c r="P341" i="4"/>
  <c r="P354" i="4"/>
  <c r="P358" i="4"/>
  <c r="P371" i="4"/>
  <c r="P375" i="4"/>
  <c r="P388" i="4"/>
  <c r="P394" i="4"/>
  <c r="P402" i="4"/>
  <c r="P410" i="4"/>
  <c r="P418" i="4"/>
  <c r="P426" i="4"/>
  <c r="P434" i="4"/>
  <c r="P442" i="4"/>
  <c r="P450" i="4"/>
  <c r="P458" i="4"/>
  <c r="P466" i="4"/>
  <c r="P474" i="4"/>
  <c r="P482" i="4"/>
  <c r="P490" i="4"/>
  <c r="P498" i="4"/>
  <c r="P115" i="4"/>
  <c r="P127" i="4"/>
  <c r="P142" i="4"/>
  <c r="P151" i="4"/>
  <c r="P156" i="4"/>
  <c r="P160" i="4"/>
  <c r="P193" i="4"/>
  <c r="P199" i="4"/>
  <c r="P212" i="4"/>
  <c r="P224" i="4"/>
  <c r="P229" i="4"/>
  <c r="P40" i="4"/>
  <c r="P50" i="4"/>
  <c r="P110" i="4"/>
  <c r="P139" i="4"/>
  <c r="P147" i="4"/>
  <c r="P164" i="4"/>
  <c r="P175" i="4"/>
  <c r="P184" i="4"/>
  <c r="P202" i="4"/>
  <c r="P220" i="4"/>
  <c r="P226" i="4"/>
  <c r="P228" i="4"/>
  <c r="P230" i="4"/>
  <c r="P235" i="4"/>
  <c r="P247" i="4"/>
  <c r="P38" i="4"/>
  <c r="P42" i="4"/>
  <c r="P74" i="4"/>
  <c r="P108" i="4"/>
  <c r="P122" i="4"/>
  <c r="P132" i="4"/>
  <c r="P138" i="4"/>
  <c r="P143" i="4"/>
  <c r="P163" i="4"/>
  <c r="P172" i="4"/>
  <c r="P174" i="4"/>
  <c r="P223" i="4"/>
  <c r="P13" i="4"/>
  <c r="P20" i="4"/>
  <c r="P34" i="4"/>
  <c r="P46" i="4"/>
  <c r="P58" i="4"/>
  <c r="P97" i="4"/>
  <c r="P129" i="4"/>
  <c r="P161" i="4"/>
  <c r="P76" i="4"/>
  <c r="P102" i="4"/>
  <c r="P155" i="4"/>
  <c r="P211" i="4"/>
  <c r="P219" i="4"/>
  <c r="P234" i="4"/>
  <c r="P262" i="4"/>
  <c r="P264" i="4"/>
  <c r="P269" i="4"/>
  <c r="P82" i="4"/>
  <c r="P98" i="4"/>
  <c r="P121" i="4"/>
  <c r="P152" i="4"/>
  <c r="P206" i="4"/>
  <c r="P232" i="4"/>
  <c r="P239" i="4"/>
  <c r="P252" i="4"/>
  <c r="P8" i="4"/>
  <c r="P48" i="4"/>
  <c r="P126" i="4"/>
  <c r="P134" i="4"/>
  <c r="P145" i="4"/>
  <c r="P162" i="4"/>
  <c r="P168" i="4"/>
  <c r="P180" i="4"/>
  <c r="P237" i="4"/>
  <c r="P246" i="4"/>
  <c r="P250" i="4"/>
  <c r="P254" i="4"/>
  <c r="P259" i="4"/>
  <c r="P271" i="4"/>
  <c r="P24" i="4"/>
  <c r="P30" i="4"/>
  <c r="P56" i="4"/>
  <c r="P88" i="4"/>
  <c r="P94" i="4"/>
  <c r="P113" i="4"/>
  <c r="P131" i="4"/>
  <c r="P177" i="4"/>
  <c r="P186" i="4"/>
  <c r="P192" i="4"/>
  <c r="P201" i="4"/>
  <c r="P207" i="4"/>
  <c r="P256" i="4"/>
  <c r="P266" i="4"/>
  <c r="P285" i="4"/>
  <c r="P290" i="4"/>
  <c r="P302" i="4"/>
  <c r="P316" i="4"/>
  <c r="P322" i="4"/>
  <c r="P325" i="4"/>
  <c r="P331" i="4"/>
  <c r="P334" i="4"/>
  <c r="P340" i="4"/>
  <c r="P343" i="4"/>
  <c r="P349" i="4"/>
  <c r="P352" i="4"/>
  <c r="P392" i="4"/>
  <c r="P405" i="4"/>
  <c r="P409" i="4"/>
  <c r="P422" i="4"/>
  <c r="P435" i="4"/>
  <c r="P439" i="4"/>
  <c r="P452" i="4"/>
  <c r="P456" i="4"/>
  <c r="P469" i="4"/>
  <c r="P473" i="4"/>
  <c r="P486" i="4"/>
  <c r="P499" i="4"/>
  <c r="P503" i="4"/>
  <c r="P68" i="4"/>
  <c r="P100" i="4"/>
  <c r="P198" i="4"/>
  <c r="P215" i="4"/>
  <c r="P242" i="4"/>
  <c r="P263" i="4"/>
  <c r="P268" i="4"/>
  <c r="P280" i="4"/>
  <c r="P114" i="4"/>
  <c r="P218" i="4"/>
  <c r="P253" i="4"/>
  <c r="P260" i="4"/>
  <c r="P284" i="4"/>
  <c r="P293" i="4"/>
  <c r="P309" i="4"/>
  <c r="P315" i="4"/>
  <c r="P326" i="4"/>
  <c r="P355" i="4"/>
  <c r="P367" i="4"/>
  <c r="P372" i="4"/>
  <c r="P379" i="4"/>
  <c r="P384" i="4"/>
  <c r="P389" i="4"/>
  <c r="P419" i="4"/>
  <c r="P428" i="4"/>
  <c r="P431" i="4"/>
  <c r="P437" i="4"/>
  <c r="P196" i="4"/>
  <c r="P208" i="4"/>
  <c r="P236" i="4"/>
  <c r="P267" i="4"/>
  <c r="P276" i="4"/>
  <c r="P279" i="4"/>
  <c r="P282" i="4"/>
  <c r="P300" i="4"/>
  <c r="P317" i="4"/>
  <c r="P319" i="4"/>
  <c r="P333" i="4"/>
  <c r="P338" i="4"/>
  <c r="P350" i="4"/>
  <c r="P357" i="4"/>
  <c r="P362" i="4"/>
  <c r="P374" i="4"/>
  <c r="P391" i="4"/>
  <c r="P400" i="4"/>
  <c r="P119" i="4"/>
  <c r="P150" i="4"/>
  <c r="P243" i="4"/>
  <c r="P287" i="4"/>
  <c r="P294" i="4"/>
  <c r="P296" i="4"/>
  <c r="P303" i="4"/>
  <c r="P323" i="4"/>
  <c r="P335" i="4"/>
  <c r="P364" i="4"/>
  <c r="P376" i="4"/>
  <c r="P381" i="4"/>
  <c r="P386" i="4"/>
  <c r="P397" i="4"/>
  <c r="P403" i="4"/>
  <c r="P406" i="4"/>
  <c r="P80" i="4"/>
  <c r="P221" i="4"/>
  <c r="P238" i="4"/>
  <c r="P258" i="4"/>
  <c r="P277" i="4"/>
  <c r="P330" i="4"/>
  <c r="P342" i="4"/>
  <c r="P347" i="4"/>
  <c r="P359" i="4"/>
  <c r="P366" i="4"/>
  <c r="P383" i="4"/>
  <c r="P427" i="4"/>
  <c r="P436" i="4"/>
  <c r="P445" i="4"/>
  <c r="P448" i="4"/>
  <c r="P451" i="4"/>
  <c r="P454" i="4"/>
  <c r="P457" i="4"/>
  <c r="P105" i="4"/>
  <c r="P190" i="4"/>
  <c r="P255" i="4"/>
  <c r="P272" i="4"/>
  <c r="P299" i="4"/>
  <c r="P312" i="4"/>
  <c r="P318" i="4"/>
  <c r="P327" i="4"/>
  <c r="P332" i="4"/>
  <c r="P344" i="4"/>
  <c r="P373" i="4"/>
  <c r="P378" i="4"/>
  <c r="P390" i="4"/>
  <c r="P393" i="4"/>
  <c r="P396" i="4"/>
  <c r="P399" i="4"/>
  <c r="P408" i="4"/>
  <c r="P417" i="4"/>
  <c r="P475" i="4"/>
  <c r="P478" i="4"/>
  <c r="P484" i="4"/>
  <c r="P487" i="4"/>
  <c r="P493" i="4"/>
  <c r="P496" i="4"/>
  <c r="P502" i="4"/>
  <c r="P6" i="4"/>
  <c r="P240" i="4"/>
  <c r="P245" i="4"/>
  <c r="P251" i="4"/>
  <c r="P275" i="4"/>
  <c r="P308" i="4"/>
  <c r="P310" i="4"/>
  <c r="P314" i="4"/>
  <c r="P320" i="4"/>
  <c r="P339" i="4"/>
  <c r="P351" i="4"/>
  <c r="P368" i="4"/>
  <c r="P411" i="4"/>
  <c r="P414" i="4"/>
  <c r="P420" i="4"/>
  <c r="P423" i="4"/>
  <c r="P429" i="4"/>
  <c r="P432" i="4"/>
  <c r="P438" i="4"/>
  <c r="P441" i="4"/>
  <c r="P447" i="4"/>
  <c r="P5" i="4"/>
  <c r="P64" i="4"/>
  <c r="P85" i="4"/>
  <c r="P154" i="4"/>
  <c r="P306" i="4"/>
  <c r="P356" i="4"/>
  <c r="M5" i="4"/>
  <c r="M494" i="4"/>
  <c r="M482" i="4"/>
  <c r="M469" i="4"/>
  <c r="M457" i="4"/>
  <c r="M446" i="4"/>
  <c r="M432" i="4"/>
  <c r="M421" i="4"/>
  <c r="M409" i="4"/>
  <c r="M395" i="4"/>
  <c r="M384" i="4"/>
  <c r="M373" i="4"/>
  <c r="M359" i="4"/>
  <c r="M347" i="4"/>
  <c r="M336" i="4"/>
  <c r="M322" i="4"/>
  <c r="M311" i="4"/>
  <c r="M299" i="4"/>
  <c r="M286" i="4"/>
  <c r="M274" i="4"/>
  <c r="M263" i="4"/>
  <c r="M249" i="4"/>
  <c r="M238" i="4"/>
  <c r="M226" i="4"/>
  <c r="M213" i="4"/>
  <c r="M201" i="4"/>
  <c r="M190" i="4"/>
  <c r="M176" i="4"/>
  <c r="M165" i="4"/>
  <c r="M153" i="4"/>
  <c r="M139" i="4"/>
  <c r="M128" i="4"/>
  <c r="M117" i="4"/>
  <c r="M103" i="4"/>
  <c r="M91" i="4"/>
  <c r="M80" i="4"/>
  <c r="M66" i="4"/>
  <c r="M55" i="4"/>
  <c r="M43" i="4"/>
  <c r="M30" i="4"/>
  <c r="M18" i="4"/>
  <c r="M7" i="4"/>
  <c r="N493" i="4"/>
  <c r="N482" i="4"/>
  <c r="N470" i="4"/>
  <c r="N457" i="4"/>
  <c r="N445" i="4"/>
  <c r="N434" i="4"/>
  <c r="N420" i="4"/>
  <c r="N409" i="4"/>
  <c r="N397" i="4"/>
  <c r="N383" i="4"/>
  <c r="N372" i="4"/>
  <c r="N361" i="4"/>
  <c r="N347" i="4"/>
  <c r="N335" i="4"/>
  <c r="N324" i="4"/>
  <c r="N310" i="4"/>
  <c r="N299" i="4"/>
  <c r="N287" i="4"/>
  <c r="N274" i="4"/>
  <c r="N262" i="4"/>
  <c r="N251" i="4"/>
  <c r="N237" i="4"/>
  <c r="N226" i="4"/>
  <c r="N214" i="4"/>
  <c r="N199" i="4"/>
  <c r="N186" i="4"/>
  <c r="N173" i="4"/>
  <c r="N157" i="4"/>
  <c r="N145" i="4"/>
  <c r="N131" i="4"/>
  <c r="N115" i="4"/>
  <c r="N102" i="4"/>
  <c r="N90" i="4"/>
  <c r="N74" i="4"/>
  <c r="N60" i="4"/>
  <c r="N47" i="4"/>
  <c r="N31" i="4"/>
  <c r="N19" i="4"/>
  <c r="T504" i="4"/>
  <c r="U502" i="4"/>
  <c r="T498" i="4"/>
  <c r="U496" i="4"/>
  <c r="U492" i="4"/>
  <c r="U490" i="4"/>
  <c r="P489" i="4"/>
  <c r="U486" i="4"/>
  <c r="T480" i="4"/>
  <c r="P479" i="4"/>
  <c r="Q477" i="4"/>
  <c r="Q473" i="4"/>
  <c r="Q471" i="4"/>
  <c r="T469" i="4"/>
  <c r="S467" i="4"/>
  <c r="T465" i="4"/>
  <c r="T463" i="4"/>
  <c r="U459" i="4"/>
  <c r="T453" i="4"/>
  <c r="T451" i="4"/>
  <c r="Q449" i="4"/>
  <c r="Q447" i="4"/>
  <c r="S444" i="4"/>
  <c r="S441" i="4"/>
  <c r="R438" i="4"/>
  <c r="S423" i="4"/>
  <c r="Q420" i="4"/>
  <c r="P416" i="4"/>
  <c r="U412" i="4"/>
  <c r="R408" i="4"/>
  <c r="T385" i="4"/>
  <c r="P380" i="4"/>
  <c r="Q375" i="4"/>
  <c r="R370" i="4"/>
  <c r="P348" i="4"/>
  <c r="T342" i="4"/>
  <c r="U337" i="4"/>
  <c r="S327" i="4"/>
  <c r="R318" i="4"/>
  <c r="T312" i="4"/>
  <c r="S306" i="4"/>
  <c r="P288" i="4"/>
  <c r="S272" i="4"/>
  <c r="Q263" i="4"/>
  <c r="U252" i="4"/>
  <c r="T235" i="4"/>
  <c r="T204" i="4"/>
  <c r="P128" i="4"/>
  <c r="T45" i="4"/>
  <c r="O10" i="4"/>
  <c r="O18" i="4"/>
  <c r="O26" i="4"/>
  <c r="O34" i="4"/>
  <c r="O42" i="4"/>
  <c r="O50" i="4"/>
  <c r="O58" i="4"/>
  <c r="O66" i="4"/>
  <c r="O74" i="4"/>
  <c r="O82" i="4"/>
  <c r="O90" i="4"/>
  <c r="O98" i="4"/>
  <c r="O13" i="4"/>
  <c r="O17" i="4"/>
  <c r="O19" i="4"/>
  <c r="O23" i="4"/>
  <c r="O36" i="4"/>
  <c r="O40" i="4"/>
  <c r="O53" i="4"/>
  <c r="O57" i="4"/>
  <c r="O70" i="4"/>
  <c r="O83" i="4"/>
  <c r="O87" i="4"/>
  <c r="O100" i="4"/>
  <c r="O108" i="4"/>
  <c r="O116" i="4"/>
  <c r="O124" i="4"/>
  <c r="O132" i="4"/>
  <c r="O140" i="4"/>
  <c r="O148" i="4"/>
  <c r="O156" i="4"/>
  <c r="O164" i="4"/>
  <c r="O172" i="4"/>
  <c r="O180" i="4"/>
  <c r="O188" i="4"/>
  <c r="O196" i="4"/>
  <c r="O204" i="4"/>
  <c r="O9" i="4"/>
  <c r="O16" i="4"/>
  <c r="O75" i="4"/>
  <c r="O84" i="4"/>
  <c r="O93" i="4"/>
  <c r="O96" i="4"/>
  <c r="O99" i="4"/>
  <c r="O103" i="4"/>
  <c r="O107" i="4"/>
  <c r="O120" i="4"/>
  <c r="O29" i="4"/>
  <c r="O32" i="4"/>
  <c r="O35" i="4"/>
  <c r="O38" i="4"/>
  <c r="O41" i="4"/>
  <c r="O44" i="4"/>
  <c r="O47" i="4"/>
  <c r="O56" i="4"/>
  <c r="O65" i="4"/>
  <c r="O111" i="4"/>
  <c r="O115" i="4"/>
  <c r="O128" i="4"/>
  <c r="O8" i="4"/>
  <c r="O27" i="4"/>
  <c r="O33" i="4"/>
  <c r="O37" i="4"/>
  <c r="O39" i="4"/>
  <c r="O43" i="4"/>
  <c r="O49" i="4"/>
  <c r="O55" i="4"/>
  <c r="O59" i="4"/>
  <c r="O61" i="4"/>
  <c r="O71" i="4"/>
  <c r="O73" i="4"/>
  <c r="O77" i="4"/>
  <c r="O89" i="4"/>
  <c r="O95" i="4"/>
  <c r="O104" i="4"/>
  <c r="O106" i="4"/>
  <c r="O118" i="4"/>
  <c r="O130" i="4"/>
  <c r="O136" i="4"/>
  <c r="O144" i="4"/>
  <c r="O157" i="4"/>
  <c r="O161" i="4"/>
  <c r="O174" i="4"/>
  <c r="O178" i="4"/>
  <c r="O191" i="4"/>
  <c r="O195" i="4"/>
  <c r="O208" i="4"/>
  <c r="O216" i="4"/>
  <c r="O224" i="4"/>
  <c r="O232" i="4"/>
  <c r="O240" i="4"/>
  <c r="O248" i="4"/>
  <c r="O256" i="4"/>
  <c r="O264" i="4"/>
  <c r="O272" i="4"/>
  <c r="O280" i="4"/>
  <c r="O288" i="4"/>
  <c r="O296" i="4"/>
  <c r="O304" i="4"/>
  <c r="O312" i="4"/>
  <c r="O320" i="4"/>
  <c r="O328" i="4"/>
  <c r="O336" i="4"/>
  <c r="O344" i="4"/>
  <c r="O352" i="4"/>
  <c r="O360" i="4"/>
  <c r="O368" i="4"/>
  <c r="O376" i="4"/>
  <c r="O384" i="4"/>
  <c r="O7" i="4"/>
  <c r="O14" i="4"/>
  <c r="O21" i="4"/>
  <c r="O45" i="4"/>
  <c r="O51" i="4"/>
  <c r="O63" i="4"/>
  <c r="O67" i="4"/>
  <c r="O69" i="4"/>
  <c r="O79" i="4"/>
  <c r="O81" i="4"/>
  <c r="O85" i="4"/>
  <c r="O91" i="4"/>
  <c r="O97" i="4"/>
  <c r="O113" i="4"/>
  <c r="O125" i="4"/>
  <c r="O127" i="4"/>
  <c r="O133" i="4"/>
  <c r="O139" i="4"/>
  <c r="O152" i="4"/>
  <c r="O20" i="4"/>
  <c r="O30" i="4"/>
  <c r="O46" i="4"/>
  <c r="O62" i="4"/>
  <c r="O78" i="4"/>
  <c r="O94" i="4"/>
  <c r="O153" i="4"/>
  <c r="O155" i="4"/>
  <c r="O197" i="4"/>
  <c r="O200" i="4"/>
  <c r="O206" i="4"/>
  <c r="O218" i="4"/>
  <c r="O222" i="4"/>
  <c r="O235" i="4"/>
  <c r="O239" i="4"/>
  <c r="O252" i="4"/>
  <c r="O265" i="4"/>
  <c r="O269" i="4"/>
  <c r="O282" i="4"/>
  <c r="O286" i="4"/>
  <c r="O299" i="4"/>
  <c r="O303" i="4"/>
  <c r="O48" i="4"/>
  <c r="O102" i="4"/>
  <c r="O110" i="4"/>
  <c r="O166" i="4"/>
  <c r="O183" i="4"/>
  <c r="O190" i="4"/>
  <c r="O202" i="4"/>
  <c r="O207" i="4"/>
  <c r="O210" i="4"/>
  <c r="O219" i="4"/>
  <c r="O225" i="4"/>
  <c r="O228" i="4"/>
  <c r="O231" i="4"/>
  <c r="O234" i="4"/>
  <c r="O237" i="4"/>
  <c r="O243" i="4"/>
  <c r="O246" i="4"/>
  <c r="O255" i="4"/>
  <c r="O315" i="4"/>
  <c r="O319" i="4"/>
  <c r="O332" i="4"/>
  <c r="O345" i="4"/>
  <c r="O349" i="4"/>
  <c r="O362" i="4"/>
  <c r="O366" i="4"/>
  <c r="O379" i="4"/>
  <c r="O383" i="4"/>
  <c r="O393" i="4"/>
  <c r="O401" i="4"/>
  <c r="O409" i="4"/>
  <c r="O417" i="4"/>
  <c r="O425" i="4"/>
  <c r="O433" i="4"/>
  <c r="O441" i="4"/>
  <c r="O449" i="4"/>
  <c r="O457" i="4"/>
  <c r="O465" i="4"/>
  <c r="O473" i="4"/>
  <c r="O481" i="4"/>
  <c r="O489" i="4"/>
  <c r="O497" i="4"/>
  <c r="O6" i="4"/>
  <c r="O24" i="4"/>
  <c r="O28" i="4"/>
  <c r="O72" i="4"/>
  <c r="O86" i="4"/>
  <c r="O121" i="4"/>
  <c r="O135" i="4"/>
  <c r="O138" i="4"/>
  <c r="O147" i="4"/>
  <c r="O158" i="4"/>
  <c r="O162" i="4"/>
  <c r="O168" i="4"/>
  <c r="O201" i="4"/>
  <c r="O203" i="4"/>
  <c r="O54" i="4"/>
  <c r="O64" i="4"/>
  <c r="O68" i="4"/>
  <c r="O76" i="4"/>
  <c r="O80" i="4"/>
  <c r="O173" i="4"/>
  <c r="O182" i="4"/>
  <c r="O193" i="4"/>
  <c r="O242" i="4"/>
  <c r="O12" i="4"/>
  <c r="O52" i="4"/>
  <c r="O105" i="4"/>
  <c r="O119" i="4"/>
  <c r="O129" i="4"/>
  <c r="O192" i="4"/>
  <c r="O227" i="4"/>
  <c r="O229" i="4"/>
  <c r="O236" i="4"/>
  <c r="O241" i="4"/>
  <c r="O253" i="4"/>
  <c r="O151" i="4"/>
  <c r="O170" i="4"/>
  <c r="O211" i="4"/>
  <c r="O92" i="4"/>
  <c r="O137" i="4"/>
  <c r="O141" i="4"/>
  <c r="O167" i="4"/>
  <c r="O176" i="4"/>
  <c r="O179" i="4"/>
  <c r="O185" i="4"/>
  <c r="O194" i="4"/>
  <c r="O209" i="4"/>
  <c r="O214" i="4"/>
  <c r="O257" i="4"/>
  <c r="O15" i="4"/>
  <c r="O22" i="4"/>
  <c r="O60" i="4"/>
  <c r="O112" i="4"/>
  <c r="O126" i="4"/>
  <c r="O134" i="4"/>
  <c r="O145" i="4"/>
  <c r="O230" i="4"/>
  <c r="O250" i="4"/>
  <c r="O88" i="4"/>
  <c r="O117" i="4"/>
  <c r="O122" i="4"/>
  <c r="O131" i="4"/>
  <c r="O142" i="4"/>
  <c r="O159" i="4"/>
  <c r="O165" i="4"/>
  <c r="O171" i="4"/>
  <c r="O177" i="4"/>
  <c r="O186" i="4"/>
  <c r="O212" i="4"/>
  <c r="O217" i="4"/>
  <c r="O261" i="4"/>
  <c r="O266" i="4"/>
  <c r="O273" i="4"/>
  <c r="O278" i="4"/>
  <c r="O283" i="4"/>
  <c r="O146" i="4"/>
  <c r="O149" i="4"/>
  <c r="O189" i="4"/>
  <c r="O198" i="4"/>
  <c r="O215" i="4"/>
  <c r="O220" i="4"/>
  <c r="O244" i="4"/>
  <c r="O263" i="4"/>
  <c r="O268" i="4"/>
  <c r="O297" i="4"/>
  <c r="O337" i="4"/>
  <c r="O346" i="4"/>
  <c r="O355" i="4"/>
  <c r="O358" i="4"/>
  <c r="O361" i="4"/>
  <c r="O364" i="4"/>
  <c r="O367" i="4"/>
  <c r="O370" i="4"/>
  <c r="O373" i="4"/>
  <c r="O382" i="4"/>
  <c r="O396" i="4"/>
  <c r="O400" i="4"/>
  <c r="O413" i="4"/>
  <c r="O426" i="4"/>
  <c r="O430" i="4"/>
  <c r="O443" i="4"/>
  <c r="O447" i="4"/>
  <c r="O460" i="4"/>
  <c r="O464" i="4"/>
  <c r="O477" i="4"/>
  <c r="O490" i="4"/>
  <c r="O494" i="4"/>
  <c r="O31" i="4"/>
  <c r="O109" i="4"/>
  <c r="O114" i="4"/>
  <c r="O123" i="4"/>
  <c r="O143" i="4"/>
  <c r="O150" i="4"/>
  <c r="O160" i="4"/>
  <c r="O163" i="4"/>
  <c r="O169" i="4"/>
  <c r="O223" i="4"/>
  <c r="O233" i="4"/>
  <c r="O258" i="4"/>
  <c r="O270" i="4"/>
  <c r="O275" i="4"/>
  <c r="O287" i="4"/>
  <c r="O292" i="4"/>
  <c r="O294" i="4"/>
  <c r="O309" i="4"/>
  <c r="O318" i="4"/>
  <c r="O499" i="4"/>
  <c r="O438" i="4"/>
  <c r="O432" i="4"/>
  <c r="O429" i="4"/>
  <c r="O423" i="4"/>
  <c r="O420" i="4"/>
  <c r="O414" i="4"/>
  <c r="O411" i="4"/>
  <c r="O405" i="4"/>
  <c r="O402" i="4"/>
  <c r="O385" i="4"/>
  <c r="O356" i="4"/>
  <c r="O351" i="4"/>
  <c r="O339" i="4"/>
  <c r="O314" i="4"/>
  <c r="O310" i="4"/>
  <c r="O308" i="4"/>
  <c r="O306" i="4"/>
  <c r="O251" i="4"/>
  <c r="O245" i="4"/>
  <c r="O213" i="4"/>
  <c r="O154" i="4"/>
  <c r="O11" i="4"/>
  <c r="X544" i="14" l="1"/>
  <c r="L71" i="15" s="1"/>
  <c r="X544" i="13"/>
  <c r="L70" i="15" s="1"/>
  <c r="X544" i="12"/>
  <c r="L69" i="15" s="1"/>
  <c r="X544" i="11"/>
  <c r="L68" i="15" s="1"/>
  <c r="T517" i="14"/>
  <c r="P513" i="14"/>
  <c r="U518" i="14"/>
  <c r="N511" i="14"/>
  <c r="O512" i="14"/>
  <c r="N548" i="14" a="1"/>
  <c r="S516" i="13"/>
  <c r="P513" i="13"/>
  <c r="O512" i="13"/>
  <c r="V519" i="13"/>
  <c r="T517" i="13"/>
  <c r="N548" i="13" a="1"/>
  <c r="N511" i="13"/>
  <c r="P513" i="12"/>
  <c r="U518" i="12"/>
  <c r="S516" i="12"/>
  <c r="R515" i="12"/>
  <c r="T517" i="12"/>
  <c r="N511" i="12"/>
  <c r="N548" i="12" a="1"/>
  <c r="R515" i="11"/>
  <c r="P513" i="11"/>
  <c r="O512" i="11"/>
  <c r="N524" i="11" s="1" a="1"/>
  <c r="S516" i="11"/>
  <c r="V519" i="11"/>
  <c r="U518" i="11"/>
  <c r="T517" i="11"/>
  <c r="N511" i="11"/>
  <c r="N548" i="11" a="1"/>
  <c r="N544" i="4"/>
  <c r="X544" i="4" s="1"/>
  <c r="L67" i="15" s="1"/>
  <c r="T517" i="4"/>
  <c r="P513" i="4"/>
  <c r="S516" i="4"/>
  <c r="R515" i="4"/>
  <c r="V519" i="4"/>
  <c r="Q514" i="4"/>
  <c r="O512" i="4"/>
  <c r="U518" i="4"/>
  <c r="N511" i="4"/>
  <c r="M67" i="15" l="1"/>
  <c r="N524" i="14" a="1"/>
  <c r="N552" i="14"/>
  <c r="N551" i="14"/>
  <c r="N550" i="14"/>
  <c r="N549" i="14"/>
  <c r="N556" i="14"/>
  <c r="N548" i="14"/>
  <c r="N555" i="14"/>
  <c r="N554" i="14"/>
  <c r="N553" i="14"/>
  <c r="N524" i="13" a="1"/>
  <c r="O532" i="13" s="1"/>
  <c r="N552" i="13"/>
  <c r="N551" i="13"/>
  <c r="N550" i="13"/>
  <c r="N549" i="13"/>
  <c r="N556" i="13"/>
  <c r="N548" i="13"/>
  <c r="N555" i="13"/>
  <c r="N554" i="13"/>
  <c r="N553" i="13"/>
  <c r="N524" i="12" a="1"/>
  <c r="N552" i="12"/>
  <c r="N551" i="12"/>
  <c r="N550" i="12"/>
  <c r="N549" i="12"/>
  <c r="N556" i="12"/>
  <c r="N548" i="12"/>
  <c r="N555" i="12"/>
  <c r="N554" i="12"/>
  <c r="N553" i="12"/>
  <c r="N555" i="11"/>
  <c r="N554" i="11"/>
  <c r="N551" i="11"/>
  <c r="N550" i="11"/>
  <c r="N552" i="11"/>
  <c r="N556" i="11"/>
  <c r="N549" i="11"/>
  <c r="N548" i="11"/>
  <c r="N553" i="11"/>
  <c r="R532" i="11"/>
  <c r="S531" i="11"/>
  <c r="T530" i="11"/>
  <c r="U529" i="11"/>
  <c r="V528" i="11"/>
  <c r="N528" i="11"/>
  <c r="O527" i="11"/>
  <c r="P526" i="11"/>
  <c r="Q525" i="11"/>
  <c r="R524" i="11"/>
  <c r="Q532" i="11"/>
  <c r="R531" i="11"/>
  <c r="S530" i="11"/>
  <c r="T529" i="11"/>
  <c r="U528" i="11"/>
  <c r="V527" i="11"/>
  <c r="N527" i="11"/>
  <c r="O526" i="11"/>
  <c r="P525" i="11"/>
  <c r="Q524" i="11"/>
  <c r="N532" i="11"/>
  <c r="V530" i="11"/>
  <c r="S529" i="11"/>
  <c r="R528" i="11"/>
  <c r="Q527" i="11"/>
  <c r="N526" i="11"/>
  <c r="V524" i="11"/>
  <c r="V531" i="11"/>
  <c r="U530" i="11"/>
  <c r="R529" i="11"/>
  <c r="Q528" i="11"/>
  <c r="P527" i="11"/>
  <c r="V525" i="11"/>
  <c r="U524" i="11"/>
  <c r="O532" i="11"/>
  <c r="Q530" i="11"/>
  <c r="N529" i="11"/>
  <c r="R527" i="11"/>
  <c r="T525" i="11"/>
  <c r="O524" i="11"/>
  <c r="U531" i="11"/>
  <c r="P530" i="11"/>
  <c r="T528" i="11"/>
  <c r="V526" i="11"/>
  <c r="S525" i="11"/>
  <c r="N524" i="11"/>
  <c r="P532" i="11"/>
  <c r="N530" i="11"/>
  <c r="U527" i="11"/>
  <c r="U525" i="11"/>
  <c r="U532" i="11"/>
  <c r="N531" i="11"/>
  <c r="S528" i="11"/>
  <c r="S526" i="11"/>
  <c r="S524" i="11"/>
  <c r="T532" i="11"/>
  <c r="R530" i="11"/>
  <c r="P528" i="11"/>
  <c r="R526" i="11"/>
  <c r="P524" i="11"/>
  <c r="Q531" i="11"/>
  <c r="O528" i="11"/>
  <c r="N525" i="11"/>
  <c r="V532" i="11"/>
  <c r="Q529" i="11"/>
  <c r="Q526" i="11"/>
  <c r="S532" i="11"/>
  <c r="P529" i="11"/>
  <c r="R525" i="11"/>
  <c r="S527" i="11"/>
  <c r="T531" i="11"/>
  <c r="U526" i="11"/>
  <c r="P531" i="11"/>
  <c r="T526" i="11"/>
  <c r="O531" i="11"/>
  <c r="O525" i="11"/>
  <c r="O530" i="11"/>
  <c r="T524" i="11"/>
  <c r="V529" i="11"/>
  <c r="O529" i="11"/>
  <c r="T527" i="11"/>
  <c r="N548" i="4" a="1"/>
  <c r="N524" i="4" a="1"/>
  <c r="T527" i="14" l="1"/>
  <c r="P530" i="14"/>
  <c r="U532" i="14"/>
  <c r="T525" i="14"/>
  <c r="Q527" i="14"/>
  <c r="N529" i="14"/>
  <c r="T530" i="14"/>
  <c r="Q532" i="14"/>
  <c r="P525" i="14"/>
  <c r="N526" i="14"/>
  <c r="U526" i="14"/>
  <c r="Q529" i="14"/>
  <c r="V531" i="14"/>
  <c r="U524" i="14"/>
  <c r="R526" i="14"/>
  <c r="O528" i="14"/>
  <c r="U529" i="14"/>
  <c r="R531" i="14"/>
  <c r="Q524" i="14"/>
  <c r="Q531" i="14"/>
  <c r="V525" i="14"/>
  <c r="R528" i="14"/>
  <c r="N531" i="14"/>
  <c r="T532" i="14"/>
  <c r="S525" i="14"/>
  <c r="P527" i="14"/>
  <c r="V528" i="14"/>
  <c r="S530" i="14"/>
  <c r="R530" i="14"/>
  <c r="P532" i="14"/>
  <c r="S528" i="14"/>
  <c r="O531" i="14"/>
  <c r="N524" i="14"/>
  <c r="S526" i="14"/>
  <c r="P528" i="14"/>
  <c r="V529" i="14"/>
  <c r="S531" i="14"/>
  <c r="R524" i="14"/>
  <c r="O526" i="14"/>
  <c r="V526" i="14"/>
  <c r="O532" i="14"/>
  <c r="N525" i="14"/>
  <c r="S527" i="14"/>
  <c r="O530" i="14"/>
  <c r="U531" i="14"/>
  <c r="T524" i="14"/>
  <c r="Q526" i="14"/>
  <c r="N528" i="14"/>
  <c r="T529" i="14"/>
  <c r="S529" i="14"/>
  <c r="O525" i="14"/>
  <c r="Q530" i="14"/>
  <c r="V532" i="14"/>
  <c r="U525" i="14"/>
  <c r="Q528" i="14"/>
  <c r="N530" i="14"/>
  <c r="T531" i="14"/>
  <c r="S524" i="14"/>
  <c r="P526" i="14"/>
  <c r="V527" i="14"/>
  <c r="U527" i="14"/>
  <c r="P531" i="14"/>
  <c r="O524" i="14"/>
  <c r="T526" i="14"/>
  <c r="P529" i="14"/>
  <c r="V530" i="14"/>
  <c r="S532" i="14"/>
  <c r="R525" i="14"/>
  <c r="O527" i="14"/>
  <c r="U528" i="14"/>
  <c r="T528" i="14"/>
  <c r="R529" i="14"/>
  <c r="N532" i="14"/>
  <c r="V524" i="14"/>
  <c r="R527" i="14"/>
  <c r="O529" i="14"/>
  <c r="U530" i="14"/>
  <c r="R532" i="14"/>
  <c r="Q525" i="14"/>
  <c r="N527" i="14"/>
  <c r="P524" i="14"/>
  <c r="P532" i="13"/>
  <c r="R530" i="13"/>
  <c r="S530" i="13"/>
  <c r="V528" i="13"/>
  <c r="P527" i="13"/>
  <c r="S525" i="13"/>
  <c r="T532" i="13"/>
  <c r="N531" i="13"/>
  <c r="R528" i="13"/>
  <c r="V525" i="13"/>
  <c r="Q531" i="13"/>
  <c r="Q524" i="13"/>
  <c r="R531" i="13"/>
  <c r="U529" i="13"/>
  <c r="O528" i="13"/>
  <c r="R526" i="13"/>
  <c r="U524" i="13"/>
  <c r="V531" i="13"/>
  <c r="Q529" i="13"/>
  <c r="U526" i="13"/>
  <c r="N526" i="13"/>
  <c r="P525" i="13"/>
  <c r="Q532" i="13"/>
  <c r="T530" i="13"/>
  <c r="N529" i="13"/>
  <c r="Q527" i="13"/>
  <c r="T525" i="13"/>
  <c r="U532" i="13"/>
  <c r="P530" i="13"/>
  <c r="T527" i="13"/>
  <c r="P524" i="13"/>
  <c r="O526" i="13"/>
  <c r="R524" i="13"/>
  <c r="S531" i="13"/>
  <c r="V529" i="13"/>
  <c r="P528" i="13"/>
  <c r="S526" i="13"/>
  <c r="N524" i="13"/>
  <c r="O531" i="13"/>
  <c r="S528" i="13"/>
  <c r="Q525" i="13"/>
  <c r="O529" i="13"/>
  <c r="R529" i="13"/>
  <c r="U527" i="13"/>
  <c r="V527" i="13"/>
  <c r="P526" i="13"/>
  <c r="S524" i="13"/>
  <c r="T531" i="13"/>
  <c r="N530" i="13"/>
  <c r="Q528" i="13"/>
  <c r="U525" i="13"/>
  <c r="V532" i="13"/>
  <c r="Q530" i="13"/>
  <c r="V526" i="13"/>
  <c r="R532" i="13"/>
  <c r="R527" i="13"/>
  <c r="N532" i="13"/>
  <c r="T528" i="13"/>
  <c r="U528" i="13"/>
  <c r="O527" i="13"/>
  <c r="R525" i="13"/>
  <c r="S532" i="13"/>
  <c r="V530" i="13"/>
  <c r="P529" i="13"/>
  <c r="T526" i="13"/>
  <c r="O524" i="13"/>
  <c r="M560" i="13" s="1" a="1"/>
  <c r="P531" i="13"/>
  <c r="N527" i="13"/>
  <c r="U530" i="13"/>
  <c r="V524" i="13"/>
  <c r="O525" i="13"/>
  <c r="S529" i="13"/>
  <c r="T529" i="13"/>
  <c r="N528" i="13"/>
  <c r="Q526" i="13"/>
  <c r="T524" i="13"/>
  <c r="U531" i="13"/>
  <c r="O530" i="13"/>
  <c r="S527" i="13"/>
  <c r="N525" i="13"/>
  <c r="R529" i="12"/>
  <c r="N532" i="12"/>
  <c r="V524" i="12"/>
  <c r="R527" i="12"/>
  <c r="O529" i="12"/>
  <c r="U530" i="12"/>
  <c r="R532" i="12"/>
  <c r="Q525" i="12"/>
  <c r="N527" i="12"/>
  <c r="V526" i="12"/>
  <c r="U526" i="12"/>
  <c r="Q529" i="12"/>
  <c r="V531" i="12"/>
  <c r="U524" i="12"/>
  <c r="R526" i="12"/>
  <c r="O528" i="12"/>
  <c r="U529" i="12"/>
  <c r="R531" i="12"/>
  <c r="Q524" i="12"/>
  <c r="O525" i="12"/>
  <c r="V525" i="12"/>
  <c r="R528" i="12"/>
  <c r="N531" i="12"/>
  <c r="T532" i="12"/>
  <c r="S525" i="12"/>
  <c r="P527" i="12"/>
  <c r="V528" i="12"/>
  <c r="S530" i="12"/>
  <c r="R530" i="12"/>
  <c r="Q531" i="12"/>
  <c r="S528" i="12"/>
  <c r="N526" i="12"/>
  <c r="O532" i="12"/>
  <c r="N525" i="12"/>
  <c r="S527" i="12"/>
  <c r="O530" i="12"/>
  <c r="U531" i="12"/>
  <c r="T524" i="12"/>
  <c r="Q526" i="12"/>
  <c r="N528" i="12"/>
  <c r="T529" i="12"/>
  <c r="S529" i="12"/>
  <c r="P524" i="12"/>
  <c r="P531" i="12"/>
  <c r="O524" i="12"/>
  <c r="T526" i="12"/>
  <c r="P529" i="12"/>
  <c r="V530" i="12"/>
  <c r="S532" i="12"/>
  <c r="R525" i="12"/>
  <c r="O527" i="12"/>
  <c r="U528" i="12"/>
  <c r="T528" i="12"/>
  <c r="Q530" i="12"/>
  <c r="V532" i="12"/>
  <c r="U525" i="12"/>
  <c r="Q528" i="12"/>
  <c r="N530" i="12"/>
  <c r="T531" i="12"/>
  <c r="S524" i="12"/>
  <c r="P526" i="12"/>
  <c r="V527" i="12"/>
  <c r="U527" i="12"/>
  <c r="O531" i="12"/>
  <c r="N524" i="12"/>
  <c r="S526" i="12"/>
  <c r="P528" i="12"/>
  <c r="V529" i="12"/>
  <c r="S531" i="12"/>
  <c r="R524" i="12"/>
  <c r="O526" i="12"/>
  <c r="T527" i="12"/>
  <c r="P530" i="12"/>
  <c r="U532" i="12"/>
  <c r="T525" i="12"/>
  <c r="Q527" i="12"/>
  <c r="N529" i="12"/>
  <c r="T530" i="12"/>
  <c r="Q532" i="12"/>
  <c r="P525" i="12"/>
  <c r="P532" i="12"/>
  <c r="M560" i="11" a="1"/>
  <c r="N551" i="4"/>
  <c r="N554" i="4"/>
  <c r="N553" i="4"/>
  <c r="N550" i="4"/>
  <c r="N549" i="4"/>
  <c r="N556" i="4"/>
  <c r="N548" i="4"/>
  <c r="N555" i="4"/>
  <c r="N552" i="4"/>
  <c r="N524" i="4"/>
  <c r="M560" i="4" s="1" a="1"/>
  <c r="R560" i="4" s="1"/>
  <c r="O527" i="4"/>
  <c r="T530" i="4"/>
  <c r="T525" i="4"/>
  <c r="U529" i="4"/>
  <c r="Q528" i="4"/>
  <c r="R532" i="4"/>
  <c r="U524" i="4"/>
  <c r="O530" i="4"/>
  <c r="Q525" i="4"/>
  <c r="N531" i="4"/>
  <c r="V528" i="4"/>
  <c r="S526" i="4"/>
  <c r="R527" i="4"/>
  <c r="N528" i="4"/>
  <c r="P529" i="4"/>
  <c r="V531" i="4"/>
  <c r="P526" i="4"/>
  <c r="S531" i="4"/>
  <c r="U532" i="4"/>
  <c r="P528" i="4"/>
  <c r="V529" i="4"/>
  <c r="Q532" i="4"/>
  <c r="P525" i="4"/>
  <c r="V526" i="4"/>
  <c r="S528" i="4"/>
  <c r="O531" i="4"/>
  <c r="N529" i="4"/>
  <c r="O528" i="4"/>
  <c r="O525" i="4"/>
  <c r="Q529" i="4"/>
  <c r="U530" i="4"/>
  <c r="Q527" i="4"/>
  <c r="R531" i="4"/>
  <c r="Q524" i="4"/>
  <c r="N526" i="4"/>
  <c r="T527" i="4"/>
  <c r="P530" i="4"/>
  <c r="R526" i="4"/>
  <c r="S530" i="4"/>
  <c r="P532" i="4"/>
  <c r="U526" i="4"/>
  <c r="R529" i="4"/>
  <c r="U527" i="4"/>
  <c r="T532" i="4"/>
  <c r="S525" i="4"/>
  <c r="P527" i="4"/>
  <c r="T529" i="4"/>
  <c r="Q531" i="4"/>
  <c r="P524" i="4"/>
  <c r="V525" i="4"/>
  <c r="R528" i="4"/>
  <c r="O526" i="4"/>
  <c r="U531" i="4"/>
  <c r="T524" i="4"/>
  <c r="Q526" i="4"/>
  <c r="U528" i="4"/>
  <c r="R530" i="4"/>
  <c r="O532" i="4"/>
  <c r="N525" i="4"/>
  <c r="S527" i="4"/>
  <c r="R524" i="4"/>
  <c r="V524" i="4"/>
  <c r="V530" i="4"/>
  <c r="S532" i="4"/>
  <c r="R525" i="4"/>
  <c r="V527" i="4"/>
  <c r="S529" i="4"/>
  <c r="P531" i="4"/>
  <c r="O524" i="4"/>
  <c r="T526" i="4"/>
  <c r="N530" i="4"/>
  <c r="T528" i="4"/>
  <c r="V532" i="4"/>
  <c r="U525" i="4"/>
  <c r="O529" i="4"/>
  <c r="N532" i="4"/>
  <c r="T531" i="4"/>
  <c r="S524" i="4"/>
  <c r="N527" i="4"/>
  <c r="Q530" i="4"/>
  <c r="K505" i="1"/>
  <c r="K504" i="1"/>
  <c r="AV504" i="1"/>
  <c r="AW504" i="1"/>
  <c r="AX504" i="1"/>
  <c r="AY504" i="1"/>
  <c r="AZ504" i="1"/>
  <c r="BA504" i="1"/>
  <c r="BB504" i="1"/>
  <c r="BC504" i="1"/>
  <c r="AV505" i="1"/>
  <c r="AW505" i="1"/>
  <c r="AX505" i="1"/>
  <c r="AY505" i="1"/>
  <c r="AZ505" i="1"/>
  <c r="BA505" i="1"/>
  <c r="BB505" i="1"/>
  <c r="BC505" i="1"/>
  <c r="AU505" i="1"/>
  <c r="AU504" i="1"/>
  <c r="AK505" i="1"/>
  <c r="AL505" i="1"/>
  <c r="AM505" i="1"/>
  <c r="AN505" i="1"/>
  <c r="AO505" i="1"/>
  <c r="AP505" i="1"/>
  <c r="AQ505" i="1"/>
  <c r="AR505" i="1"/>
  <c r="AJ505" i="1"/>
  <c r="AK504" i="1"/>
  <c r="AL504" i="1"/>
  <c r="AM504" i="1"/>
  <c r="AN504" i="1"/>
  <c r="AO504" i="1"/>
  <c r="AP504" i="1"/>
  <c r="AQ504" i="1"/>
  <c r="AR504" i="1"/>
  <c r="AJ504" i="1"/>
  <c r="Z504" i="1"/>
  <c r="AA504" i="1"/>
  <c r="AB504" i="1"/>
  <c r="AC504" i="1"/>
  <c r="AD504" i="1"/>
  <c r="AE504" i="1"/>
  <c r="AF504" i="1"/>
  <c r="AG504" i="1"/>
  <c r="Z505" i="1"/>
  <c r="AA505" i="1"/>
  <c r="AB505" i="1"/>
  <c r="AC505" i="1"/>
  <c r="AD505" i="1"/>
  <c r="AE505" i="1"/>
  <c r="AF505" i="1"/>
  <c r="AG505" i="1"/>
  <c r="Y505" i="1"/>
  <c r="Y504" i="1"/>
  <c r="O504" i="1"/>
  <c r="P504" i="1"/>
  <c r="Q504" i="1"/>
  <c r="R504" i="1"/>
  <c r="S504" i="1"/>
  <c r="T504" i="1"/>
  <c r="U504" i="1"/>
  <c r="V504" i="1"/>
  <c r="O505" i="1"/>
  <c r="P505" i="1"/>
  <c r="Q505" i="1"/>
  <c r="R505" i="1"/>
  <c r="S505" i="1"/>
  <c r="T505" i="1"/>
  <c r="U505" i="1"/>
  <c r="V505" i="1"/>
  <c r="N505" i="1"/>
  <c r="N504" i="1"/>
  <c r="D505" i="1"/>
  <c r="E505" i="1"/>
  <c r="F505" i="1"/>
  <c r="G505" i="1"/>
  <c r="H505" i="1"/>
  <c r="I505" i="1"/>
  <c r="J505" i="1"/>
  <c r="C505" i="1"/>
  <c r="D504" i="1"/>
  <c r="E504" i="1"/>
  <c r="F504" i="1"/>
  <c r="G504" i="1"/>
  <c r="H504" i="1"/>
  <c r="I504" i="1"/>
  <c r="J504" i="1"/>
  <c r="C504" i="1"/>
  <c r="M560" i="14" l="1" a="1"/>
  <c r="O560" i="13"/>
  <c r="N560" i="13"/>
  <c r="U560" i="13"/>
  <c r="M560" i="13"/>
  <c r="T560" i="13"/>
  <c r="S560" i="13"/>
  <c r="R560" i="13"/>
  <c r="Q560" i="13"/>
  <c r="P560" i="13"/>
  <c r="M560" i="12" a="1"/>
  <c r="R560" i="11"/>
  <c r="Q560" i="11"/>
  <c r="P560" i="11"/>
  <c r="O560" i="11"/>
  <c r="N560" i="11"/>
  <c r="M560" i="11"/>
  <c r="U560" i="11"/>
  <c r="T560" i="11"/>
  <c r="S560" i="11"/>
  <c r="O560" i="4"/>
  <c r="U560" i="4"/>
  <c r="N560" i="4"/>
  <c r="M560" i="4"/>
  <c r="P560" i="4"/>
  <c r="Q560" i="4"/>
  <c r="S560" i="4"/>
  <c r="T560" i="4"/>
  <c r="O565" i="4" l="1"/>
  <c r="O570" i="4" s="1"/>
  <c r="P560" i="14"/>
  <c r="N560" i="14"/>
  <c r="U560" i="14"/>
  <c r="M560" i="14"/>
  <c r="T560" i="14"/>
  <c r="R560" i="14"/>
  <c r="Q560" i="14"/>
  <c r="O560" i="14"/>
  <c r="S560" i="14"/>
  <c r="O565" i="13"/>
  <c r="O570" i="13" s="1"/>
  <c r="S560" i="12"/>
  <c r="R560" i="12"/>
  <c r="Q560" i="12"/>
  <c r="O560" i="12"/>
  <c r="P560" i="12"/>
  <c r="N560" i="12"/>
  <c r="U560" i="12"/>
  <c r="M560" i="12"/>
  <c r="T560" i="12"/>
  <c r="O565" i="11"/>
  <c r="O570" i="11" s="1"/>
  <c r="O565" i="14" l="1"/>
  <c r="O570" i="14" s="1"/>
  <c r="O565" i="12"/>
  <c r="O570" i="12" s="1"/>
</calcChain>
</file>

<file path=xl/sharedStrings.xml><?xml version="1.0" encoding="utf-8"?>
<sst xmlns="http://schemas.openxmlformats.org/spreadsheetml/2006/main" count="694" uniqueCount="78">
  <si>
    <t>B</t>
  </si>
  <si>
    <t>G</t>
  </si>
  <si>
    <t>R</t>
  </si>
  <si>
    <t>L</t>
  </si>
  <si>
    <t>a</t>
  </si>
  <si>
    <t>b</t>
  </si>
  <si>
    <t>H</t>
  </si>
  <si>
    <t>S</t>
  </si>
  <si>
    <t>500 ppb</t>
  </si>
  <si>
    <t>I</t>
  </si>
  <si>
    <t>250 ppb</t>
  </si>
  <si>
    <t>100 ppb</t>
  </si>
  <si>
    <t>50 ppb</t>
  </si>
  <si>
    <t>25 ppb</t>
  </si>
  <si>
    <t>SD</t>
  </si>
  <si>
    <r>
      <t>Mean (</t>
    </r>
    <r>
      <rPr>
        <b/>
        <sz val="11"/>
        <color theme="0"/>
        <rFont val="Calibri"/>
        <family val="2"/>
      </rPr>
      <t>µ5</t>
    </r>
    <r>
      <rPr>
        <b/>
        <sz val="11"/>
        <color theme="0"/>
        <rFont val="Calibri"/>
        <family val="2"/>
        <scheme val="minor"/>
      </rPr>
      <t>)</t>
    </r>
  </si>
  <si>
    <r>
      <t>Mean (</t>
    </r>
    <r>
      <rPr>
        <b/>
        <sz val="11"/>
        <color theme="0"/>
        <rFont val="Calibri"/>
        <family val="2"/>
      </rPr>
      <t>µ4</t>
    </r>
    <r>
      <rPr>
        <b/>
        <sz val="11"/>
        <color theme="0"/>
        <rFont val="Calibri"/>
        <family val="2"/>
        <scheme val="minor"/>
      </rPr>
      <t>)</t>
    </r>
  </si>
  <si>
    <r>
      <t>Mean (</t>
    </r>
    <r>
      <rPr>
        <b/>
        <sz val="11"/>
        <color theme="0"/>
        <rFont val="Calibri"/>
        <family val="2"/>
      </rPr>
      <t>µ3</t>
    </r>
    <r>
      <rPr>
        <b/>
        <sz val="11"/>
        <color theme="0"/>
        <rFont val="Calibri"/>
        <family val="2"/>
        <scheme val="minor"/>
      </rPr>
      <t>)</t>
    </r>
  </si>
  <si>
    <r>
      <t>Mean (</t>
    </r>
    <r>
      <rPr>
        <b/>
        <sz val="11"/>
        <color theme="0"/>
        <rFont val="Calibri"/>
        <family val="2"/>
      </rPr>
      <t>µ2</t>
    </r>
    <r>
      <rPr>
        <b/>
        <sz val="11"/>
        <color theme="0"/>
        <rFont val="Calibri"/>
        <family val="2"/>
        <scheme val="minor"/>
      </rPr>
      <t>)</t>
    </r>
  </si>
  <si>
    <r>
      <t>Mean (</t>
    </r>
    <r>
      <rPr>
        <b/>
        <sz val="11"/>
        <color theme="0"/>
        <rFont val="Calibri"/>
        <family val="2"/>
      </rPr>
      <t>µ1</t>
    </r>
    <r>
      <rPr>
        <b/>
        <sz val="11"/>
        <color theme="0"/>
        <rFont val="Calibri"/>
        <family val="2"/>
        <scheme val="minor"/>
      </rPr>
      <t>)</t>
    </r>
  </si>
  <si>
    <t>Mean (µ1)</t>
  </si>
  <si>
    <t>Covariance Matrix (S)</t>
  </si>
  <si>
    <t>Inverse Covariance Matrix (1/S)</t>
  </si>
  <si>
    <t>MD</t>
  </si>
  <si>
    <t>Mean (µ2)</t>
  </si>
  <si>
    <t>(X Test-µ1)</t>
  </si>
  <si>
    <t>X Test</t>
  </si>
  <si>
    <t>Input unknown</t>
  </si>
  <si>
    <t>Mean Distance matrix for Covariance matrix formation</t>
  </si>
  <si>
    <t>Step 1 :  Tabulization of whole Data</t>
  </si>
  <si>
    <t>Step 2: Mean Distance matrix for Covariance matrix formation</t>
  </si>
  <si>
    <t>Step 3: Covariance matrix formation</t>
  </si>
  <si>
    <t>Step 4: Inverse Covariance matrix formation</t>
  </si>
  <si>
    <t>Step 5: Tabulization of unknown test data</t>
  </si>
  <si>
    <t>Step 6: (X Test-µ1) calculation</t>
  </si>
  <si>
    <t>Step 7: Transpose of (X Test-µ1) calculation</t>
  </si>
  <si>
    <t>Transpose of (X Test-µ1)</t>
  </si>
  <si>
    <t>Step 8: (X Test-µ1)*Inverse Covariance Matrix calculation</t>
  </si>
  <si>
    <t>(X Test-µ1)*(1/S)</t>
  </si>
  <si>
    <t>(X Test-µ1)*(1/S)*Transpose of (X Test-µ1)</t>
  </si>
  <si>
    <t>Step 9: Square of Mahanalobis Distance (MD) Calculation</t>
  </si>
  <si>
    <t>(MD)^2</t>
  </si>
  <si>
    <t>Step 10: Mahanalobis Distance (MD) Calculation</t>
  </si>
  <si>
    <t>Square root of (MD)^2</t>
  </si>
  <si>
    <t>(X Test-µ2)</t>
  </si>
  <si>
    <t>Step 6: (X Test-µ2) calculation</t>
  </si>
  <si>
    <t>Step 7: Transpose of (X Test-µ2) calculation</t>
  </si>
  <si>
    <t>Transpose of (X Test-µ2)</t>
  </si>
  <si>
    <t>Step 8: (X Test-µ2)*Inverse Covariance Matrix calculation</t>
  </si>
  <si>
    <t>(X Test-µ2)*(1/S)</t>
  </si>
  <si>
    <t>(X Test-µ2)*(1/S)*Transpose of (X Test-µ2)</t>
  </si>
  <si>
    <t>(X Test-µ3)*(1/S)*Transpose of (X Test-µ3)</t>
  </si>
  <si>
    <t>(X Test-µ3)*(1/S)</t>
  </si>
  <si>
    <t>Step 8: (X Test-µ3)*Inverse Covariance Matrix calculation</t>
  </si>
  <si>
    <t>Step 7: Transpose of (X Test-µ3) calculation</t>
  </si>
  <si>
    <t>Transpose of (X Test-µ3)</t>
  </si>
  <si>
    <t>(X Test-µ3)</t>
  </si>
  <si>
    <t>Mean (µ3)</t>
  </si>
  <si>
    <t>Step 6: (X Test-µ3) calculation</t>
  </si>
  <si>
    <t>Sample Code</t>
  </si>
  <si>
    <t>X1</t>
  </si>
  <si>
    <t>Actual Conc (PPB)</t>
  </si>
  <si>
    <t>Trained Conc (PPB)</t>
  </si>
  <si>
    <t>Output Conc (PPB)</t>
  </si>
  <si>
    <t>Min MD</t>
  </si>
  <si>
    <t>X2</t>
  </si>
  <si>
    <t>X3</t>
  </si>
  <si>
    <t>Step 6_a: (X Test-µ1) calculation</t>
  </si>
  <si>
    <t>Step 6_b: Calculation of Euclidean distance</t>
  </si>
  <si>
    <t>ED</t>
  </si>
  <si>
    <t>Min ED</t>
  </si>
  <si>
    <t>R+G+B</t>
  </si>
  <si>
    <t>L+a+b</t>
  </si>
  <si>
    <t>H+S+I</t>
  </si>
  <si>
    <t>(G+B)/2</t>
  </si>
  <si>
    <t>(H+S+I)/B</t>
  </si>
  <si>
    <t>Conc</t>
  </si>
  <si>
    <t>Mean ((H+S+I)/B)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</si>
</sst>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0" borderId="0" xfId="0" applyNumberFormat="1" applyFont="1" applyFill="1" applyBorder="1" applyAlignment="1" applyProtection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6" xfId="0" applyNumberFormat="1" applyFont="1" applyFill="1" applyBorder="1" applyAlignment="1" applyProtection="1">
      <alignment vertical="center"/>
    </xf>
    <xf numFmtId="0" fontId="0" fillId="0" borderId="7" xfId="0" applyBorder="1" applyAlignment="1">
      <alignment vertical="center"/>
    </xf>
    <xf numFmtId="0" fontId="4" fillId="0" borderId="8" xfId="0" applyNumberFormat="1" applyFont="1" applyFill="1" applyBorder="1" applyAlignment="1" applyProtection="1">
      <alignment vertical="center"/>
    </xf>
    <xf numFmtId="0" fontId="4" fillId="0" borderId="9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NumberFormat="1" applyFont="1" applyFill="1" applyBorder="1" applyAlignment="1" applyProtection="1">
      <alignment horizontal="center" vertical="center"/>
    </xf>
    <xf numFmtId="0" fontId="4" fillId="0" borderId="9" xfId="0" applyNumberFormat="1" applyFont="1" applyFill="1" applyBorder="1" applyAlignment="1" applyProtection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0" borderId="8" xfId="0" applyFill="1" applyBorder="1" applyAlignment="1"/>
    <xf numFmtId="0" fontId="6" fillId="0" borderId="1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0" xfId="0" applyFill="1" applyBorder="1" applyAlignment="1"/>
    <xf numFmtId="0" fontId="3" fillId="0" borderId="5" xfId="0" applyFont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6" xfId="0" applyFill="1" applyBorder="1"/>
    <xf numFmtId="0" fontId="0" fillId="6" borderId="6" xfId="0" applyFill="1" applyBorder="1"/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'Whole data set (2)'!$F$510</c:f>
              <c:strCache>
                <c:ptCount val="1"/>
                <c:pt idx="0">
                  <c:v>Mean ((H+S+I)/B)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5236220472441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'Whole data set (2)'!$E$511:$E$515</c:f>
              <c:numCache>
                <c:formatCode>General</c:formatCode>
                <c:ptCount val="5"/>
                <c:pt idx="0">
                  <c:v>500</c:v>
                </c:pt>
                <c:pt idx="1">
                  <c:v>250</c:v>
                </c:pt>
                <c:pt idx="2">
                  <c:v>100</c:v>
                </c:pt>
                <c:pt idx="3">
                  <c:v>50</c:v>
                </c:pt>
                <c:pt idx="4">
                  <c:v>25</c:v>
                </c:pt>
              </c:numCache>
            </c:numRef>
          </c:xVal>
          <c:yVal>
            <c:numRef>
              <c:f>'Whole data set (2)'!$F$511:$F$515</c:f>
              <c:numCache>
                <c:formatCode>General</c:formatCode>
                <c:ptCount val="5"/>
                <c:pt idx="0">
                  <c:v>4.164891516145274</c:v>
                </c:pt>
                <c:pt idx="1">
                  <c:v>3.2902243336180832</c:v>
                </c:pt>
                <c:pt idx="2">
                  <c:v>3.2265718182389027</c:v>
                </c:pt>
                <c:pt idx="3">
                  <c:v>2.9406628661242684</c:v>
                </c:pt>
                <c:pt idx="4">
                  <c:v>2.9398965499085854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F-47A5-A241-58E38AC82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6656"/>
        <c:axId val="803269608"/>
      </c:scatterChart>
      <c:valAx>
        <c:axId val="80326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269608"/>
        <c:crosses val="autoZero"/>
        <c:crossBetween val="midCat"/>
      </c:valAx>
      <c:valAx>
        <c:axId val="803269608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26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11207</xdr:colOff>
      <xdr:row>507</xdr:row>
      <xdr:rowOff>73959</xdr:rowOff>
    </xdr:from>
    <xdr:to>
      <xdr:col>15</xdr:col>
      <xdr:colOff>347383</xdr:colOff>
      <xdr:row>521</xdr:row>
      <xdr:rowOff>150159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505"/>
  <sheetViews>
    <sheetView tabSelected="1" zoomScale="85" zoomScaleNormal="85" workbookViewId="0">
      <selection activeCell="J505" sqref="J505"/>
    </sheetView>
  </sheetViews>
  <sheetFormatPr defaultRowHeight="15" x14ac:dyDescent="0.25"/>
  <cols>
    <col min="1" max="1" width="9.140625" style="9"/>
    <col min="2" max="2" width="10" style="9" bestFit="1" customWidth="1"/>
    <col min="3" max="4" width="9.140625" style="9"/>
    <col min="5" max="5" width="12" style="9" bestFit="1" customWidth="1"/>
    <col min="6" max="12" width="9.140625" style="9"/>
    <col min="13" max="13" width="10" style="9" bestFit="1" customWidth="1"/>
    <col min="14" max="15" width="9.140625" style="9"/>
    <col min="16" max="16" width="12" style="9" bestFit="1" customWidth="1"/>
    <col min="17" max="23" width="9.140625" style="9"/>
    <col min="24" max="24" width="10" style="9" bestFit="1" customWidth="1"/>
    <col min="25" max="34" width="9.140625" style="9"/>
    <col min="35" max="35" width="10" style="9" bestFit="1" customWidth="1"/>
    <col min="36" max="45" width="9.140625" style="9"/>
    <col min="46" max="46" width="10" style="9" bestFit="1" customWidth="1"/>
    <col min="47" max="16384" width="9.140625" style="9"/>
  </cols>
  <sheetData>
    <row r="1" spans="2:55" ht="15.75" thickBot="1" x14ac:dyDescent="0.3"/>
    <row r="2" spans="2:55" ht="15.75" thickBot="1" x14ac:dyDescent="0.3">
      <c r="B2" s="52" t="s">
        <v>8</v>
      </c>
      <c r="C2" s="10"/>
      <c r="D2" s="10"/>
      <c r="E2" s="10"/>
      <c r="F2" s="10"/>
      <c r="G2" s="10"/>
      <c r="H2" s="10"/>
      <c r="I2" s="10"/>
      <c r="J2" s="37"/>
      <c r="K2" s="38"/>
      <c r="M2" s="52" t="s">
        <v>10</v>
      </c>
      <c r="N2" s="10"/>
      <c r="O2" s="10"/>
      <c r="P2" s="10"/>
      <c r="Q2" s="10"/>
      <c r="R2" s="10"/>
      <c r="S2" s="10"/>
      <c r="T2" s="10"/>
      <c r="U2" s="10"/>
      <c r="V2" s="11"/>
      <c r="W2" s="27"/>
      <c r="X2" s="52" t="s">
        <v>11</v>
      </c>
      <c r="Y2" s="10"/>
      <c r="Z2" s="10"/>
      <c r="AA2" s="10"/>
      <c r="AB2" s="10"/>
      <c r="AC2" s="10"/>
      <c r="AD2" s="10"/>
      <c r="AE2" s="10"/>
      <c r="AF2" s="10"/>
      <c r="AG2" s="11"/>
      <c r="AH2" s="27"/>
      <c r="AI2" s="52" t="s">
        <v>12</v>
      </c>
      <c r="AJ2" s="10"/>
      <c r="AK2" s="10"/>
      <c r="AL2" s="10"/>
      <c r="AM2" s="10"/>
      <c r="AN2" s="10"/>
      <c r="AO2" s="10"/>
      <c r="AP2" s="10"/>
      <c r="AQ2" s="10"/>
      <c r="AR2" s="11"/>
      <c r="AS2" s="27"/>
      <c r="AT2" s="52" t="s">
        <v>13</v>
      </c>
      <c r="AU2" s="10"/>
      <c r="AV2" s="10"/>
      <c r="AW2" s="10"/>
      <c r="AX2" s="10"/>
      <c r="AY2" s="10"/>
      <c r="AZ2" s="10"/>
      <c r="BA2" s="10"/>
      <c r="BB2" s="10"/>
      <c r="BC2" s="11"/>
    </row>
    <row r="3" spans="2:55" x14ac:dyDescent="0.25">
      <c r="B3" s="12"/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83" t="s">
        <v>7</v>
      </c>
      <c r="K3" s="84" t="s">
        <v>9</v>
      </c>
      <c r="M3" s="12"/>
      <c r="N3" s="13" t="s">
        <v>0</v>
      </c>
      <c r="O3" s="13" t="s">
        <v>1</v>
      </c>
      <c r="P3" s="13" t="s">
        <v>2</v>
      </c>
      <c r="Q3" s="13" t="s">
        <v>3</v>
      </c>
      <c r="R3" s="13" t="s">
        <v>4</v>
      </c>
      <c r="S3" s="13" t="s">
        <v>5</v>
      </c>
      <c r="T3" s="13" t="s">
        <v>6</v>
      </c>
      <c r="U3" s="13" t="s">
        <v>7</v>
      </c>
      <c r="V3" s="14" t="s">
        <v>9</v>
      </c>
      <c r="W3" s="13"/>
      <c r="X3" s="12"/>
      <c r="Y3" s="13" t="s">
        <v>0</v>
      </c>
      <c r="Z3" s="13" t="s">
        <v>1</v>
      </c>
      <c r="AA3" s="13" t="s">
        <v>2</v>
      </c>
      <c r="AB3" s="13" t="s">
        <v>3</v>
      </c>
      <c r="AC3" s="13" t="s">
        <v>4</v>
      </c>
      <c r="AD3" s="13" t="s">
        <v>5</v>
      </c>
      <c r="AE3" s="13" t="s">
        <v>6</v>
      </c>
      <c r="AF3" s="13" t="s">
        <v>7</v>
      </c>
      <c r="AG3" s="14" t="s">
        <v>9</v>
      </c>
      <c r="AH3" s="13"/>
      <c r="AI3" s="12"/>
      <c r="AJ3" s="13" t="s">
        <v>0</v>
      </c>
      <c r="AK3" s="13" t="s">
        <v>1</v>
      </c>
      <c r="AL3" s="13" t="s">
        <v>2</v>
      </c>
      <c r="AM3" s="13" t="s">
        <v>3</v>
      </c>
      <c r="AN3" s="13" t="s">
        <v>4</v>
      </c>
      <c r="AO3" s="13" t="s">
        <v>5</v>
      </c>
      <c r="AP3" s="13" t="s">
        <v>6</v>
      </c>
      <c r="AQ3" s="13" t="s">
        <v>7</v>
      </c>
      <c r="AR3" s="14" t="s">
        <v>9</v>
      </c>
      <c r="AS3" s="13"/>
      <c r="AT3" s="12"/>
      <c r="AU3" s="13" t="s">
        <v>0</v>
      </c>
      <c r="AV3" s="13" t="s">
        <v>1</v>
      </c>
      <c r="AW3" s="13" t="s">
        <v>2</v>
      </c>
      <c r="AX3" s="13" t="s">
        <v>3</v>
      </c>
      <c r="AY3" s="13" t="s">
        <v>4</v>
      </c>
      <c r="AZ3" s="13" t="s">
        <v>5</v>
      </c>
      <c r="BA3" s="13" t="s">
        <v>6</v>
      </c>
      <c r="BB3" s="13" t="s">
        <v>7</v>
      </c>
      <c r="BC3" s="14" t="s">
        <v>9</v>
      </c>
    </row>
    <row r="4" spans="2:55" x14ac:dyDescent="0.25">
      <c r="B4" s="12">
        <v>1</v>
      </c>
      <c r="C4" s="15">
        <v>78.790000000000006</v>
      </c>
      <c r="D4" s="15">
        <v>119.07</v>
      </c>
      <c r="E4" s="15">
        <v>56.63</v>
      </c>
      <c r="F4" s="15">
        <v>115.05</v>
      </c>
      <c r="G4" s="15">
        <v>98.01</v>
      </c>
      <c r="H4" s="15">
        <v>144.19999999999999</v>
      </c>
      <c r="I4" s="15">
        <v>70.599999999999994</v>
      </c>
      <c r="J4" s="15">
        <v>134.37</v>
      </c>
      <c r="K4" s="16">
        <v>119.07</v>
      </c>
      <c r="M4" s="12">
        <v>1</v>
      </c>
      <c r="N4" s="15">
        <v>88.77</v>
      </c>
      <c r="O4" s="15">
        <v>120.1</v>
      </c>
      <c r="P4" s="15">
        <v>80.05</v>
      </c>
      <c r="Q4" s="15">
        <v>119.5</v>
      </c>
      <c r="R4" s="15">
        <v>106.9</v>
      </c>
      <c r="S4" s="15">
        <v>140.80000000000001</v>
      </c>
      <c r="T4" s="15">
        <v>66.58</v>
      </c>
      <c r="U4" s="15">
        <v>85.16</v>
      </c>
      <c r="V4" s="16">
        <v>120.1</v>
      </c>
      <c r="W4" s="15"/>
      <c r="X4" s="12">
        <v>1</v>
      </c>
      <c r="Y4" s="15">
        <v>93.13</v>
      </c>
      <c r="Z4" s="15">
        <v>134.93</v>
      </c>
      <c r="AA4" s="15">
        <v>92.5</v>
      </c>
      <c r="AB4" s="15">
        <v>133.33000000000001</v>
      </c>
      <c r="AC4" s="15">
        <v>104.5</v>
      </c>
      <c r="AD4" s="15">
        <v>145.97</v>
      </c>
      <c r="AE4" s="15">
        <v>60.37</v>
      </c>
      <c r="AF4" s="15">
        <v>81.17</v>
      </c>
      <c r="AG4" s="16">
        <v>134.93</v>
      </c>
      <c r="AH4" s="15"/>
      <c r="AI4" s="12">
        <v>1</v>
      </c>
      <c r="AJ4" s="15">
        <v>86</v>
      </c>
      <c r="AK4" s="15">
        <v>124</v>
      </c>
      <c r="AL4" s="15">
        <v>85</v>
      </c>
      <c r="AM4" s="15">
        <v>123</v>
      </c>
      <c r="AN4" s="15">
        <v>106</v>
      </c>
      <c r="AO4" s="15">
        <v>144</v>
      </c>
      <c r="AP4" s="15">
        <v>61</v>
      </c>
      <c r="AQ4" s="15">
        <v>81</v>
      </c>
      <c r="AR4" s="16">
        <v>124</v>
      </c>
      <c r="AS4" s="15"/>
      <c r="AT4" s="12">
        <v>1</v>
      </c>
      <c r="AU4" s="15">
        <v>85</v>
      </c>
      <c r="AV4" s="15">
        <v>122</v>
      </c>
      <c r="AW4" s="15">
        <v>87</v>
      </c>
      <c r="AX4" s="15">
        <v>122</v>
      </c>
      <c r="AY4" s="15">
        <v>107</v>
      </c>
      <c r="AZ4" s="15">
        <v>145</v>
      </c>
      <c r="BA4" s="15">
        <v>58</v>
      </c>
      <c r="BB4" s="15">
        <v>79</v>
      </c>
      <c r="BC4" s="16">
        <v>122</v>
      </c>
    </row>
    <row r="5" spans="2:55" x14ac:dyDescent="0.25">
      <c r="B5" s="12">
        <v>2</v>
      </c>
      <c r="C5" s="15">
        <v>79.28</v>
      </c>
      <c r="D5" s="15">
        <v>118.98</v>
      </c>
      <c r="E5" s="15">
        <v>58.27</v>
      </c>
      <c r="F5" s="15">
        <v>115.18</v>
      </c>
      <c r="G5" s="15">
        <v>98.62</v>
      </c>
      <c r="H5" s="15">
        <v>143.99</v>
      </c>
      <c r="I5" s="15">
        <v>70.31</v>
      </c>
      <c r="J5" s="15">
        <v>130.76</v>
      </c>
      <c r="K5" s="16">
        <v>118.98</v>
      </c>
      <c r="M5" s="12">
        <v>2</v>
      </c>
      <c r="N5" s="15">
        <v>89.54</v>
      </c>
      <c r="O5" s="15">
        <v>122.94</v>
      </c>
      <c r="P5" s="15">
        <v>85.67</v>
      </c>
      <c r="Q5" s="15">
        <v>122.66</v>
      </c>
      <c r="R5" s="15">
        <v>107.64</v>
      </c>
      <c r="S5" s="15">
        <v>142.19999999999999</v>
      </c>
      <c r="T5" s="15">
        <v>63.12</v>
      </c>
      <c r="U5" s="15">
        <v>78.12</v>
      </c>
      <c r="V5" s="16">
        <v>122.94</v>
      </c>
      <c r="W5" s="15"/>
      <c r="X5" s="12">
        <v>2</v>
      </c>
      <c r="Y5" s="15">
        <v>93.02</v>
      </c>
      <c r="Z5" s="15">
        <v>133.6</v>
      </c>
      <c r="AA5" s="15">
        <v>92.66</v>
      </c>
      <c r="AB5" s="15">
        <v>132.32</v>
      </c>
      <c r="AC5" s="15">
        <v>105.12</v>
      </c>
      <c r="AD5" s="15">
        <v>145.44999999999999</v>
      </c>
      <c r="AE5" s="15">
        <v>60.21</v>
      </c>
      <c r="AF5" s="15">
        <v>79.53</v>
      </c>
      <c r="AG5" s="16">
        <v>133.6</v>
      </c>
      <c r="AH5" s="15"/>
      <c r="AI5" s="12">
        <v>2</v>
      </c>
      <c r="AJ5" s="15">
        <v>92</v>
      </c>
      <c r="AK5" s="15">
        <v>129</v>
      </c>
      <c r="AL5" s="15">
        <v>92</v>
      </c>
      <c r="AM5" s="15">
        <v>129</v>
      </c>
      <c r="AN5" s="15">
        <v>107</v>
      </c>
      <c r="AO5" s="15">
        <v>144</v>
      </c>
      <c r="AP5" s="15">
        <v>60</v>
      </c>
      <c r="AQ5" s="15">
        <v>76</v>
      </c>
      <c r="AR5" s="16">
        <v>129</v>
      </c>
      <c r="AS5" s="15"/>
      <c r="AT5" s="12">
        <v>2</v>
      </c>
      <c r="AU5" s="15">
        <v>92</v>
      </c>
      <c r="AV5" s="15">
        <v>129</v>
      </c>
      <c r="AW5" s="15">
        <v>94</v>
      </c>
      <c r="AX5" s="15">
        <v>129</v>
      </c>
      <c r="AY5" s="15">
        <v>108</v>
      </c>
      <c r="AZ5" s="15">
        <v>144</v>
      </c>
      <c r="BA5" s="15">
        <v>58</v>
      </c>
      <c r="BB5" s="15">
        <v>74</v>
      </c>
      <c r="BC5" s="16">
        <v>129</v>
      </c>
    </row>
    <row r="6" spans="2:55" x14ac:dyDescent="0.25">
      <c r="B6" s="12">
        <v>3</v>
      </c>
      <c r="C6" s="15">
        <v>81.59</v>
      </c>
      <c r="D6" s="15">
        <v>118.89</v>
      </c>
      <c r="E6" s="15">
        <v>63.36</v>
      </c>
      <c r="F6" s="15">
        <v>115.88</v>
      </c>
      <c r="G6" s="15">
        <v>100.74</v>
      </c>
      <c r="H6" s="15">
        <v>143.04</v>
      </c>
      <c r="I6" s="15">
        <v>69.67</v>
      </c>
      <c r="J6" s="15">
        <v>119.63</v>
      </c>
      <c r="K6" s="16">
        <v>118.89</v>
      </c>
      <c r="M6" s="12">
        <v>3</v>
      </c>
      <c r="N6" s="15">
        <v>91.35</v>
      </c>
      <c r="O6" s="15">
        <v>118.25</v>
      </c>
      <c r="P6" s="15">
        <v>81.78</v>
      </c>
      <c r="Q6" s="15">
        <v>118.39</v>
      </c>
      <c r="R6" s="15">
        <v>109.09</v>
      </c>
      <c r="S6" s="15">
        <v>138.74</v>
      </c>
      <c r="T6" s="15">
        <v>67.11</v>
      </c>
      <c r="U6" s="15">
        <v>78.14</v>
      </c>
      <c r="V6" s="16">
        <v>118.25</v>
      </c>
      <c r="W6" s="15"/>
      <c r="X6" s="12">
        <v>3</v>
      </c>
      <c r="Y6" s="15">
        <v>91.73</v>
      </c>
      <c r="Z6" s="15">
        <v>131.88999999999999</v>
      </c>
      <c r="AA6" s="15">
        <v>92.12</v>
      </c>
      <c r="AB6" s="15">
        <v>130.82</v>
      </c>
      <c r="AC6" s="15">
        <v>105.56</v>
      </c>
      <c r="AD6" s="15">
        <v>145.4</v>
      </c>
      <c r="AE6" s="15">
        <v>59.61</v>
      </c>
      <c r="AF6" s="15">
        <v>79.209999999999994</v>
      </c>
      <c r="AG6" s="16">
        <v>131.88999999999999</v>
      </c>
      <c r="AH6" s="15"/>
      <c r="AI6" s="12">
        <v>3</v>
      </c>
      <c r="AJ6" s="15">
        <v>94</v>
      </c>
      <c r="AK6" s="15">
        <v>130</v>
      </c>
      <c r="AL6" s="15">
        <v>94</v>
      </c>
      <c r="AM6" s="15">
        <v>130</v>
      </c>
      <c r="AN6" s="15">
        <v>108</v>
      </c>
      <c r="AO6" s="15">
        <v>144</v>
      </c>
      <c r="AP6" s="15">
        <v>59</v>
      </c>
      <c r="AQ6" s="15">
        <v>74</v>
      </c>
      <c r="AR6" s="16">
        <v>130</v>
      </c>
      <c r="AS6" s="15"/>
      <c r="AT6" s="12">
        <v>3</v>
      </c>
      <c r="AU6" s="15">
        <v>95</v>
      </c>
      <c r="AV6" s="15">
        <v>130</v>
      </c>
      <c r="AW6" s="15">
        <v>97</v>
      </c>
      <c r="AX6" s="15">
        <v>131</v>
      </c>
      <c r="AY6" s="15">
        <v>109</v>
      </c>
      <c r="AZ6" s="15">
        <v>144</v>
      </c>
      <c r="BA6" s="15">
        <v>58</v>
      </c>
      <c r="BB6" s="15">
        <v>71</v>
      </c>
      <c r="BC6" s="16">
        <v>130</v>
      </c>
    </row>
    <row r="7" spans="2:55" x14ac:dyDescent="0.25">
      <c r="B7" s="12">
        <v>4</v>
      </c>
      <c r="C7" s="15">
        <v>82.03</v>
      </c>
      <c r="D7" s="15">
        <v>119.49</v>
      </c>
      <c r="E7" s="15">
        <v>63.47</v>
      </c>
      <c r="F7" s="15">
        <v>116.41</v>
      </c>
      <c r="G7" s="15">
        <v>100.55</v>
      </c>
      <c r="H7" s="15">
        <v>143.06</v>
      </c>
      <c r="I7" s="15">
        <v>69.77</v>
      </c>
      <c r="J7" s="15">
        <v>120.11</v>
      </c>
      <c r="K7" s="16">
        <v>119.49</v>
      </c>
      <c r="M7" s="12">
        <v>4</v>
      </c>
      <c r="N7" s="15">
        <v>94.9</v>
      </c>
      <c r="O7" s="15">
        <v>122.66</v>
      </c>
      <c r="P7" s="15">
        <v>86.57</v>
      </c>
      <c r="Q7" s="15">
        <v>122.77</v>
      </c>
      <c r="R7" s="15">
        <v>109.11</v>
      </c>
      <c r="S7" s="15">
        <v>139.12</v>
      </c>
      <c r="T7" s="15">
        <v>66.3</v>
      </c>
      <c r="U7" s="15">
        <v>75.11</v>
      </c>
      <c r="V7" s="16">
        <v>122.66</v>
      </c>
      <c r="W7" s="15"/>
      <c r="X7" s="12">
        <v>4</v>
      </c>
      <c r="Y7" s="15">
        <v>90.19</v>
      </c>
      <c r="Z7" s="15">
        <v>130.12</v>
      </c>
      <c r="AA7" s="15">
        <v>90.43</v>
      </c>
      <c r="AB7" s="15">
        <v>129.07</v>
      </c>
      <c r="AC7" s="15">
        <v>105.6</v>
      </c>
      <c r="AD7" s="15">
        <v>145.32</v>
      </c>
      <c r="AE7" s="15">
        <v>59.71</v>
      </c>
      <c r="AF7" s="15">
        <v>80.180000000000007</v>
      </c>
      <c r="AG7" s="16">
        <v>130.12</v>
      </c>
      <c r="AH7" s="15"/>
      <c r="AI7" s="12">
        <v>4</v>
      </c>
      <c r="AJ7" s="15">
        <v>94</v>
      </c>
      <c r="AK7" s="15">
        <v>130</v>
      </c>
      <c r="AL7" s="15">
        <v>95</v>
      </c>
      <c r="AM7" s="15">
        <v>129</v>
      </c>
      <c r="AN7" s="15">
        <v>108</v>
      </c>
      <c r="AO7" s="15">
        <v>143</v>
      </c>
      <c r="AP7" s="15">
        <v>59</v>
      </c>
      <c r="AQ7" s="15">
        <v>72</v>
      </c>
      <c r="AR7" s="16">
        <v>130</v>
      </c>
      <c r="AS7" s="15"/>
      <c r="AT7" s="12">
        <v>4</v>
      </c>
      <c r="AU7" s="15">
        <v>95</v>
      </c>
      <c r="AV7" s="15">
        <v>131</v>
      </c>
      <c r="AW7" s="15">
        <v>98</v>
      </c>
      <c r="AX7" s="15">
        <v>131</v>
      </c>
      <c r="AY7" s="15">
        <v>109</v>
      </c>
      <c r="AZ7" s="15">
        <v>144</v>
      </c>
      <c r="BA7" s="15">
        <v>58</v>
      </c>
      <c r="BB7" s="15">
        <v>70</v>
      </c>
      <c r="BC7" s="16">
        <v>131</v>
      </c>
    </row>
    <row r="8" spans="2:55" x14ac:dyDescent="0.25">
      <c r="B8" s="12">
        <v>5</v>
      </c>
      <c r="C8" s="15">
        <v>85.32</v>
      </c>
      <c r="D8" s="15">
        <v>122.09</v>
      </c>
      <c r="E8" s="15">
        <v>68.56</v>
      </c>
      <c r="F8" s="15">
        <v>119.37</v>
      </c>
      <c r="G8" s="15">
        <v>101.53</v>
      </c>
      <c r="H8" s="15">
        <v>142.77000000000001</v>
      </c>
      <c r="I8" s="15">
        <v>69.17</v>
      </c>
      <c r="J8" s="15">
        <v>113</v>
      </c>
      <c r="K8" s="16">
        <v>122.09</v>
      </c>
      <c r="M8" s="12">
        <v>5</v>
      </c>
      <c r="N8" s="15">
        <v>92.1</v>
      </c>
      <c r="O8" s="15">
        <v>121.29</v>
      </c>
      <c r="P8" s="15">
        <v>82.94</v>
      </c>
      <c r="Q8" s="15">
        <v>121</v>
      </c>
      <c r="R8" s="15">
        <v>108.02</v>
      </c>
      <c r="S8" s="15">
        <v>139.77000000000001</v>
      </c>
      <c r="T8" s="15">
        <v>66.63</v>
      </c>
      <c r="U8" s="15">
        <v>81.02</v>
      </c>
      <c r="V8" s="16">
        <v>121.29</v>
      </c>
      <c r="W8" s="15"/>
      <c r="X8" s="12">
        <v>5</v>
      </c>
      <c r="Y8" s="15">
        <v>90.69</v>
      </c>
      <c r="Z8" s="15">
        <v>130.57</v>
      </c>
      <c r="AA8" s="15">
        <v>91.21</v>
      </c>
      <c r="AB8" s="15">
        <v>129.57</v>
      </c>
      <c r="AC8" s="15">
        <v>105.73</v>
      </c>
      <c r="AD8" s="15">
        <v>145.32</v>
      </c>
      <c r="AE8" s="15">
        <v>59.52</v>
      </c>
      <c r="AF8" s="15">
        <v>79.67</v>
      </c>
      <c r="AG8" s="16">
        <v>130.57</v>
      </c>
      <c r="AH8" s="15"/>
      <c r="AI8" s="12">
        <v>5</v>
      </c>
      <c r="AJ8" s="15">
        <v>94</v>
      </c>
      <c r="AK8" s="15">
        <v>129</v>
      </c>
      <c r="AL8" s="15">
        <v>94</v>
      </c>
      <c r="AM8" s="15">
        <v>129</v>
      </c>
      <c r="AN8" s="15">
        <v>108</v>
      </c>
      <c r="AO8" s="15">
        <v>143</v>
      </c>
      <c r="AP8" s="15">
        <v>60</v>
      </c>
      <c r="AQ8" s="15">
        <v>71</v>
      </c>
      <c r="AR8" s="16">
        <v>129</v>
      </c>
      <c r="AS8" s="15"/>
      <c r="AT8" s="12">
        <v>5</v>
      </c>
      <c r="AU8" s="15">
        <v>95</v>
      </c>
      <c r="AV8" s="15">
        <v>130</v>
      </c>
      <c r="AW8" s="15">
        <v>97</v>
      </c>
      <c r="AX8" s="15">
        <v>130</v>
      </c>
      <c r="AY8" s="15">
        <v>109</v>
      </c>
      <c r="AZ8" s="15">
        <v>143</v>
      </c>
      <c r="BA8" s="15">
        <v>59</v>
      </c>
      <c r="BB8" s="15">
        <v>70</v>
      </c>
      <c r="BC8" s="16">
        <v>130</v>
      </c>
    </row>
    <row r="9" spans="2:55" x14ac:dyDescent="0.25">
      <c r="B9" s="12">
        <v>6</v>
      </c>
      <c r="C9" s="15">
        <v>82.02</v>
      </c>
      <c r="D9" s="15">
        <v>120.58</v>
      </c>
      <c r="E9" s="15">
        <v>61.01</v>
      </c>
      <c r="F9" s="15">
        <v>117.26</v>
      </c>
      <c r="G9" s="15">
        <v>99.74</v>
      </c>
      <c r="H9" s="15">
        <v>143.53</v>
      </c>
      <c r="I9" s="15">
        <v>70.010000000000005</v>
      </c>
      <c r="J9" s="15">
        <v>128.16999999999999</v>
      </c>
      <c r="K9" s="16">
        <v>120.58</v>
      </c>
      <c r="M9" s="12">
        <v>6</v>
      </c>
      <c r="N9" s="15">
        <v>91.41</v>
      </c>
      <c r="O9" s="15">
        <v>121.33</v>
      </c>
      <c r="P9" s="15">
        <v>81.42</v>
      </c>
      <c r="Q9" s="15">
        <v>120.79</v>
      </c>
      <c r="R9" s="15">
        <v>107.35</v>
      </c>
      <c r="S9" s="15">
        <v>140.04</v>
      </c>
      <c r="T9" s="15">
        <v>66.989999999999995</v>
      </c>
      <c r="U9" s="15">
        <v>84.35</v>
      </c>
      <c r="V9" s="16">
        <v>121.33</v>
      </c>
      <c r="W9" s="15"/>
      <c r="X9" s="12">
        <v>6</v>
      </c>
      <c r="Y9" s="15">
        <v>89.24</v>
      </c>
      <c r="Z9" s="15">
        <v>136.44999999999999</v>
      </c>
      <c r="AA9" s="15">
        <v>87.33</v>
      </c>
      <c r="AB9" s="15">
        <v>133.58000000000001</v>
      </c>
      <c r="AC9" s="15">
        <v>101.2</v>
      </c>
      <c r="AD9" s="15">
        <v>148.19999999999999</v>
      </c>
      <c r="AE9" s="15">
        <v>61.18</v>
      </c>
      <c r="AF9" s="15">
        <v>92.41</v>
      </c>
      <c r="AG9" s="16">
        <v>136.44999999999999</v>
      </c>
      <c r="AH9" s="15"/>
      <c r="AI9" s="12">
        <v>6</v>
      </c>
      <c r="AJ9" s="15">
        <v>88</v>
      </c>
      <c r="AK9" s="15">
        <v>124</v>
      </c>
      <c r="AL9" s="15">
        <v>86</v>
      </c>
      <c r="AM9" s="15">
        <v>123</v>
      </c>
      <c r="AN9" s="15">
        <v>107</v>
      </c>
      <c r="AO9" s="15">
        <v>144</v>
      </c>
      <c r="AP9" s="15">
        <v>62</v>
      </c>
      <c r="AQ9" s="15">
        <v>79</v>
      </c>
      <c r="AR9" s="16">
        <v>124</v>
      </c>
      <c r="AS9" s="15"/>
      <c r="AT9" s="12">
        <v>6</v>
      </c>
      <c r="AU9" s="15">
        <v>95</v>
      </c>
      <c r="AV9" s="15">
        <v>130</v>
      </c>
      <c r="AW9" s="15">
        <v>97</v>
      </c>
      <c r="AX9" s="15">
        <v>131</v>
      </c>
      <c r="AY9" s="15">
        <v>109</v>
      </c>
      <c r="AZ9" s="15">
        <v>143</v>
      </c>
      <c r="BA9" s="15">
        <v>58</v>
      </c>
      <c r="BB9" s="15">
        <v>70</v>
      </c>
      <c r="BC9" s="16">
        <v>130</v>
      </c>
    </row>
    <row r="10" spans="2:55" x14ac:dyDescent="0.25">
      <c r="B10" s="12">
        <v>7</v>
      </c>
      <c r="C10" s="15">
        <v>79.819999999999993</v>
      </c>
      <c r="D10" s="15">
        <v>119.33</v>
      </c>
      <c r="E10" s="15">
        <v>57.08</v>
      </c>
      <c r="F10" s="15">
        <v>115.69</v>
      </c>
      <c r="G10" s="15">
        <v>98.83</v>
      </c>
      <c r="H10" s="15">
        <v>143.96</v>
      </c>
      <c r="I10" s="15">
        <v>70.34</v>
      </c>
      <c r="J10" s="15">
        <v>135.66</v>
      </c>
      <c r="K10" s="16">
        <v>119.33</v>
      </c>
      <c r="M10" s="12">
        <v>7</v>
      </c>
      <c r="N10" s="15">
        <v>93.57</v>
      </c>
      <c r="O10" s="15">
        <v>123.39</v>
      </c>
      <c r="P10" s="15">
        <v>84.22</v>
      </c>
      <c r="Q10" s="15">
        <v>122.96</v>
      </c>
      <c r="R10" s="15">
        <v>107.65</v>
      </c>
      <c r="S10" s="15">
        <v>140.01</v>
      </c>
      <c r="T10" s="15">
        <v>66.650000000000006</v>
      </c>
      <c r="U10" s="15">
        <v>81.69</v>
      </c>
      <c r="V10" s="16">
        <v>123.39</v>
      </c>
      <c r="W10" s="15"/>
      <c r="X10" s="12">
        <v>7</v>
      </c>
      <c r="Y10" s="15">
        <v>90.04</v>
      </c>
      <c r="Z10" s="15">
        <v>135.01</v>
      </c>
      <c r="AA10" s="15">
        <v>86.87</v>
      </c>
      <c r="AB10" s="15">
        <v>132.47</v>
      </c>
      <c r="AC10" s="15">
        <v>101.96</v>
      </c>
      <c r="AD10" s="15">
        <v>147.18</v>
      </c>
      <c r="AE10" s="15">
        <v>61.96</v>
      </c>
      <c r="AF10" s="15">
        <v>91.45</v>
      </c>
      <c r="AG10" s="16">
        <v>135.01</v>
      </c>
      <c r="AH10" s="15"/>
      <c r="AI10" s="12">
        <v>7</v>
      </c>
      <c r="AJ10" s="15">
        <v>93</v>
      </c>
      <c r="AK10" s="15">
        <v>129</v>
      </c>
      <c r="AL10" s="15">
        <v>93</v>
      </c>
      <c r="AM10" s="15">
        <v>129</v>
      </c>
      <c r="AN10" s="15">
        <v>108</v>
      </c>
      <c r="AO10" s="15">
        <v>143</v>
      </c>
      <c r="AP10" s="15">
        <v>60</v>
      </c>
      <c r="AQ10" s="15">
        <v>74</v>
      </c>
      <c r="AR10" s="16">
        <v>129</v>
      </c>
      <c r="AS10" s="15"/>
      <c r="AT10" s="12">
        <v>7</v>
      </c>
      <c r="AU10" s="15">
        <v>94</v>
      </c>
      <c r="AV10" s="15">
        <v>129</v>
      </c>
      <c r="AW10" s="15">
        <v>96</v>
      </c>
      <c r="AX10" s="15">
        <v>130</v>
      </c>
      <c r="AY10" s="15">
        <v>109</v>
      </c>
      <c r="AZ10" s="15">
        <v>143</v>
      </c>
      <c r="BA10" s="15">
        <v>58</v>
      </c>
      <c r="BB10" s="15">
        <v>71</v>
      </c>
      <c r="BC10" s="16">
        <v>129</v>
      </c>
    </row>
    <row r="11" spans="2:55" x14ac:dyDescent="0.25">
      <c r="B11" s="12">
        <v>8</v>
      </c>
      <c r="C11" s="15">
        <v>79.59</v>
      </c>
      <c r="D11" s="15">
        <v>118.84</v>
      </c>
      <c r="E11" s="15">
        <v>57.47</v>
      </c>
      <c r="F11" s="15">
        <v>115.27</v>
      </c>
      <c r="G11" s="15">
        <v>99.06</v>
      </c>
      <c r="H11" s="15">
        <v>143.86000000000001</v>
      </c>
      <c r="I11" s="15">
        <v>70.239999999999995</v>
      </c>
      <c r="J11" s="15">
        <v>134.04</v>
      </c>
      <c r="K11" s="16">
        <v>118.84</v>
      </c>
      <c r="M11" s="12">
        <v>8</v>
      </c>
      <c r="N11" s="15">
        <v>91.9</v>
      </c>
      <c r="O11" s="15">
        <v>122.53</v>
      </c>
      <c r="P11" s="15">
        <v>82.29</v>
      </c>
      <c r="Q11" s="15">
        <v>121.9</v>
      </c>
      <c r="R11" s="15">
        <v>107.11</v>
      </c>
      <c r="S11" s="15">
        <v>140.4</v>
      </c>
      <c r="T11" s="15">
        <v>66.72</v>
      </c>
      <c r="U11" s="15">
        <v>84.58</v>
      </c>
      <c r="V11" s="16">
        <v>122.53</v>
      </c>
      <c r="W11" s="15"/>
      <c r="X11" s="12">
        <v>8</v>
      </c>
      <c r="Y11" s="15">
        <v>89.52</v>
      </c>
      <c r="Z11" s="15">
        <v>133.35</v>
      </c>
      <c r="AA11" s="15">
        <v>85.9</v>
      </c>
      <c r="AB11" s="15">
        <v>130.99</v>
      </c>
      <c r="AC11" s="15">
        <v>102.37</v>
      </c>
      <c r="AD11" s="15">
        <v>146.69999999999999</v>
      </c>
      <c r="AE11" s="15">
        <v>62.27</v>
      </c>
      <c r="AF11" s="15">
        <v>91.24</v>
      </c>
      <c r="AG11" s="16">
        <v>133.35</v>
      </c>
      <c r="AH11" s="15"/>
      <c r="AI11" s="12">
        <v>8</v>
      </c>
      <c r="AJ11" s="15">
        <v>95</v>
      </c>
      <c r="AK11" s="15">
        <v>130</v>
      </c>
      <c r="AL11" s="15">
        <v>95</v>
      </c>
      <c r="AM11" s="15">
        <v>130</v>
      </c>
      <c r="AN11" s="15">
        <v>108</v>
      </c>
      <c r="AO11" s="15">
        <v>143</v>
      </c>
      <c r="AP11" s="15">
        <v>60</v>
      </c>
      <c r="AQ11" s="15">
        <v>72</v>
      </c>
      <c r="AR11" s="16">
        <v>130</v>
      </c>
      <c r="AS11" s="15"/>
      <c r="AT11" s="12">
        <v>8</v>
      </c>
      <c r="AU11" s="15">
        <v>84</v>
      </c>
      <c r="AV11" s="15">
        <v>122</v>
      </c>
      <c r="AW11" s="15">
        <v>86</v>
      </c>
      <c r="AX11" s="15">
        <v>122</v>
      </c>
      <c r="AY11" s="15">
        <v>107</v>
      </c>
      <c r="AZ11" s="15">
        <v>145</v>
      </c>
      <c r="BA11" s="15">
        <v>58</v>
      </c>
      <c r="BB11" s="15">
        <v>80</v>
      </c>
      <c r="BC11" s="16">
        <v>122</v>
      </c>
    </row>
    <row r="12" spans="2:55" x14ac:dyDescent="0.25">
      <c r="B12" s="12">
        <v>9</v>
      </c>
      <c r="C12" s="15">
        <v>79.150000000000006</v>
      </c>
      <c r="D12" s="15">
        <v>118.88</v>
      </c>
      <c r="E12" s="15">
        <v>55.65</v>
      </c>
      <c r="F12" s="15">
        <v>115.09</v>
      </c>
      <c r="G12" s="15">
        <v>98.44</v>
      </c>
      <c r="H12" s="15">
        <v>144.02000000000001</v>
      </c>
      <c r="I12" s="15">
        <v>70.58</v>
      </c>
      <c r="J12" s="15">
        <v>137.88</v>
      </c>
      <c r="K12" s="16">
        <v>118.89</v>
      </c>
      <c r="M12" s="12">
        <v>9</v>
      </c>
      <c r="N12" s="15">
        <v>91.31</v>
      </c>
      <c r="O12" s="15">
        <v>122.27</v>
      </c>
      <c r="P12" s="15">
        <v>81.459999999999994</v>
      </c>
      <c r="Q12" s="15">
        <v>121.54</v>
      </c>
      <c r="R12" s="15">
        <v>106.84</v>
      </c>
      <c r="S12" s="15">
        <v>140.55000000000001</v>
      </c>
      <c r="T12" s="15">
        <v>66.849999999999994</v>
      </c>
      <c r="U12" s="15">
        <v>85.94</v>
      </c>
      <c r="V12" s="16">
        <v>122.27</v>
      </c>
      <c r="W12" s="15"/>
      <c r="X12" s="12">
        <v>9</v>
      </c>
      <c r="Y12" s="15">
        <v>87.94</v>
      </c>
      <c r="Z12" s="15">
        <v>131.46</v>
      </c>
      <c r="AA12" s="15">
        <v>84.13</v>
      </c>
      <c r="AB12" s="15">
        <v>129.13</v>
      </c>
      <c r="AC12" s="15">
        <v>102.41</v>
      </c>
      <c r="AD12" s="15">
        <v>146.59</v>
      </c>
      <c r="AE12" s="15">
        <v>62.4</v>
      </c>
      <c r="AF12" s="15">
        <v>92.39</v>
      </c>
      <c r="AG12" s="16">
        <v>131.46</v>
      </c>
      <c r="AH12" s="15"/>
      <c r="AI12" s="12">
        <v>9</v>
      </c>
      <c r="AJ12" s="15">
        <v>95</v>
      </c>
      <c r="AK12" s="15">
        <v>130</v>
      </c>
      <c r="AL12" s="15">
        <v>95</v>
      </c>
      <c r="AM12" s="15">
        <v>130</v>
      </c>
      <c r="AN12" s="15">
        <v>108</v>
      </c>
      <c r="AO12" s="15">
        <v>143</v>
      </c>
      <c r="AP12" s="15">
        <v>60</v>
      </c>
      <c r="AQ12" s="15">
        <v>70</v>
      </c>
      <c r="AR12" s="16">
        <v>130</v>
      </c>
      <c r="AS12" s="15"/>
      <c r="AT12" s="12">
        <v>9</v>
      </c>
      <c r="AU12" s="15">
        <v>91</v>
      </c>
      <c r="AV12" s="15">
        <v>129</v>
      </c>
      <c r="AW12" s="15">
        <v>94</v>
      </c>
      <c r="AX12" s="15">
        <v>129</v>
      </c>
      <c r="AY12" s="15">
        <v>108</v>
      </c>
      <c r="AZ12" s="15">
        <v>145</v>
      </c>
      <c r="BA12" s="15">
        <v>57</v>
      </c>
      <c r="BB12" s="15">
        <v>75</v>
      </c>
      <c r="BC12" s="16">
        <v>129</v>
      </c>
    </row>
    <row r="13" spans="2:55" x14ac:dyDescent="0.25">
      <c r="B13" s="12">
        <v>10</v>
      </c>
      <c r="C13" s="15">
        <v>81.17</v>
      </c>
      <c r="D13" s="15">
        <v>120.33</v>
      </c>
      <c r="E13" s="15">
        <v>58.78</v>
      </c>
      <c r="F13" s="15">
        <v>116.76</v>
      </c>
      <c r="G13" s="15">
        <v>99.05</v>
      </c>
      <c r="H13" s="15">
        <v>143.76</v>
      </c>
      <c r="I13" s="15">
        <v>70.33</v>
      </c>
      <c r="J13" s="15">
        <v>133.07</v>
      </c>
      <c r="K13" s="16">
        <v>120.33</v>
      </c>
      <c r="M13" s="12">
        <v>10</v>
      </c>
      <c r="N13" s="15">
        <v>92.48</v>
      </c>
      <c r="O13" s="15">
        <v>123.3</v>
      </c>
      <c r="P13" s="15">
        <v>83.19</v>
      </c>
      <c r="Q13" s="15">
        <v>122.67</v>
      </c>
      <c r="R13" s="15">
        <v>107.13</v>
      </c>
      <c r="S13" s="15">
        <v>140.5</v>
      </c>
      <c r="T13" s="15">
        <v>66.53</v>
      </c>
      <c r="U13" s="15">
        <v>83.88</v>
      </c>
      <c r="V13" s="16">
        <v>123.3</v>
      </c>
      <c r="W13" s="15"/>
      <c r="X13" s="12">
        <v>10</v>
      </c>
      <c r="Y13" s="15">
        <v>86.35</v>
      </c>
      <c r="Z13" s="15">
        <v>129.97999999999999</v>
      </c>
      <c r="AA13" s="15">
        <v>82.55</v>
      </c>
      <c r="AB13" s="15">
        <v>127.65</v>
      </c>
      <c r="AC13" s="15">
        <v>102.3</v>
      </c>
      <c r="AD13" s="15">
        <v>146.66999999999999</v>
      </c>
      <c r="AE13" s="15">
        <v>62.39</v>
      </c>
      <c r="AF13" s="15">
        <v>93.64</v>
      </c>
      <c r="AG13" s="16">
        <v>129.97999999999999</v>
      </c>
      <c r="AH13" s="15"/>
      <c r="AI13" s="12">
        <v>10</v>
      </c>
      <c r="AJ13" s="15">
        <v>96</v>
      </c>
      <c r="AK13" s="15">
        <v>129</v>
      </c>
      <c r="AL13" s="15">
        <v>95</v>
      </c>
      <c r="AM13" s="15">
        <v>130</v>
      </c>
      <c r="AN13" s="15">
        <v>109</v>
      </c>
      <c r="AO13" s="15">
        <v>143</v>
      </c>
      <c r="AP13" s="15">
        <v>60</v>
      </c>
      <c r="AQ13" s="15">
        <v>69</v>
      </c>
      <c r="AR13" s="16">
        <v>129</v>
      </c>
      <c r="AS13" s="15"/>
      <c r="AT13" s="12">
        <v>10</v>
      </c>
      <c r="AU13" s="15">
        <v>94</v>
      </c>
      <c r="AV13" s="15">
        <v>130</v>
      </c>
      <c r="AW13" s="15">
        <v>96</v>
      </c>
      <c r="AX13" s="15">
        <v>130</v>
      </c>
      <c r="AY13" s="15">
        <v>108</v>
      </c>
      <c r="AZ13" s="15">
        <v>144</v>
      </c>
      <c r="BA13" s="15">
        <v>58</v>
      </c>
      <c r="BB13" s="15">
        <v>72</v>
      </c>
      <c r="BC13" s="16">
        <v>130</v>
      </c>
    </row>
    <row r="14" spans="2:55" x14ac:dyDescent="0.25">
      <c r="B14" s="12">
        <v>11</v>
      </c>
      <c r="C14" s="15">
        <v>79.81</v>
      </c>
      <c r="D14" s="15">
        <v>119.6</v>
      </c>
      <c r="E14" s="15">
        <v>56.17</v>
      </c>
      <c r="F14" s="15">
        <v>115.81</v>
      </c>
      <c r="G14" s="15">
        <v>98.43</v>
      </c>
      <c r="H14" s="15">
        <v>144.03</v>
      </c>
      <c r="I14" s="15">
        <v>70.59</v>
      </c>
      <c r="J14" s="15">
        <v>138.11000000000001</v>
      </c>
      <c r="K14" s="16">
        <v>119.6</v>
      </c>
      <c r="M14" s="12">
        <v>11</v>
      </c>
      <c r="N14" s="15">
        <v>92.23</v>
      </c>
      <c r="O14" s="15">
        <v>123.46</v>
      </c>
      <c r="P14" s="15">
        <v>83.1</v>
      </c>
      <c r="Q14" s="15">
        <v>122.78</v>
      </c>
      <c r="R14" s="15">
        <v>106.95</v>
      </c>
      <c r="S14" s="15">
        <v>140.69999999999999</v>
      </c>
      <c r="T14" s="15">
        <v>66.41</v>
      </c>
      <c r="U14" s="15">
        <v>84.25</v>
      </c>
      <c r="V14" s="16">
        <v>123.46</v>
      </c>
      <c r="W14" s="15"/>
      <c r="X14" s="12">
        <v>11</v>
      </c>
      <c r="Y14" s="15">
        <v>87.51</v>
      </c>
      <c r="Z14" s="15">
        <v>130.65</v>
      </c>
      <c r="AA14" s="15">
        <v>83.49</v>
      </c>
      <c r="AB14" s="15">
        <v>128.37</v>
      </c>
      <c r="AC14" s="15">
        <v>102.51</v>
      </c>
      <c r="AD14" s="15">
        <v>146.4</v>
      </c>
      <c r="AE14" s="15">
        <v>62.56</v>
      </c>
      <c r="AF14" s="15">
        <v>92.66</v>
      </c>
      <c r="AG14" s="16">
        <v>130.65</v>
      </c>
      <c r="AH14" s="15"/>
      <c r="AI14" s="12">
        <v>11</v>
      </c>
      <c r="AJ14" s="15">
        <v>88</v>
      </c>
      <c r="AK14" s="15">
        <v>124</v>
      </c>
      <c r="AL14" s="15">
        <v>84</v>
      </c>
      <c r="AM14" s="15">
        <v>123</v>
      </c>
      <c r="AN14" s="15">
        <v>106</v>
      </c>
      <c r="AO14" s="15">
        <v>143</v>
      </c>
      <c r="AP14" s="15">
        <v>63</v>
      </c>
      <c r="AQ14" s="15">
        <v>82</v>
      </c>
      <c r="AR14" s="16">
        <v>124</v>
      </c>
      <c r="AS14" s="15"/>
      <c r="AT14" s="12">
        <v>11</v>
      </c>
      <c r="AU14" s="15">
        <v>95</v>
      </c>
      <c r="AV14" s="15">
        <v>131</v>
      </c>
      <c r="AW14" s="15">
        <v>97</v>
      </c>
      <c r="AX14" s="15">
        <v>131</v>
      </c>
      <c r="AY14" s="15">
        <v>109</v>
      </c>
      <c r="AZ14" s="15">
        <v>144</v>
      </c>
      <c r="BA14" s="15">
        <v>58</v>
      </c>
      <c r="BB14" s="15">
        <v>71</v>
      </c>
      <c r="BC14" s="16">
        <v>131</v>
      </c>
    </row>
    <row r="15" spans="2:55" x14ac:dyDescent="0.25">
      <c r="B15" s="12">
        <v>12</v>
      </c>
      <c r="C15" s="15">
        <v>79.64</v>
      </c>
      <c r="D15" s="15">
        <v>119.28</v>
      </c>
      <c r="E15" s="15">
        <v>56.58</v>
      </c>
      <c r="F15" s="15">
        <v>115.55</v>
      </c>
      <c r="G15" s="15">
        <v>98.62</v>
      </c>
      <c r="H15" s="15">
        <v>143.99</v>
      </c>
      <c r="I15" s="15">
        <v>70.459999999999994</v>
      </c>
      <c r="J15" s="15">
        <v>136.71</v>
      </c>
      <c r="K15" s="16">
        <v>119.28</v>
      </c>
      <c r="M15" s="12">
        <v>12</v>
      </c>
      <c r="N15" s="15">
        <v>91.82</v>
      </c>
      <c r="O15" s="15">
        <v>123.25</v>
      </c>
      <c r="P15" s="15">
        <v>82.68</v>
      </c>
      <c r="Q15" s="15">
        <v>122.53</v>
      </c>
      <c r="R15" s="15">
        <v>106.83</v>
      </c>
      <c r="S15" s="15">
        <v>140.80000000000001</v>
      </c>
      <c r="T15" s="15">
        <v>66.42</v>
      </c>
      <c r="U15" s="15">
        <v>84.78</v>
      </c>
      <c r="V15" s="16">
        <v>123.25</v>
      </c>
      <c r="W15" s="15"/>
      <c r="X15" s="12">
        <v>12</v>
      </c>
      <c r="Y15" s="15">
        <v>94.41</v>
      </c>
      <c r="Z15" s="15">
        <v>135.25</v>
      </c>
      <c r="AA15" s="15">
        <v>91.43</v>
      </c>
      <c r="AB15" s="15">
        <v>133.56</v>
      </c>
      <c r="AC15" s="15">
        <v>104.3</v>
      </c>
      <c r="AD15" s="15">
        <v>145.15</v>
      </c>
      <c r="AE15" s="15">
        <v>61.99</v>
      </c>
      <c r="AF15" s="15">
        <v>83.08</v>
      </c>
      <c r="AG15" s="16">
        <v>135.25</v>
      </c>
      <c r="AH15" s="15"/>
      <c r="AI15" s="12">
        <v>12</v>
      </c>
      <c r="AJ15" s="15">
        <v>93</v>
      </c>
      <c r="AK15" s="15">
        <v>130</v>
      </c>
      <c r="AL15" s="15">
        <v>92</v>
      </c>
      <c r="AM15" s="15">
        <v>129</v>
      </c>
      <c r="AN15" s="15">
        <v>107</v>
      </c>
      <c r="AO15" s="15">
        <v>144</v>
      </c>
      <c r="AP15" s="15">
        <v>61</v>
      </c>
      <c r="AQ15" s="15">
        <v>77</v>
      </c>
      <c r="AR15" s="16">
        <v>130</v>
      </c>
      <c r="AS15" s="15"/>
      <c r="AT15" s="12">
        <v>12</v>
      </c>
      <c r="AU15" s="15">
        <v>94</v>
      </c>
      <c r="AV15" s="15">
        <v>130</v>
      </c>
      <c r="AW15" s="15">
        <v>96</v>
      </c>
      <c r="AX15" s="15">
        <v>130</v>
      </c>
      <c r="AY15" s="15">
        <v>109</v>
      </c>
      <c r="AZ15" s="15">
        <v>143</v>
      </c>
      <c r="BA15" s="15">
        <v>59</v>
      </c>
      <c r="BB15" s="15">
        <v>71</v>
      </c>
      <c r="BC15" s="16">
        <v>130</v>
      </c>
    </row>
    <row r="16" spans="2:55" x14ac:dyDescent="0.25">
      <c r="B16" s="12">
        <v>13</v>
      </c>
      <c r="C16" s="15">
        <v>78.510000000000005</v>
      </c>
      <c r="D16" s="15">
        <v>118.75</v>
      </c>
      <c r="E16" s="15">
        <v>54.13</v>
      </c>
      <c r="F16" s="15">
        <v>114.83</v>
      </c>
      <c r="G16" s="15">
        <v>98.04</v>
      </c>
      <c r="H16" s="15">
        <v>144.25</v>
      </c>
      <c r="I16" s="15">
        <v>70.72</v>
      </c>
      <c r="J16" s="15">
        <v>141.56</v>
      </c>
      <c r="K16" s="16">
        <v>118.75</v>
      </c>
      <c r="M16" s="12">
        <v>13</v>
      </c>
      <c r="N16" s="15">
        <v>91.26</v>
      </c>
      <c r="O16" s="15">
        <v>122.9</v>
      </c>
      <c r="P16" s="15">
        <v>82.06</v>
      </c>
      <c r="Q16" s="15">
        <v>122.13</v>
      </c>
      <c r="R16" s="15">
        <v>106.68</v>
      </c>
      <c r="S16" s="15">
        <v>140.9</v>
      </c>
      <c r="T16" s="15">
        <v>66.45</v>
      </c>
      <c r="U16" s="15">
        <v>85.56</v>
      </c>
      <c r="V16" s="16">
        <v>122.9</v>
      </c>
      <c r="W16" s="15"/>
      <c r="X16" s="12">
        <v>13</v>
      </c>
      <c r="Y16" s="15">
        <v>94.24</v>
      </c>
      <c r="Z16" s="15">
        <v>134.19999999999999</v>
      </c>
      <c r="AA16" s="15">
        <v>91.74</v>
      </c>
      <c r="AB16" s="15">
        <v>132.81</v>
      </c>
      <c r="AC16" s="15">
        <v>104.78</v>
      </c>
      <c r="AD16" s="15">
        <v>144.86000000000001</v>
      </c>
      <c r="AE16" s="15">
        <v>61.77</v>
      </c>
      <c r="AF16" s="15">
        <v>81.180000000000007</v>
      </c>
      <c r="AG16" s="16">
        <v>134.19999999999999</v>
      </c>
      <c r="AH16" s="15"/>
      <c r="AI16" s="12">
        <v>13</v>
      </c>
      <c r="AJ16" s="15">
        <v>95</v>
      </c>
      <c r="AK16" s="15">
        <v>131</v>
      </c>
      <c r="AL16" s="15">
        <v>94</v>
      </c>
      <c r="AM16" s="15">
        <v>131</v>
      </c>
      <c r="AN16" s="15">
        <v>107</v>
      </c>
      <c r="AO16" s="15">
        <v>143</v>
      </c>
      <c r="AP16" s="15">
        <v>61</v>
      </c>
      <c r="AQ16" s="15">
        <v>74</v>
      </c>
      <c r="AR16" s="16">
        <v>131</v>
      </c>
      <c r="AS16" s="15"/>
      <c r="AT16" s="12">
        <v>13</v>
      </c>
      <c r="AU16" s="15">
        <v>95</v>
      </c>
      <c r="AV16" s="15">
        <v>130</v>
      </c>
      <c r="AW16" s="15">
        <v>97</v>
      </c>
      <c r="AX16" s="15">
        <v>130</v>
      </c>
      <c r="AY16" s="15">
        <v>109</v>
      </c>
      <c r="AZ16" s="15">
        <v>143</v>
      </c>
      <c r="BA16" s="15">
        <v>59</v>
      </c>
      <c r="BB16" s="15">
        <v>71</v>
      </c>
      <c r="BC16" s="16">
        <v>130</v>
      </c>
    </row>
    <row r="17" spans="2:55" x14ac:dyDescent="0.25">
      <c r="B17" s="12">
        <v>14</v>
      </c>
      <c r="C17" s="15">
        <v>78.08</v>
      </c>
      <c r="D17" s="15">
        <v>118.56</v>
      </c>
      <c r="E17" s="15">
        <v>53.35</v>
      </c>
      <c r="F17" s="15">
        <v>114.56</v>
      </c>
      <c r="G17" s="15">
        <v>97.8</v>
      </c>
      <c r="H17" s="15">
        <v>144.34</v>
      </c>
      <c r="I17" s="15">
        <v>70.819999999999993</v>
      </c>
      <c r="J17" s="15">
        <v>142.94999999999999</v>
      </c>
      <c r="K17" s="16">
        <v>118.56</v>
      </c>
      <c r="M17" s="12">
        <v>14</v>
      </c>
      <c r="N17" s="15">
        <v>92.11</v>
      </c>
      <c r="O17" s="15">
        <v>123.67</v>
      </c>
      <c r="P17" s="15">
        <v>83.35</v>
      </c>
      <c r="Q17" s="15">
        <v>122.97</v>
      </c>
      <c r="R17" s="15">
        <v>106.9</v>
      </c>
      <c r="S17" s="15">
        <v>140.88</v>
      </c>
      <c r="T17" s="15">
        <v>66.2</v>
      </c>
      <c r="U17" s="15">
        <v>84.05</v>
      </c>
      <c r="V17" s="16">
        <v>123.67</v>
      </c>
      <c r="W17" s="15"/>
      <c r="X17" s="12">
        <v>14</v>
      </c>
      <c r="Y17" s="15">
        <v>93.33</v>
      </c>
      <c r="Z17" s="15">
        <v>132.63</v>
      </c>
      <c r="AA17" s="15">
        <v>91.12</v>
      </c>
      <c r="AB17" s="15">
        <v>131.4</v>
      </c>
      <c r="AC17" s="15">
        <v>105.16</v>
      </c>
      <c r="AD17" s="15">
        <v>144.66999999999999</v>
      </c>
      <c r="AE17" s="15">
        <v>61.59</v>
      </c>
      <c r="AF17" s="15">
        <v>80.45</v>
      </c>
      <c r="AG17" s="16">
        <v>132.63</v>
      </c>
      <c r="AH17" s="15"/>
      <c r="AI17" s="12">
        <v>14</v>
      </c>
      <c r="AJ17" s="15">
        <v>95</v>
      </c>
      <c r="AK17" s="15">
        <v>131</v>
      </c>
      <c r="AL17" s="15">
        <v>94</v>
      </c>
      <c r="AM17" s="15">
        <v>130</v>
      </c>
      <c r="AN17" s="15">
        <v>108</v>
      </c>
      <c r="AO17" s="15">
        <v>143</v>
      </c>
      <c r="AP17" s="15">
        <v>61</v>
      </c>
      <c r="AQ17" s="15">
        <v>73</v>
      </c>
      <c r="AR17" s="16">
        <v>131</v>
      </c>
      <c r="AS17" s="15"/>
      <c r="AT17" s="12">
        <v>14</v>
      </c>
      <c r="AU17" s="15">
        <v>94</v>
      </c>
      <c r="AV17" s="15">
        <v>129</v>
      </c>
      <c r="AW17" s="15">
        <v>96</v>
      </c>
      <c r="AX17" s="15">
        <v>129</v>
      </c>
      <c r="AY17" s="15">
        <v>109</v>
      </c>
      <c r="AZ17" s="15">
        <v>143</v>
      </c>
      <c r="BA17" s="15">
        <v>59</v>
      </c>
      <c r="BB17" s="15">
        <v>71</v>
      </c>
      <c r="BC17" s="16">
        <v>129</v>
      </c>
    </row>
    <row r="18" spans="2:55" x14ac:dyDescent="0.25">
      <c r="B18" s="12">
        <v>15</v>
      </c>
      <c r="C18" s="15">
        <v>79.13</v>
      </c>
      <c r="D18" s="15">
        <v>119.2</v>
      </c>
      <c r="E18" s="15">
        <v>55.38</v>
      </c>
      <c r="F18" s="15">
        <v>115.37</v>
      </c>
      <c r="G18" s="15">
        <v>98.29</v>
      </c>
      <c r="H18" s="15">
        <v>144.19</v>
      </c>
      <c r="I18" s="15">
        <v>70.540000000000006</v>
      </c>
      <c r="J18" s="15">
        <v>139.35</v>
      </c>
      <c r="K18" s="16">
        <v>119.2</v>
      </c>
      <c r="M18" s="12">
        <v>15</v>
      </c>
      <c r="N18" s="15">
        <v>92</v>
      </c>
      <c r="O18" s="15">
        <v>123.63</v>
      </c>
      <c r="P18" s="15">
        <v>83.52</v>
      </c>
      <c r="Q18" s="15">
        <v>122.96</v>
      </c>
      <c r="R18" s="15">
        <v>106.96</v>
      </c>
      <c r="S18" s="15">
        <v>140.94999999999999</v>
      </c>
      <c r="T18" s="15">
        <v>66.03</v>
      </c>
      <c r="U18" s="15">
        <v>83.59</v>
      </c>
      <c r="V18" s="16">
        <v>123.63</v>
      </c>
      <c r="W18" s="15"/>
      <c r="X18" s="12">
        <v>15</v>
      </c>
      <c r="Y18" s="15">
        <v>91.4</v>
      </c>
      <c r="Z18" s="15">
        <v>130.88</v>
      </c>
      <c r="AA18" s="15">
        <v>89.25</v>
      </c>
      <c r="AB18" s="15">
        <v>129.62</v>
      </c>
      <c r="AC18" s="15">
        <v>105.07</v>
      </c>
      <c r="AD18" s="15">
        <v>144.83000000000001</v>
      </c>
      <c r="AE18" s="15">
        <v>61.53</v>
      </c>
      <c r="AF18" s="15">
        <v>81.88</v>
      </c>
      <c r="AG18" s="16">
        <v>130.88</v>
      </c>
      <c r="AH18" s="15"/>
      <c r="AI18" s="12">
        <v>15</v>
      </c>
      <c r="AJ18" s="15">
        <v>96</v>
      </c>
      <c r="AK18" s="15">
        <v>130</v>
      </c>
      <c r="AL18" s="15">
        <v>94</v>
      </c>
      <c r="AM18" s="15">
        <v>130</v>
      </c>
      <c r="AN18" s="15">
        <v>108</v>
      </c>
      <c r="AO18" s="15">
        <v>143</v>
      </c>
      <c r="AP18" s="15">
        <v>61</v>
      </c>
      <c r="AQ18" s="15">
        <v>72</v>
      </c>
      <c r="AR18" s="16">
        <v>130</v>
      </c>
      <c r="AS18" s="15"/>
      <c r="AT18" s="12">
        <v>15</v>
      </c>
      <c r="AU18" s="15">
        <v>85</v>
      </c>
      <c r="AV18" s="15">
        <v>122</v>
      </c>
      <c r="AW18" s="15">
        <v>87</v>
      </c>
      <c r="AX18" s="15">
        <v>122</v>
      </c>
      <c r="AY18" s="15">
        <v>107</v>
      </c>
      <c r="AZ18" s="15">
        <v>145</v>
      </c>
      <c r="BA18" s="15">
        <v>59</v>
      </c>
      <c r="BB18" s="15">
        <v>78</v>
      </c>
      <c r="BC18" s="16">
        <v>122</v>
      </c>
    </row>
    <row r="19" spans="2:55" x14ac:dyDescent="0.25">
      <c r="B19" s="12">
        <v>16</v>
      </c>
      <c r="C19" s="15">
        <v>79.739999999999995</v>
      </c>
      <c r="D19" s="15">
        <v>119.43</v>
      </c>
      <c r="E19" s="15">
        <v>56.78</v>
      </c>
      <c r="F19" s="15">
        <v>115.74</v>
      </c>
      <c r="G19" s="15">
        <v>98.69</v>
      </c>
      <c r="H19" s="15">
        <v>144.04</v>
      </c>
      <c r="I19" s="15">
        <v>70.349999999999994</v>
      </c>
      <c r="J19" s="15">
        <v>136.54</v>
      </c>
      <c r="K19" s="16">
        <v>119.43</v>
      </c>
      <c r="M19" s="12">
        <v>16</v>
      </c>
      <c r="N19" s="15">
        <v>88.34</v>
      </c>
      <c r="O19" s="15">
        <v>118.54</v>
      </c>
      <c r="P19" s="15">
        <v>82.62</v>
      </c>
      <c r="Q19" s="15">
        <v>118.51</v>
      </c>
      <c r="R19" s="15">
        <v>108.55</v>
      </c>
      <c r="S19" s="15">
        <v>140.68</v>
      </c>
      <c r="T19" s="15">
        <v>64.63</v>
      </c>
      <c r="U19" s="15">
        <v>77.400000000000006</v>
      </c>
      <c r="V19" s="16">
        <v>118.54</v>
      </c>
      <c r="W19" s="15"/>
      <c r="X19" s="12">
        <v>16</v>
      </c>
      <c r="Y19" s="15">
        <v>89.58</v>
      </c>
      <c r="Z19" s="15">
        <v>129.44</v>
      </c>
      <c r="AA19" s="15">
        <v>87.56</v>
      </c>
      <c r="AB19" s="15">
        <v>128.13</v>
      </c>
      <c r="AC19" s="15">
        <v>104.88</v>
      </c>
      <c r="AD19" s="15">
        <v>145.09</v>
      </c>
      <c r="AE19" s="15">
        <v>61.42</v>
      </c>
      <c r="AF19" s="15">
        <v>83.27</v>
      </c>
      <c r="AG19" s="16">
        <v>129.44</v>
      </c>
      <c r="AH19" s="15"/>
      <c r="AI19" s="12">
        <v>16</v>
      </c>
      <c r="AJ19" s="15">
        <v>87</v>
      </c>
      <c r="AK19" s="15">
        <v>124</v>
      </c>
      <c r="AL19" s="15">
        <v>86</v>
      </c>
      <c r="AM19" s="15">
        <v>124</v>
      </c>
      <c r="AN19" s="15">
        <v>106</v>
      </c>
      <c r="AO19" s="15">
        <v>144</v>
      </c>
      <c r="AP19" s="15">
        <v>61</v>
      </c>
      <c r="AQ19" s="15">
        <v>81</v>
      </c>
      <c r="AR19" s="16">
        <v>124</v>
      </c>
      <c r="AS19" s="15"/>
      <c r="AT19" s="12">
        <v>16</v>
      </c>
      <c r="AU19" s="15">
        <v>92</v>
      </c>
      <c r="AV19" s="15">
        <v>129</v>
      </c>
      <c r="AW19" s="15">
        <v>94</v>
      </c>
      <c r="AX19" s="15">
        <v>129</v>
      </c>
      <c r="AY19" s="15">
        <v>108</v>
      </c>
      <c r="AZ19" s="15">
        <v>144</v>
      </c>
      <c r="BA19" s="15">
        <v>58</v>
      </c>
      <c r="BB19" s="15">
        <v>74</v>
      </c>
      <c r="BC19" s="16">
        <v>129</v>
      </c>
    </row>
    <row r="20" spans="2:55" x14ac:dyDescent="0.25">
      <c r="B20" s="12">
        <v>17</v>
      </c>
      <c r="C20" s="15">
        <v>79.61</v>
      </c>
      <c r="D20" s="15">
        <v>119.34</v>
      </c>
      <c r="E20" s="15">
        <v>56.77</v>
      </c>
      <c r="F20" s="15">
        <v>115.65</v>
      </c>
      <c r="G20" s="15">
        <v>98.66</v>
      </c>
      <c r="H20" s="15">
        <v>144.06</v>
      </c>
      <c r="I20" s="15">
        <v>70.34</v>
      </c>
      <c r="J20" s="15">
        <v>136.32</v>
      </c>
      <c r="K20" s="16">
        <v>119.34</v>
      </c>
      <c r="M20" s="12">
        <v>17</v>
      </c>
      <c r="N20" s="15">
        <v>90.72</v>
      </c>
      <c r="O20" s="15">
        <v>119.7</v>
      </c>
      <c r="P20" s="15">
        <v>81.61</v>
      </c>
      <c r="Q20" s="15">
        <v>119.45</v>
      </c>
      <c r="R20" s="15">
        <v>108.1</v>
      </c>
      <c r="S20" s="15">
        <v>139.78</v>
      </c>
      <c r="T20" s="15">
        <v>66.900000000000006</v>
      </c>
      <c r="U20" s="15">
        <v>81.38</v>
      </c>
      <c r="V20" s="16">
        <v>119.7</v>
      </c>
      <c r="W20" s="15"/>
      <c r="X20" s="12">
        <v>17</v>
      </c>
      <c r="Y20" s="15">
        <v>90.6</v>
      </c>
      <c r="Z20" s="15">
        <v>130.19999999999999</v>
      </c>
      <c r="AA20" s="15">
        <v>88.55</v>
      </c>
      <c r="AB20" s="15">
        <v>128.93</v>
      </c>
      <c r="AC20" s="15">
        <v>105.01</v>
      </c>
      <c r="AD20" s="15">
        <v>144.94</v>
      </c>
      <c r="AE20" s="15">
        <v>61.46</v>
      </c>
      <c r="AF20" s="15">
        <v>82.36</v>
      </c>
      <c r="AG20" s="16">
        <v>130.19999999999999</v>
      </c>
      <c r="AH20" s="15"/>
      <c r="AI20" s="12">
        <v>17</v>
      </c>
      <c r="AJ20" s="15">
        <v>92</v>
      </c>
      <c r="AK20" s="15">
        <v>130</v>
      </c>
      <c r="AL20" s="15">
        <v>93</v>
      </c>
      <c r="AM20" s="15">
        <v>129</v>
      </c>
      <c r="AN20" s="15">
        <v>107</v>
      </c>
      <c r="AO20" s="15">
        <v>145</v>
      </c>
      <c r="AP20" s="15">
        <v>59</v>
      </c>
      <c r="AQ20" s="15">
        <v>77</v>
      </c>
      <c r="AR20" s="16">
        <v>130</v>
      </c>
      <c r="AS20" s="15"/>
      <c r="AT20" s="12">
        <v>17</v>
      </c>
      <c r="AU20" s="15">
        <v>94</v>
      </c>
      <c r="AV20" s="15">
        <v>131</v>
      </c>
      <c r="AW20" s="15">
        <v>96</v>
      </c>
      <c r="AX20" s="15">
        <v>130</v>
      </c>
      <c r="AY20" s="15">
        <v>108</v>
      </c>
      <c r="AZ20" s="15">
        <v>144</v>
      </c>
      <c r="BA20" s="15">
        <v>59</v>
      </c>
      <c r="BB20" s="15">
        <v>72</v>
      </c>
      <c r="BC20" s="16">
        <v>131</v>
      </c>
    </row>
    <row r="21" spans="2:55" x14ac:dyDescent="0.25">
      <c r="B21" s="12">
        <v>18</v>
      </c>
      <c r="C21" s="15">
        <v>79.53</v>
      </c>
      <c r="D21" s="15">
        <v>119.19</v>
      </c>
      <c r="E21" s="15">
        <v>56.9</v>
      </c>
      <c r="F21" s="15">
        <v>115.52</v>
      </c>
      <c r="G21" s="15">
        <v>98.72</v>
      </c>
      <c r="H21" s="15">
        <v>144.04</v>
      </c>
      <c r="I21" s="15">
        <v>70.31</v>
      </c>
      <c r="J21" s="15">
        <v>135.77000000000001</v>
      </c>
      <c r="K21" s="16">
        <v>119.19</v>
      </c>
      <c r="M21" s="12">
        <v>18</v>
      </c>
      <c r="N21" s="15">
        <v>95.27</v>
      </c>
      <c r="O21" s="15">
        <v>124.8</v>
      </c>
      <c r="P21" s="15">
        <v>90.01</v>
      </c>
      <c r="Q21" s="15">
        <v>125.02</v>
      </c>
      <c r="R21" s="15">
        <v>109.27</v>
      </c>
      <c r="S21" s="15">
        <v>140.29</v>
      </c>
      <c r="T21" s="15">
        <v>63.8</v>
      </c>
      <c r="U21" s="15">
        <v>73.7</v>
      </c>
      <c r="V21" s="16">
        <v>124.8</v>
      </c>
      <c r="W21" s="15"/>
      <c r="X21" s="12">
        <v>18</v>
      </c>
      <c r="Y21" s="15">
        <v>94.47</v>
      </c>
      <c r="Z21" s="15">
        <v>135.53</v>
      </c>
      <c r="AA21" s="15">
        <v>91.89</v>
      </c>
      <c r="AB21" s="15">
        <v>133.87</v>
      </c>
      <c r="AC21" s="15">
        <v>104.27</v>
      </c>
      <c r="AD21" s="15">
        <v>145.35</v>
      </c>
      <c r="AE21" s="15">
        <v>61.66</v>
      </c>
      <c r="AF21" s="15">
        <v>82.65</v>
      </c>
      <c r="AG21" s="16">
        <v>135.53</v>
      </c>
      <c r="AH21" s="15"/>
      <c r="AI21" s="12">
        <v>18</v>
      </c>
      <c r="AJ21" s="15">
        <v>94</v>
      </c>
      <c r="AK21" s="15">
        <v>131</v>
      </c>
      <c r="AL21" s="15">
        <v>95</v>
      </c>
      <c r="AM21" s="15">
        <v>130</v>
      </c>
      <c r="AN21" s="15">
        <v>107</v>
      </c>
      <c r="AO21" s="15">
        <v>144</v>
      </c>
      <c r="AP21" s="15">
        <v>59</v>
      </c>
      <c r="AQ21" s="15">
        <v>74</v>
      </c>
      <c r="AR21" s="16">
        <v>131</v>
      </c>
      <c r="AS21" s="15"/>
      <c r="AT21" s="12">
        <v>18</v>
      </c>
      <c r="AU21" s="15">
        <v>95</v>
      </c>
      <c r="AV21" s="15">
        <v>131</v>
      </c>
      <c r="AW21" s="15">
        <v>97</v>
      </c>
      <c r="AX21" s="15">
        <v>131</v>
      </c>
      <c r="AY21" s="15">
        <v>109</v>
      </c>
      <c r="AZ21" s="15">
        <v>144</v>
      </c>
      <c r="BA21" s="15">
        <v>58</v>
      </c>
      <c r="BB21" s="15">
        <v>71</v>
      </c>
      <c r="BC21" s="16">
        <v>131</v>
      </c>
    </row>
    <row r="22" spans="2:55" x14ac:dyDescent="0.25">
      <c r="B22" s="12">
        <v>19</v>
      </c>
      <c r="C22" s="15">
        <v>79.69</v>
      </c>
      <c r="D22" s="15">
        <v>119.22</v>
      </c>
      <c r="E22" s="15">
        <v>57.42</v>
      </c>
      <c r="F22" s="15">
        <v>115.6</v>
      </c>
      <c r="G22" s="15">
        <v>98.87</v>
      </c>
      <c r="H22" s="15">
        <v>143.99</v>
      </c>
      <c r="I22" s="15">
        <v>70.23</v>
      </c>
      <c r="J22" s="15">
        <v>134.57</v>
      </c>
      <c r="K22" s="16">
        <v>119.22</v>
      </c>
      <c r="M22" s="12">
        <v>19</v>
      </c>
      <c r="N22" s="15">
        <v>92.96</v>
      </c>
      <c r="O22" s="15">
        <v>123.35</v>
      </c>
      <c r="P22" s="15">
        <v>86.27</v>
      </c>
      <c r="Q22" s="15">
        <v>123.21</v>
      </c>
      <c r="R22" s="15">
        <v>108.26</v>
      </c>
      <c r="S22" s="15">
        <v>140.61000000000001</v>
      </c>
      <c r="T22" s="15">
        <v>64.78</v>
      </c>
      <c r="U22" s="15">
        <v>79</v>
      </c>
      <c r="V22" s="16">
        <v>123.35</v>
      </c>
      <c r="W22" s="15"/>
      <c r="X22" s="12">
        <v>19</v>
      </c>
      <c r="Y22" s="15">
        <v>94.32</v>
      </c>
      <c r="Z22" s="15">
        <v>134.38</v>
      </c>
      <c r="AA22" s="15">
        <v>91.99</v>
      </c>
      <c r="AB22" s="15">
        <v>133</v>
      </c>
      <c r="AC22" s="15">
        <v>104.79</v>
      </c>
      <c r="AD22" s="15">
        <v>144.96</v>
      </c>
      <c r="AE22" s="15">
        <v>61.58</v>
      </c>
      <c r="AF22" s="15">
        <v>80.95</v>
      </c>
      <c r="AG22" s="16">
        <v>134.38</v>
      </c>
      <c r="AH22" s="15"/>
      <c r="AI22" s="12">
        <v>19</v>
      </c>
      <c r="AJ22" s="15">
        <v>94</v>
      </c>
      <c r="AK22" s="15">
        <v>130</v>
      </c>
      <c r="AL22" s="15">
        <v>95</v>
      </c>
      <c r="AM22" s="15">
        <v>130</v>
      </c>
      <c r="AN22" s="15">
        <v>108</v>
      </c>
      <c r="AO22" s="15">
        <v>144</v>
      </c>
      <c r="AP22" s="15">
        <v>59</v>
      </c>
      <c r="AQ22" s="15">
        <v>73</v>
      </c>
      <c r="AR22" s="16">
        <v>130</v>
      </c>
      <c r="AS22" s="15"/>
      <c r="AT22" s="12">
        <v>19</v>
      </c>
      <c r="AU22" s="15">
        <v>95</v>
      </c>
      <c r="AV22" s="15">
        <v>130</v>
      </c>
      <c r="AW22" s="15">
        <v>96</v>
      </c>
      <c r="AX22" s="15">
        <v>130</v>
      </c>
      <c r="AY22" s="15">
        <v>109</v>
      </c>
      <c r="AZ22" s="15">
        <v>143</v>
      </c>
      <c r="BA22" s="15">
        <v>59</v>
      </c>
      <c r="BB22" s="15">
        <v>70</v>
      </c>
      <c r="BC22" s="16">
        <v>130</v>
      </c>
    </row>
    <row r="23" spans="2:55" x14ac:dyDescent="0.25">
      <c r="B23" s="12">
        <v>20</v>
      </c>
      <c r="C23" s="15">
        <v>80.459999999999994</v>
      </c>
      <c r="D23" s="15">
        <v>119.78</v>
      </c>
      <c r="E23" s="15">
        <v>58.97</v>
      </c>
      <c r="F23" s="15">
        <v>116.29</v>
      </c>
      <c r="G23" s="15">
        <v>99.21</v>
      </c>
      <c r="H23" s="15">
        <v>143.91999999999999</v>
      </c>
      <c r="I23" s="15">
        <v>69.95</v>
      </c>
      <c r="J23" s="15">
        <v>131.96</v>
      </c>
      <c r="K23" s="16">
        <v>119.78</v>
      </c>
      <c r="M23" s="12">
        <v>20</v>
      </c>
      <c r="N23" s="15">
        <v>94.88</v>
      </c>
      <c r="O23" s="15">
        <v>125.28</v>
      </c>
      <c r="P23" s="15">
        <v>90</v>
      </c>
      <c r="Q23" s="15">
        <v>125.41</v>
      </c>
      <c r="R23" s="15">
        <v>108.93</v>
      </c>
      <c r="S23" s="15">
        <v>140.72999999999999</v>
      </c>
      <c r="T23" s="15">
        <v>63.38</v>
      </c>
      <c r="U23" s="15">
        <v>75.06</v>
      </c>
      <c r="V23" s="16">
        <v>125.28</v>
      </c>
      <c r="W23" s="15"/>
      <c r="X23" s="12">
        <v>20</v>
      </c>
      <c r="Y23" s="15">
        <v>93.28</v>
      </c>
      <c r="Z23" s="15">
        <v>132.82</v>
      </c>
      <c r="AA23" s="15">
        <v>91.2</v>
      </c>
      <c r="AB23" s="15">
        <v>131.58000000000001</v>
      </c>
      <c r="AC23" s="15">
        <v>105.08</v>
      </c>
      <c r="AD23" s="15">
        <v>144.80000000000001</v>
      </c>
      <c r="AE23" s="15">
        <v>61.45</v>
      </c>
      <c r="AF23" s="15">
        <v>80.55</v>
      </c>
      <c r="AG23" s="16">
        <v>132.82</v>
      </c>
      <c r="AH23" s="15"/>
      <c r="AI23" s="12">
        <v>20</v>
      </c>
      <c r="AJ23" s="15">
        <v>94</v>
      </c>
      <c r="AK23" s="15">
        <v>130</v>
      </c>
      <c r="AL23" s="15">
        <v>95</v>
      </c>
      <c r="AM23" s="15">
        <v>130</v>
      </c>
      <c r="AN23" s="15">
        <v>108</v>
      </c>
      <c r="AO23" s="15">
        <v>143</v>
      </c>
      <c r="AP23" s="15">
        <v>59</v>
      </c>
      <c r="AQ23" s="15">
        <v>72</v>
      </c>
      <c r="AR23" s="16">
        <v>130</v>
      </c>
      <c r="AS23" s="15"/>
      <c r="AT23" s="12">
        <v>20</v>
      </c>
      <c r="AU23" s="15">
        <v>95</v>
      </c>
      <c r="AV23" s="15">
        <v>130</v>
      </c>
      <c r="AW23" s="15">
        <v>97</v>
      </c>
      <c r="AX23" s="15">
        <v>131</v>
      </c>
      <c r="AY23" s="15">
        <v>109</v>
      </c>
      <c r="AZ23" s="15">
        <v>143</v>
      </c>
      <c r="BA23" s="15">
        <v>59</v>
      </c>
      <c r="BB23" s="15">
        <v>70</v>
      </c>
      <c r="BC23" s="16">
        <v>130</v>
      </c>
    </row>
    <row r="24" spans="2:55" x14ac:dyDescent="0.25">
      <c r="B24" s="12">
        <v>21</v>
      </c>
      <c r="C24" s="15">
        <v>81.93</v>
      </c>
      <c r="D24" s="15">
        <v>117.96</v>
      </c>
      <c r="E24" s="15">
        <v>65.73</v>
      </c>
      <c r="F24" s="15">
        <v>115.28</v>
      </c>
      <c r="G24" s="15">
        <v>101.92</v>
      </c>
      <c r="H24" s="15">
        <v>142.59</v>
      </c>
      <c r="I24" s="15">
        <v>69.17</v>
      </c>
      <c r="J24" s="15">
        <v>113.2</v>
      </c>
      <c r="K24" s="16">
        <v>117.96</v>
      </c>
      <c r="M24" s="12">
        <v>21</v>
      </c>
      <c r="N24" s="15">
        <v>92.93</v>
      </c>
      <c r="O24" s="15">
        <v>123.72</v>
      </c>
      <c r="P24" s="15">
        <v>87.94</v>
      </c>
      <c r="Q24" s="15">
        <v>123.74</v>
      </c>
      <c r="R24" s="15">
        <v>108.63</v>
      </c>
      <c r="S24" s="15">
        <v>140.94</v>
      </c>
      <c r="T24" s="15">
        <v>63.53</v>
      </c>
      <c r="U24" s="15">
        <v>76.63</v>
      </c>
      <c r="V24" s="16">
        <v>123.72</v>
      </c>
      <c r="W24" s="15"/>
      <c r="X24" s="12">
        <v>21</v>
      </c>
      <c r="Y24" s="15">
        <v>91.73</v>
      </c>
      <c r="Z24" s="15">
        <v>131</v>
      </c>
      <c r="AA24" s="15">
        <v>89.54</v>
      </c>
      <c r="AB24" s="15">
        <v>129.77000000000001</v>
      </c>
      <c r="AC24" s="15">
        <v>105.16</v>
      </c>
      <c r="AD24" s="15">
        <v>144.72999999999999</v>
      </c>
      <c r="AE24" s="15">
        <v>61.52</v>
      </c>
      <c r="AF24" s="15">
        <v>81.45</v>
      </c>
      <c r="AG24" s="16">
        <v>131</v>
      </c>
      <c r="AH24" s="15"/>
      <c r="AI24" s="12">
        <v>21</v>
      </c>
      <c r="AJ24" s="15">
        <v>95</v>
      </c>
      <c r="AK24" s="15">
        <v>135</v>
      </c>
      <c r="AL24" s="15">
        <v>98</v>
      </c>
      <c r="AM24" s="15">
        <v>134</v>
      </c>
      <c r="AN24" s="15">
        <v>107</v>
      </c>
      <c r="AO24" s="15">
        <v>145</v>
      </c>
      <c r="AP24" s="15">
        <v>58</v>
      </c>
      <c r="AQ24" s="15">
        <v>75</v>
      </c>
      <c r="AR24" s="16">
        <v>135</v>
      </c>
      <c r="AS24" s="15"/>
      <c r="AT24" s="12">
        <v>21</v>
      </c>
      <c r="AU24" s="15">
        <v>94</v>
      </c>
      <c r="AV24" s="15">
        <v>129</v>
      </c>
      <c r="AW24" s="15">
        <v>96</v>
      </c>
      <c r="AX24" s="15">
        <v>129</v>
      </c>
      <c r="AY24" s="15">
        <v>109</v>
      </c>
      <c r="AZ24" s="15">
        <v>143</v>
      </c>
      <c r="BA24" s="15">
        <v>59</v>
      </c>
      <c r="BB24" s="15">
        <v>70</v>
      </c>
      <c r="BC24" s="16">
        <v>129</v>
      </c>
    </row>
    <row r="25" spans="2:55" x14ac:dyDescent="0.25">
      <c r="B25" s="12">
        <v>22</v>
      </c>
      <c r="C25" s="15">
        <v>84.99</v>
      </c>
      <c r="D25" s="15">
        <v>118.15</v>
      </c>
      <c r="E25" s="15">
        <v>72.709999999999994</v>
      </c>
      <c r="F25" s="15">
        <v>116.61</v>
      </c>
      <c r="G25" s="15">
        <v>104.75</v>
      </c>
      <c r="H25" s="15">
        <v>141.47999999999999</v>
      </c>
      <c r="I25" s="15">
        <v>67.83</v>
      </c>
      <c r="J25" s="15">
        <v>98.2</v>
      </c>
      <c r="K25" s="16">
        <v>118.15</v>
      </c>
      <c r="M25" s="12">
        <v>22</v>
      </c>
      <c r="N25" s="15">
        <v>91.65</v>
      </c>
      <c r="O25" s="15">
        <v>122.92</v>
      </c>
      <c r="P25" s="15">
        <v>86</v>
      </c>
      <c r="Q25" s="15">
        <v>122.74</v>
      </c>
      <c r="R25" s="15">
        <v>108.12</v>
      </c>
      <c r="S25" s="15">
        <v>141.12</v>
      </c>
      <c r="T25" s="15">
        <v>64</v>
      </c>
      <c r="U25" s="15">
        <v>79.260000000000005</v>
      </c>
      <c r="V25" s="16">
        <v>122.92</v>
      </c>
      <c r="W25" s="15"/>
      <c r="X25" s="12">
        <v>22</v>
      </c>
      <c r="Y25" s="15">
        <v>92.45</v>
      </c>
      <c r="Z25" s="15">
        <v>131.58000000000001</v>
      </c>
      <c r="AA25" s="15">
        <v>90.27</v>
      </c>
      <c r="AB25" s="15">
        <v>130.38999999999999</v>
      </c>
      <c r="AC25" s="15">
        <v>105.23</v>
      </c>
      <c r="AD25" s="15">
        <v>144.65</v>
      </c>
      <c r="AE25" s="15">
        <v>61.54</v>
      </c>
      <c r="AF25" s="15">
        <v>80.81</v>
      </c>
      <c r="AG25" s="16">
        <v>131.58000000000001</v>
      </c>
      <c r="AH25" s="15"/>
      <c r="AI25" s="12">
        <v>22</v>
      </c>
      <c r="AJ25" s="15">
        <v>96</v>
      </c>
      <c r="AK25" s="15">
        <v>133</v>
      </c>
      <c r="AL25" s="15">
        <v>98</v>
      </c>
      <c r="AM25" s="15">
        <v>133</v>
      </c>
      <c r="AN25" s="15">
        <v>108</v>
      </c>
      <c r="AO25" s="15">
        <v>144</v>
      </c>
      <c r="AP25" s="15">
        <v>58</v>
      </c>
      <c r="AQ25" s="15">
        <v>73</v>
      </c>
      <c r="AR25" s="16">
        <v>133</v>
      </c>
      <c r="AS25" s="15"/>
      <c r="AT25" s="12">
        <v>22</v>
      </c>
      <c r="AU25" s="15">
        <v>85</v>
      </c>
      <c r="AV25" s="15">
        <v>122</v>
      </c>
      <c r="AW25" s="15">
        <v>86</v>
      </c>
      <c r="AX25" s="15">
        <v>121</v>
      </c>
      <c r="AY25" s="15">
        <v>108</v>
      </c>
      <c r="AZ25" s="15">
        <v>145</v>
      </c>
      <c r="BA25" s="15">
        <v>58</v>
      </c>
      <c r="BB25" s="15">
        <v>78</v>
      </c>
      <c r="BC25" s="16">
        <v>122</v>
      </c>
    </row>
    <row r="26" spans="2:55" x14ac:dyDescent="0.25">
      <c r="B26" s="12">
        <v>23</v>
      </c>
      <c r="C26" s="15">
        <v>83.62</v>
      </c>
      <c r="D26" s="15">
        <v>118.16</v>
      </c>
      <c r="E26" s="15">
        <v>69.11</v>
      </c>
      <c r="F26" s="15">
        <v>116.06</v>
      </c>
      <c r="G26" s="15">
        <v>103.28</v>
      </c>
      <c r="H26" s="15">
        <v>141.97999999999999</v>
      </c>
      <c r="I26" s="15">
        <v>68.53</v>
      </c>
      <c r="J26" s="15">
        <v>106.08</v>
      </c>
      <c r="K26" s="16">
        <v>118.16</v>
      </c>
      <c r="M26" s="12">
        <v>23</v>
      </c>
      <c r="N26" s="15">
        <v>92.49</v>
      </c>
      <c r="O26" s="15">
        <v>123.72</v>
      </c>
      <c r="P26" s="15">
        <v>87.62</v>
      </c>
      <c r="Q26" s="15">
        <v>123.67</v>
      </c>
      <c r="R26" s="15">
        <v>108.43</v>
      </c>
      <c r="S26" s="15">
        <v>141.13999999999999</v>
      </c>
      <c r="T26" s="15">
        <v>63.43</v>
      </c>
      <c r="U26" s="15">
        <v>77.17</v>
      </c>
      <c r="V26" s="16">
        <v>123.72</v>
      </c>
      <c r="W26" s="15"/>
      <c r="X26" s="12">
        <v>23</v>
      </c>
      <c r="Y26" s="15">
        <v>90.76</v>
      </c>
      <c r="Z26" s="15">
        <v>130.27000000000001</v>
      </c>
      <c r="AA26" s="15">
        <v>88.82</v>
      </c>
      <c r="AB26" s="15">
        <v>129.03</v>
      </c>
      <c r="AC26" s="15">
        <v>105.1</v>
      </c>
      <c r="AD26" s="15">
        <v>144.9</v>
      </c>
      <c r="AE26" s="15">
        <v>61.38</v>
      </c>
      <c r="AF26" s="15">
        <v>81.95</v>
      </c>
      <c r="AG26" s="16">
        <v>130.27000000000001</v>
      </c>
      <c r="AH26" s="15"/>
      <c r="AI26" s="12">
        <v>23</v>
      </c>
      <c r="AJ26" s="15">
        <v>95</v>
      </c>
      <c r="AK26" s="15">
        <v>132</v>
      </c>
      <c r="AL26" s="15">
        <v>97</v>
      </c>
      <c r="AM26" s="15">
        <v>131</v>
      </c>
      <c r="AN26" s="15">
        <v>108</v>
      </c>
      <c r="AO26" s="15">
        <v>144</v>
      </c>
      <c r="AP26" s="15">
        <v>59</v>
      </c>
      <c r="AQ26" s="15">
        <v>72</v>
      </c>
      <c r="AR26" s="16">
        <v>132</v>
      </c>
      <c r="AS26" s="15"/>
      <c r="AT26" s="12">
        <v>23</v>
      </c>
      <c r="AU26" s="15">
        <v>92</v>
      </c>
      <c r="AV26" s="15">
        <v>128</v>
      </c>
      <c r="AW26" s="15">
        <v>94</v>
      </c>
      <c r="AX26" s="15">
        <v>128</v>
      </c>
      <c r="AY26" s="15">
        <v>108</v>
      </c>
      <c r="AZ26" s="15">
        <v>144</v>
      </c>
      <c r="BA26" s="15">
        <v>58</v>
      </c>
      <c r="BB26" s="15">
        <v>74</v>
      </c>
      <c r="BC26" s="16">
        <v>128</v>
      </c>
    </row>
    <row r="27" spans="2:55" x14ac:dyDescent="0.25">
      <c r="B27" s="12">
        <v>24</v>
      </c>
      <c r="C27" s="15">
        <v>84</v>
      </c>
      <c r="D27" s="15">
        <v>118.8</v>
      </c>
      <c r="E27" s="15">
        <v>69.12</v>
      </c>
      <c r="F27" s="15">
        <v>116.59</v>
      </c>
      <c r="G27" s="15">
        <v>103.02</v>
      </c>
      <c r="H27" s="15">
        <v>142.05000000000001</v>
      </c>
      <c r="I27" s="15">
        <v>68.709999999999994</v>
      </c>
      <c r="J27" s="15">
        <v>106.92</v>
      </c>
      <c r="K27" s="16">
        <v>118.8</v>
      </c>
      <c r="M27" s="12">
        <v>24</v>
      </c>
      <c r="N27" s="15">
        <v>91.8</v>
      </c>
      <c r="O27" s="15">
        <v>123.18</v>
      </c>
      <c r="P27" s="15">
        <v>87.07</v>
      </c>
      <c r="Q27" s="15">
        <v>123.11</v>
      </c>
      <c r="R27" s="15">
        <v>108.37</v>
      </c>
      <c r="S27" s="15">
        <v>141.22999999999999</v>
      </c>
      <c r="T27" s="15">
        <v>63.38</v>
      </c>
      <c r="U27" s="15">
        <v>77.260000000000005</v>
      </c>
      <c r="V27" s="16">
        <v>123.18</v>
      </c>
      <c r="W27" s="15"/>
      <c r="X27" s="12">
        <v>24</v>
      </c>
      <c r="Y27" s="15">
        <v>93.21</v>
      </c>
      <c r="Z27" s="15">
        <v>135.72</v>
      </c>
      <c r="AA27" s="15">
        <v>92.56</v>
      </c>
      <c r="AB27" s="15">
        <v>133.91</v>
      </c>
      <c r="AC27" s="15">
        <v>104.13</v>
      </c>
      <c r="AD27" s="15">
        <v>146.26</v>
      </c>
      <c r="AE27" s="15">
        <v>60.36</v>
      </c>
      <c r="AF27" s="15">
        <v>82.13</v>
      </c>
      <c r="AG27" s="16">
        <v>135.72</v>
      </c>
      <c r="AH27" s="15"/>
      <c r="AI27" s="12">
        <v>24</v>
      </c>
      <c r="AJ27" s="15">
        <v>95</v>
      </c>
      <c r="AK27" s="15">
        <v>131</v>
      </c>
      <c r="AL27" s="15">
        <v>96</v>
      </c>
      <c r="AM27" s="15">
        <v>131</v>
      </c>
      <c r="AN27" s="15">
        <v>108</v>
      </c>
      <c r="AO27" s="15">
        <v>144</v>
      </c>
      <c r="AP27" s="15">
        <v>59</v>
      </c>
      <c r="AQ27" s="15">
        <v>71</v>
      </c>
      <c r="AR27" s="16">
        <v>131</v>
      </c>
      <c r="AS27" s="15"/>
      <c r="AT27" s="12">
        <v>24</v>
      </c>
      <c r="AU27" s="15">
        <v>94</v>
      </c>
      <c r="AV27" s="15">
        <v>130</v>
      </c>
      <c r="AW27" s="15">
        <v>96</v>
      </c>
      <c r="AX27" s="15">
        <v>130</v>
      </c>
      <c r="AY27" s="15">
        <v>109</v>
      </c>
      <c r="AZ27" s="15">
        <v>144</v>
      </c>
      <c r="BA27" s="15">
        <v>58</v>
      </c>
      <c r="BB27" s="15">
        <v>71</v>
      </c>
      <c r="BC27" s="16">
        <v>130</v>
      </c>
    </row>
    <row r="28" spans="2:55" x14ac:dyDescent="0.25">
      <c r="B28" s="12">
        <v>25</v>
      </c>
      <c r="C28" s="15">
        <v>87.46</v>
      </c>
      <c r="D28" s="15">
        <v>121.69</v>
      </c>
      <c r="E28" s="15">
        <v>74.3</v>
      </c>
      <c r="F28" s="15">
        <v>119.84</v>
      </c>
      <c r="G28" s="15">
        <v>103.94</v>
      </c>
      <c r="H28" s="15">
        <v>141.84</v>
      </c>
      <c r="I28" s="15">
        <v>67.95</v>
      </c>
      <c r="J28" s="15">
        <v>100.29</v>
      </c>
      <c r="K28" s="16">
        <v>121.69</v>
      </c>
      <c r="M28" s="12">
        <v>25</v>
      </c>
      <c r="N28" s="15">
        <v>92.02</v>
      </c>
      <c r="O28" s="15">
        <v>123.4</v>
      </c>
      <c r="P28" s="15">
        <v>87.62</v>
      </c>
      <c r="Q28" s="15">
        <v>123.37</v>
      </c>
      <c r="R28" s="15">
        <v>108.49</v>
      </c>
      <c r="S28" s="15">
        <v>141.26</v>
      </c>
      <c r="T28" s="15">
        <v>63.17</v>
      </c>
      <c r="U28" s="15">
        <v>76.349999999999994</v>
      </c>
      <c r="V28" s="16">
        <v>123.4</v>
      </c>
      <c r="W28" s="15"/>
      <c r="X28" s="12">
        <v>25</v>
      </c>
      <c r="Y28" s="15">
        <v>93.46</v>
      </c>
      <c r="Z28" s="15">
        <v>134.41999999999999</v>
      </c>
      <c r="AA28" s="15">
        <v>92.38</v>
      </c>
      <c r="AB28" s="15">
        <v>132.97999999999999</v>
      </c>
      <c r="AC28" s="15">
        <v>104.71</v>
      </c>
      <c r="AD28" s="15">
        <v>145.52000000000001</v>
      </c>
      <c r="AE28" s="15">
        <v>60.76</v>
      </c>
      <c r="AF28" s="15">
        <v>80.58</v>
      </c>
      <c r="AG28" s="16">
        <v>134.41999999999999</v>
      </c>
      <c r="AH28" s="15"/>
      <c r="AI28" s="12">
        <v>25</v>
      </c>
      <c r="AJ28" s="15">
        <v>87</v>
      </c>
      <c r="AK28" s="15">
        <v>125</v>
      </c>
      <c r="AL28" s="15">
        <v>84</v>
      </c>
      <c r="AM28" s="15">
        <v>124</v>
      </c>
      <c r="AN28" s="15">
        <v>105</v>
      </c>
      <c r="AO28" s="15">
        <v>144</v>
      </c>
      <c r="AP28" s="15">
        <v>62</v>
      </c>
      <c r="AQ28" s="15">
        <v>84</v>
      </c>
      <c r="AR28" s="16">
        <v>125</v>
      </c>
      <c r="AS28" s="15"/>
      <c r="AT28" s="12">
        <v>25</v>
      </c>
      <c r="AU28" s="15">
        <v>95</v>
      </c>
      <c r="AV28" s="15">
        <v>130</v>
      </c>
      <c r="AW28" s="15">
        <v>97</v>
      </c>
      <c r="AX28" s="15">
        <v>131</v>
      </c>
      <c r="AY28" s="15">
        <v>109</v>
      </c>
      <c r="AZ28" s="15">
        <v>144</v>
      </c>
      <c r="BA28" s="15">
        <v>58</v>
      </c>
      <c r="BB28" s="15">
        <v>70</v>
      </c>
      <c r="BC28" s="16">
        <v>130</v>
      </c>
    </row>
    <row r="29" spans="2:55" x14ac:dyDescent="0.25">
      <c r="B29" s="12">
        <v>26</v>
      </c>
      <c r="C29" s="15">
        <v>84.09</v>
      </c>
      <c r="D29" s="15">
        <v>120.23</v>
      </c>
      <c r="E29" s="15">
        <v>67.09</v>
      </c>
      <c r="F29" s="15">
        <v>117.69</v>
      </c>
      <c r="G29" s="15">
        <v>102</v>
      </c>
      <c r="H29" s="15">
        <v>142.63</v>
      </c>
      <c r="I29" s="15">
        <v>68.81</v>
      </c>
      <c r="J29" s="15">
        <v>114.63</v>
      </c>
      <c r="K29" s="16">
        <v>120.23</v>
      </c>
      <c r="M29" s="12">
        <v>26</v>
      </c>
      <c r="N29" s="15">
        <v>91.58</v>
      </c>
      <c r="O29" s="15">
        <v>123.04</v>
      </c>
      <c r="P29" s="15">
        <v>87.18</v>
      </c>
      <c r="Q29" s="15">
        <v>122.99</v>
      </c>
      <c r="R29" s="15">
        <v>108.43</v>
      </c>
      <c r="S29" s="15">
        <v>141.29</v>
      </c>
      <c r="T29" s="15">
        <v>63.21</v>
      </c>
      <c r="U29" s="15">
        <v>76.53</v>
      </c>
      <c r="V29" s="16">
        <v>123.04</v>
      </c>
      <c r="W29" s="15"/>
      <c r="X29" s="12">
        <v>26</v>
      </c>
      <c r="Y29" s="15">
        <v>92.54</v>
      </c>
      <c r="Z29" s="15">
        <v>132.82</v>
      </c>
      <c r="AA29" s="15">
        <v>91.51</v>
      </c>
      <c r="AB29" s="15">
        <v>131.52000000000001</v>
      </c>
      <c r="AC29" s="15">
        <v>105.03</v>
      </c>
      <c r="AD29" s="15">
        <v>145.25</v>
      </c>
      <c r="AE29" s="15">
        <v>60.72</v>
      </c>
      <c r="AF29" s="15">
        <v>80.23</v>
      </c>
      <c r="AG29" s="16">
        <v>132.82</v>
      </c>
      <c r="AH29" s="15"/>
      <c r="AI29" s="12">
        <v>26</v>
      </c>
      <c r="AJ29" s="15">
        <v>92</v>
      </c>
      <c r="AK29" s="15">
        <v>130</v>
      </c>
      <c r="AL29" s="15">
        <v>91</v>
      </c>
      <c r="AM29" s="15">
        <v>129</v>
      </c>
      <c r="AN29" s="15">
        <v>106</v>
      </c>
      <c r="AO29" s="15">
        <v>144</v>
      </c>
      <c r="AP29" s="15">
        <v>60</v>
      </c>
      <c r="AQ29" s="15">
        <v>79</v>
      </c>
      <c r="AR29" s="16">
        <v>130</v>
      </c>
      <c r="AS29" s="15"/>
      <c r="AT29" s="12">
        <v>26</v>
      </c>
      <c r="AU29" s="15">
        <v>95</v>
      </c>
      <c r="AV29" s="15">
        <v>129</v>
      </c>
      <c r="AW29" s="15">
        <v>96</v>
      </c>
      <c r="AX29" s="15">
        <v>130</v>
      </c>
      <c r="AY29" s="15">
        <v>109</v>
      </c>
      <c r="AZ29" s="15">
        <v>143</v>
      </c>
      <c r="BA29" s="15">
        <v>59</v>
      </c>
      <c r="BB29" s="15">
        <v>70</v>
      </c>
      <c r="BC29" s="16">
        <v>129</v>
      </c>
    </row>
    <row r="30" spans="2:55" x14ac:dyDescent="0.25">
      <c r="B30" s="12">
        <v>27</v>
      </c>
      <c r="C30" s="15">
        <v>81.96</v>
      </c>
      <c r="D30" s="15">
        <v>119.03</v>
      </c>
      <c r="E30" s="15">
        <v>63.08</v>
      </c>
      <c r="F30" s="15">
        <v>116.14</v>
      </c>
      <c r="G30" s="15">
        <v>101.01</v>
      </c>
      <c r="H30" s="15">
        <v>143.01</v>
      </c>
      <c r="I30" s="15">
        <v>69.3</v>
      </c>
      <c r="J30" s="15">
        <v>122.08</v>
      </c>
      <c r="K30" s="16">
        <v>119.03</v>
      </c>
      <c r="M30" s="12">
        <v>27</v>
      </c>
      <c r="N30" s="15">
        <v>91.46</v>
      </c>
      <c r="O30" s="15">
        <v>122.89</v>
      </c>
      <c r="P30" s="15">
        <v>87.12</v>
      </c>
      <c r="Q30" s="15">
        <v>122.86</v>
      </c>
      <c r="R30" s="15">
        <v>108.47</v>
      </c>
      <c r="S30" s="15">
        <v>141.28</v>
      </c>
      <c r="T30" s="15">
        <v>63.21</v>
      </c>
      <c r="U30" s="15">
        <v>76.25</v>
      </c>
      <c r="V30" s="16">
        <v>122.89</v>
      </c>
      <c r="W30" s="15"/>
      <c r="X30" s="12">
        <v>27</v>
      </c>
      <c r="Y30" s="15">
        <v>90.82</v>
      </c>
      <c r="Z30" s="15">
        <v>131.02000000000001</v>
      </c>
      <c r="AA30" s="15">
        <v>89.57</v>
      </c>
      <c r="AB30" s="15">
        <v>129.71</v>
      </c>
      <c r="AC30" s="15">
        <v>104.98</v>
      </c>
      <c r="AD30" s="15">
        <v>145.27000000000001</v>
      </c>
      <c r="AE30" s="15">
        <v>60.87</v>
      </c>
      <c r="AF30" s="15">
        <v>81.7</v>
      </c>
      <c r="AG30" s="16">
        <v>131.02000000000001</v>
      </c>
      <c r="AH30" s="15"/>
      <c r="AI30" s="12">
        <v>27</v>
      </c>
      <c r="AJ30" s="15">
        <v>93</v>
      </c>
      <c r="AK30" s="15">
        <v>131</v>
      </c>
      <c r="AL30" s="15">
        <v>93</v>
      </c>
      <c r="AM30" s="15">
        <v>131</v>
      </c>
      <c r="AN30" s="15">
        <v>107</v>
      </c>
      <c r="AO30" s="15">
        <v>144</v>
      </c>
      <c r="AP30" s="15">
        <v>60</v>
      </c>
      <c r="AQ30" s="15">
        <v>77</v>
      </c>
      <c r="AR30" s="16">
        <v>131</v>
      </c>
      <c r="AS30" s="15"/>
      <c r="AT30" s="12">
        <v>27</v>
      </c>
      <c r="AU30" s="15">
        <v>95</v>
      </c>
      <c r="AV30" s="15">
        <v>130</v>
      </c>
      <c r="AW30" s="15">
        <v>97</v>
      </c>
      <c r="AX30" s="15">
        <v>130</v>
      </c>
      <c r="AY30" s="15">
        <v>109</v>
      </c>
      <c r="AZ30" s="15">
        <v>143</v>
      </c>
      <c r="BA30" s="15">
        <v>59</v>
      </c>
      <c r="BB30" s="15">
        <v>70</v>
      </c>
      <c r="BC30" s="16">
        <v>130</v>
      </c>
    </row>
    <row r="31" spans="2:55" x14ac:dyDescent="0.25">
      <c r="B31" s="12">
        <v>28</v>
      </c>
      <c r="C31" s="15">
        <v>81.790000000000006</v>
      </c>
      <c r="D31" s="15">
        <v>118.5</v>
      </c>
      <c r="E31" s="15">
        <v>63.54</v>
      </c>
      <c r="F31" s="15">
        <v>115.72</v>
      </c>
      <c r="G31" s="15">
        <v>101.33</v>
      </c>
      <c r="H31" s="15">
        <v>142.88</v>
      </c>
      <c r="I31" s="15">
        <v>69.209999999999994</v>
      </c>
      <c r="J31" s="15">
        <v>120.2</v>
      </c>
      <c r="K31" s="16">
        <v>118.5</v>
      </c>
      <c r="M31" s="12">
        <v>28</v>
      </c>
      <c r="N31" s="15">
        <v>92.17</v>
      </c>
      <c r="O31" s="15">
        <v>123.54</v>
      </c>
      <c r="P31" s="15">
        <v>88.16</v>
      </c>
      <c r="Q31" s="15">
        <v>123.57</v>
      </c>
      <c r="R31" s="15">
        <v>108.63</v>
      </c>
      <c r="S31" s="15">
        <v>141.27000000000001</v>
      </c>
      <c r="T31" s="15">
        <v>62.97</v>
      </c>
      <c r="U31" s="15">
        <v>75.099999999999994</v>
      </c>
      <c r="V31" s="16">
        <v>123.54</v>
      </c>
      <c r="W31" s="15"/>
      <c r="X31" s="12">
        <v>28</v>
      </c>
      <c r="Y31" s="15">
        <v>91.56</v>
      </c>
      <c r="Z31" s="15">
        <v>131.49</v>
      </c>
      <c r="AA31" s="15">
        <v>90.41</v>
      </c>
      <c r="AB31" s="15">
        <v>130.24</v>
      </c>
      <c r="AC31" s="15">
        <v>105.16</v>
      </c>
      <c r="AD31" s="15">
        <v>145.13999999999999</v>
      </c>
      <c r="AE31" s="15">
        <v>60.8</v>
      </c>
      <c r="AF31" s="15">
        <v>80.78</v>
      </c>
      <c r="AG31" s="16">
        <v>131.49</v>
      </c>
      <c r="AH31" s="15"/>
      <c r="AI31" s="12">
        <v>28</v>
      </c>
      <c r="AJ31" s="15">
        <v>93</v>
      </c>
      <c r="AK31" s="15">
        <v>131</v>
      </c>
      <c r="AL31" s="15">
        <v>94</v>
      </c>
      <c r="AM31" s="15">
        <v>130</v>
      </c>
      <c r="AN31" s="15">
        <v>107</v>
      </c>
      <c r="AO31" s="15">
        <v>144</v>
      </c>
      <c r="AP31" s="15">
        <v>59</v>
      </c>
      <c r="AQ31" s="15">
        <v>75</v>
      </c>
      <c r="AR31" s="16">
        <v>131</v>
      </c>
      <c r="AS31" s="15"/>
      <c r="AT31" s="12">
        <v>28</v>
      </c>
      <c r="AU31" s="15">
        <v>94</v>
      </c>
      <c r="AV31" s="15">
        <v>129</v>
      </c>
      <c r="AW31" s="15">
        <v>96</v>
      </c>
      <c r="AX31" s="15">
        <v>129</v>
      </c>
      <c r="AY31" s="15">
        <v>109</v>
      </c>
      <c r="AZ31" s="15">
        <v>143</v>
      </c>
      <c r="BA31" s="15">
        <v>58</v>
      </c>
      <c r="BB31" s="15">
        <v>70</v>
      </c>
      <c r="BC31" s="16">
        <v>129</v>
      </c>
    </row>
    <row r="32" spans="2:55" x14ac:dyDescent="0.25">
      <c r="B32" s="12">
        <v>29</v>
      </c>
      <c r="C32" s="15">
        <v>81.37</v>
      </c>
      <c r="D32" s="15">
        <v>118.59</v>
      </c>
      <c r="E32" s="15">
        <v>61.91</v>
      </c>
      <c r="F32" s="15">
        <v>115.59</v>
      </c>
      <c r="G32" s="15">
        <v>100.71</v>
      </c>
      <c r="H32" s="15">
        <v>143.04</v>
      </c>
      <c r="I32" s="15">
        <v>69.56</v>
      </c>
      <c r="J32" s="15">
        <v>123.72</v>
      </c>
      <c r="K32" s="16">
        <v>118.59</v>
      </c>
      <c r="M32" s="12">
        <v>29</v>
      </c>
      <c r="N32" s="15">
        <v>89.23</v>
      </c>
      <c r="O32" s="15">
        <v>118.81</v>
      </c>
      <c r="P32" s="15">
        <v>80.39</v>
      </c>
      <c r="Q32" s="15">
        <v>118.53</v>
      </c>
      <c r="R32" s="15">
        <v>107.84</v>
      </c>
      <c r="S32" s="15">
        <v>140.1</v>
      </c>
      <c r="T32" s="15">
        <v>67.02</v>
      </c>
      <c r="U32" s="15">
        <v>82.48</v>
      </c>
      <c r="V32" s="16">
        <v>118.81</v>
      </c>
      <c r="W32" s="15"/>
      <c r="X32" s="12">
        <v>29</v>
      </c>
      <c r="Y32" s="15">
        <v>89.91</v>
      </c>
      <c r="Z32" s="15">
        <v>130.16</v>
      </c>
      <c r="AA32" s="15">
        <v>88.85</v>
      </c>
      <c r="AB32" s="15">
        <v>128.87</v>
      </c>
      <c r="AC32" s="15">
        <v>105.01</v>
      </c>
      <c r="AD32" s="15">
        <v>145.34</v>
      </c>
      <c r="AE32" s="15">
        <v>60.75</v>
      </c>
      <c r="AF32" s="15">
        <v>82.07</v>
      </c>
      <c r="AG32" s="16">
        <v>130.16</v>
      </c>
      <c r="AH32" s="15"/>
      <c r="AI32" s="12">
        <v>29</v>
      </c>
      <c r="AJ32" s="15">
        <v>93</v>
      </c>
      <c r="AK32" s="15">
        <v>130</v>
      </c>
      <c r="AL32" s="15">
        <v>94</v>
      </c>
      <c r="AM32" s="15">
        <v>130</v>
      </c>
      <c r="AN32" s="15">
        <v>107</v>
      </c>
      <c r="AO32" s="15">
        <v>144</v>
      </c>
      <c r="AP32" s="15">
        <v>60</v>
      </c>
      <c r="AQ32" s="15">
        <v>75</v>
      </c>
      <c r="AR32" s="16">
        <v>130</v>
      </c>
      <c r="AS32" s="15"/>
      <c r="AT32" s="12">
        <v>29</v>
      </c>
      <c r="AU32" s="15">
        <v>84</v>
      </c>
      <c r="AV32" s="15">
        <v>122</v>
      </c>
      <c r="AW32" s="15">
        <v>86</v>
      </c>
      <c r="AX32" s="15">
        <v>122</v>
      </c>
      <c r="AY32" s="15">
        <v>107</v>
      </c>
      <c r="AZ32" s="15">
        <v>145</v>
      </c>
      <c r="BA32" s="15">
        <v>58</v>
      </c>
      <c r="BB32" s="15">
        <v>79</v>
      </c>
      <c r="BC32" s="16">
        <v>122</v>
      </c>
    </row>
    <row r="33" spans="2:55" x14ac:dyDescent="0.25">
      <c r="B33" s="12">
        <v>30</v>
      </c>
      <c r="C33" s="15">
        <v>83.41</v>
      </c>
      <c r="D33" s="15">
        <v>120.08</v>
      </c>
      <c r="E33" s="15">
        <v>64.92</v>
      </c>
      <c r="F33" s="15">
        <v>117.3</v>
      </c>
      <c r="G33" s="15">
        <v>101.3</v>
      </c>
      <c r="H33" s="15">
        <v>142.78</v>
      </c>
      <c r="I33" s="15">
        <v>69.319999999999993</v>
      </c>
      <c r="J33" s="15">
        <v>119.35</v>
      </c>
      <c r="K33" s="16">
        <v>120.08</v>
      </c>
      <c r="M33" s="12">
        <v>30</v>
      </c>
      <c r="N33" s="15">
        <v>87.44</v>
      </c>
      <c r="O33" s="15">
        <v>119.48</v>
      </c>
      <c r="P33" s="15">
        <v>76.28</v>
      </c>
      <c r="Q33" s="15">
        <v>118.38</v>
      </c>
      <c r="R33" s="15">
        <v>105.73</v>
      </c>
      <c r="S33" s="15">
        <v>141.04</v>
      </c>
      <c r="T33" s="15">
        <v>67.7</v>
      </c>
      <c r="U33" s="15">
        <v>92.35</v>
      </c>
      <c r="V33" s="16">
        <v>119.48</v>
      </c>
      <c r="W33" s="15"/>
      <c r="X33" s="12">
        <v>30</v>
      </c>
      <c r="Y33" s="15">
        <v>91.06</v>
      </c>
      <c r="Z33" s="15">
        <v>134.30000000000001</v>
      </c>
      <c r="AA33" s="15">
        <v>91.88</v>
      </c>
      <c r="AB33" s="15">
        <v>132.61000000000001</v>
      </c>
      <c r="AC33" s="15">
        <v>104.2</v>
      </c>
      <c r="AD33" s="15">
        <v>146.86000000000001</v>
      </c>
      <c r="AE33" s="15">
        <v>59.4</v>
      </c>
      <c r="AF33" s="15">
        <v>83.34</v>
      </c>
      <c r="AG33" s="16">
        <v>134.30000000000001</v>
      </c>
      <c r="AH33" s="15"/>
      <c r="AI33" s="12">
        <v>30</v>
      </c>
      <c r="AJ33" s="15">
        <v>97</v>
      </c>
      <c r="AK33" s="15">
        <v>136</v>
      </c>
      <c r="AL33" s="15">
        <v>97</v>
      </c>
      <c r="AM33" s="15">
        <v>135</v>
      </c>
      <c r="AN33" s="15">
        <v>106</v>
      </c>
      <c r="AO33" s="15">
        <v>144</v>
      </c>
      <c r="AP33" s="15">
        <v>60</v>
      </c>
      <c r="AQ33" s="15">
        <v>75</v>
      </c>
      <c r="AR33" s="16">
        <v>136</v>
      </c>
      <c r="AS33" s="15"/>
      <c r="AT33" s="12">
        <v>30</v>
      </c>
      <c r="AU33" s="15">
        <v>91</v>
      </c>
      <c r="AV33" s="15">
        <v>128</v>
      </c>
      <c r="AW33" s="15">
        <v>94</v>
      </c>
      <c r="AX33" s="15">
        <v>128</v>
      </c>
      <c r="AY33" s="15">
        <v>108</v>
      </c>
      <c r="AZ33" s="15">
        <v>144</v>
      </c>
      <c r="BA33" s="15">
        <v>58</v>
      </c>
      <c r="BB33" s="15">
        <v>75</v>
      </c>
      <c r="BC33" s="16">
        <v>128</v>
      </c>
    </row>
    <row r="34" spans="2:55" x14ac:dyDescent="0.25">
      <c r="B34" s="12">
        <v>31</v>
      </c>
      <c r="C34" s="15">
        <v>82.04</v>
      </c>
      <c r="D34" s="15">
        <v>119.33</v>
      </c>
      <c r="E34" s="15">
        <v>62.31</v>
      </c>
      <c r="F34" s="15">
        <v>116.34</v>
      </c>
      <c r="G34" s="15">
        <v>100.65</v>
      </c>
      <c r="H34" s="15">
        <v>143.05000000000001</v>
      </c>
      <c r="I34" s="15">
        <v>69.63</v>
      </c>
      <c r="J34" s="15">
        <v>124.32</v>
      </c>
      <c r="K34" s="16">
        <v>119.33</v>
      </c>
      <c r="M34" s="12">
        <v>31</v>
      </c>
      <c r="N34" s="15">
        <v>89.42</v>
      </c>
      <c r="O34" s="15">
        <v>122.94</v>
      </c>
      <c r="P34" s="15">
        <v>85.6</v>
      </c>
      <c r="Q34" s="15">
        <v>122.63</v>
      </c>
      <c r="R34" s="15">
        <v>107.59</v>
      </c>
      <c r="S34" s="15">
        <v>142.26</v>
      </c>
      <c r="T34" s="15">
        <v>63.08</v>
      </c>
      <c r="U34" s="15">
        <v>78.22</v>
      </c>
      <c r="V34" s="16">
        <v>122.94</v>
      </c>
      <c r="W34" s="15"/>
      <c r="X34" s="12">
        <v>31</v>
      </c>
      <c r="Y34" s="15">
        <v>90.01</v>
      </c>
      <c r="Z34" s="15">
        <v>133.13999999999999</v>
      </c>
      <c r="AA34" s="15">
        <v>92.33</v>
      </c>
      <c r="AB34" s="15">
        <v>131.69</v>
      </c>
      <c r="AC34" s="15">
        <v>104.76</v>
      </c>
      <c r="AD34" s="15">
        <v>146.94</v>
      </c>
      <c r="AE34" s="15">
        <v>58.41</v>
      </c>
      <c r="AF34" s="15">
        <v>83.78</v>
      </c>
      <c r="AG34" s="16">
        <v>133.13999999999999</v>
      </c>
      <c r="AH34" s="15"/>
      <c r="AI34" s="12">
        <v>31</v>
      </c>
      <c r="AJ34" s="15">
        <v>97</v>
      </c>
      <c r="AK34" s="15">
        <v>134</v>
      </c>
      <c r="AL34" s="15">
        <v>96</v>
      </c>
      <c r="AM34" s="15">
        <v>134</v>
      </c>
      <c r="AN34" s="15">
        <v>107</v>
      </c>
      <c r="AO34" s="15">
        <v>144</v>
      </c>
      <c r="AP34" s="15">
        <v>61</v>
      </c>
      <c r="AQ34" s="15">
        <v>74</v>
      </c>
      <c r="AR34" s="16">
        <v>134</v>
      </c>
      <c r="AS34" s="15"/>
      <c r="AT34" s="12">
        <v>31</v>
      </c>
      <c r="AU34" s="15">
        <v>94</v>
      </c>
      <c r="AV34" s="15">
        <v>130</v>
      </c>
      <c r="AW34" s="15">
        <v>96</v>
      </c>
      <c r="AX34" s="15">
        <v>130</v>
      </c>
      <c r="AY34" s="15">
        <v>108</v>
      </c>
      <c r="AZ34" s="15">
        <v>144</v>
      </c>
      <c r="BA34" s="15">
        <v>58</v>
      </c>
      <c r="BB34" s="15">
        <v>72</v>
      </c>
      <c r="BC34" s="16">
        <v>130</v>
      </c>
    </row>
    <row r="35" spans="2:55" x14ac:dyDescent="0.25">
      <c r="B35" s="12">
        <v>32</v>
      </c>
      <c r="C35" s="15">
        <v>81.88</v>
      </c>
      <c r="D35" s="15">
        <v>118.96</v>
      </c>
      <c r="E35" s="15">
        <v>62.72</v>
      </c>
      <c r="F35" s="15">
        <v>116.05</v>
      </c>
      <c r="G35" s="15">
        <v>100.89</v>
      </c>
      <c r="H35" s="15">
        <v>142.97999999999999</v>
      </c>
      <c r="I35" s="15">
        <v>69.510000000000005</v>
      </c>
      <c r="J35" s="15">
        <v>122.81</v>
      </c>
      <c r="K35" s="16">
        <v>118.96</v>
      </c>
      <c r="M35" s="12">
        <v>32</v>
      </c>
      <c r="N35" s="15">
        <v>88.8</v>
      </c>
      <c r="O35" s="15">
        <v>117.69</v>
      </c>
      <c r="P35" s="15">
        <v>79.84</v>
      </c>
      <c r="Q35" s="15">
        <v>117.59</v>
      </c>
      <c r="R35" s="15">
        <v>108.21</v>
      </c>
      <c r="S35" s="15">
        <v>139.77000000000001</v>
      </c>
      <c r="T35" s="15">
        <v>66.760000000000005</v>
      </c>
      <c r="U35" s="15">
        <v>81.52</v>
      </c>
      <c r="V35" s="16">
        <v>117.69</v>
      </c>
      <c r="W35" s="15"/>
      <c r="X35" s="12">
        <v>32</v>
      </c>
      <c r="Y35" s="15">
        <v>88.14</v>
      </c>
      <c r="Z35" s="15">
        <v>131.72</v>
      </c>
      <c r="AA35" s="15">
        <v>91.67</v>
      </c>
      <c r="AB35" s="15">
        <v>130.38999999999999</v>
      </c>
      <c r="AC35" s="15">
        <v>104.93</v>
      </c>
      <c r="AD35" s="15">
        <v>147.28</v>
      </c>
      <c r="AE35" s="15">
        <v>57.63</v>
      </c>
      <c r="AF35" s="15">
        <v>85.34</v>
      </c>
      <c r="AG35" s="16">
        <v>131.72</v>
      </c>
      <c r="AH35" s="15"/>
      <c r="AI35" s="12">
        <v>32</v>
      </c>
      <c r="AJ35" s="15">
        <v>97</v>
      </c>
      <c r="AK35" s="15">
        <v>133</v>
      </c>
      <c r="AL35" s="15">
        <v>95</v>
      </c>
      <c r="AM35" s="15">
        <v>132</v>
      </c>
      <c r="AN35" s="15">
        <v>107</v>
      </c>
      <c r="AO35" s="15">
        <v>143</v>
      </c>
      <c r="AP35" s="15">
        <v>61</v>
      </c>
      <c r="AQ35" s="15">
        <v>73</v>
      </c>
      <c r="AR35" s="16">
        <v>133</v>
      </c>
      <c r="AS35" s="15"/>
      <c r="AT35" s="12">
        <v>32</v>
      </c>
      <c r="AU35" s="15">
        <v>94</v>
      </c>
      <c r="AV35" s="15">
        <v>131</v>
      </c>
      <c r="AW35" s="15">
        <v>97</v>
      </c>
      <c r="AX35" s="15">
        <v>131</v>
      </c>
      <c r="AY35" s="15">
        <v>109</v>
      </c>
      <c r="AZ35" s="15">
        <v>144</v>
      </c>
      <c r="BA35" s="15">
        <v>58</v>
      </c>
      <c r="BB35" s="15">
        <v>71</v>
      </c>
      <c r="BC35" s="16">
        <v>131</v>
      </c>
    </row>
    <row r="36" spans="2:55" x14ac:dyDescent="0.25">
      <c r="B36" s="12">
        <v>33</v>
      </c>
      <c r="C36" s="15">
        <v>80.790000000000006</v>
      </c>
      <c r="D36" s="15">
        <v>118.51</v>
      </c>
      <c r="E36" s="15">
        <v>60.4</v>
      </c>
      <c r="F36" s="15">
        <v>115.37</v>
      </c>
      <c r="G36" s="15">
        <v>100.25</v>
      </c>
      <c r="H36" s="15">
        <v>143.25</v>
      </c>
      <c r="I36" s="15">
        <v>69.78</v>
      </c>
      <c r="J36" s="15">
        <v>127.41</v>
      </c>
      <c r="K36" s="16">
        <v>118.51</v>
      </c>
      <c r="M36" s="12">
        <v>33</v>
      </c>
      <c r="N36" s="15">
        <v>91.97</v>
      </c>
      <c r="O36" s="15">
        <v>121.39</v>
      </c>
      <c r="P36" s="15">
        <v>83.97</v>
      </c>
      <c r="Q36" s="15">
        <v>121.28</v>
      </c>
      <c r="R36" s="15">
        <v>108.33</v>
      </c>
      <c r="S36" s="15">
        <v>140.01</v>
      </c>
      <c r="T36" s="15">
        <v>66.12</v>
      </c>
      <c r="U36" s="15">
        <v>78.72</v>
      </c>
      <c r="V36" s="16">
        <v>121.39</v>
      </c>
      <c r="W36" s="15"/>
      <c r="X36" s="12">
        <v>33</v>
      </c>
      <c r="Y36" s="15">
        <v>87.18</v>
      </c>
      <c r="Z36" s="15">
        <v>129.96</v>
      </c>
      <c r="AA36" s="15">
        <v>90.02</v>
      </c>
      <c r="AB36" s="15">
        <v>128.68</v>
      </c>
      <c r="AC36" s="15">
        <v>105.07</v>
      </c>
      <c r="AD36" s="15">
        <v>146.9</v>
      </c>
      <c r="AE36" s="15">
        <v>58.05</v>
      </c>
      <c r="AF36" s="15">
        <v>85.12</v>
      </c>
      <c r="AG36" s="16">
        <v>129.96</v>
      </c>
      <c r="AH36" s="15"/>
      <c r="AI36" s="12">
        <v>33</v>
      </c>
      <c r="AJ36" s="15">
        <v>96</v>
      </c>
      <c r="AK36" s="15">
        <v>132</v>
      </c>
      <c r="AL36" s="15">
        <v>94</v>
      </c>
      <c r="AM36" s="15">
        <v>131</v>
      </c>
      <c r="AN36" s="15">
        <v>107</v>
      </c>
      <c r="AO36" s="15">
        <v>143</v>
      </c>
      <c r="AP36" s="15">
        <v>61</v>
      </c>
      <c r="AQ36" s="15">
        <v>73</v>
      </c>
      <c r="AR36" s="16">
        <v>132</v>
      </c>
      <c r="AS36" s="15"/>
      <c r="AT36" s="12">
        <v>33</v>
      </c>
      <c r="AU36" s="15">
        <v>94</v>
      </c>
      <c r="AV36" s="15">
        <v>130</v>
      </c>
      <c r="AW36" s="15">
        <v>96</v>
      </c>
      <c r="AX36" s="15">
        <v>130</v>
      </c>
      <c r="AY36" s="15">
        <v>109</v>
      </c>
      <c r="AZ36" s="15">
        <v>144</v>
      </c>
      <c r="BA36" s="15">
        <v>59</v>
      </c>
      <c r="BB36" s="15">
        <v>71</v>
      </c>
      <c r="BC36" s="16">
        <v>130</v>
      </c>
    </row>
    <row r="37" spans="2:55" x14ac:dyDescent="0.25">
      <c r="B37" s="12">
        <v>34</v>
      </c>
      <c r="C37" s="15">
        <v>80.42</v>
      </c>
      <c r="D37" s="15">
        <v>118.34</v>
      </c>
      <c r="E37" s="15">
        <v>59.75</v>
      </c>
      <c r="F37" s="15">
        <v>115.13</v>
      </c>
      <c r="G37" s="15">
        <v>100.04</v>
      </c>
      <c r="H37" s="15">
        <v>143.32</v>
      </c>
      <c r="I37" s="15">
        <v>69.88</v>
      </c>
      <c r="J37" s="15">
        <v>128.54</v>
      </c>
      <c r="K37" s="16">
        <v>118.34</v>
      </c>
      <c r="M37" s="12">
        <v>34</v>
      </c>
      <c r="N37" s="15">
        <v>90.29</v>
      </c>
      <c r="O37" s="15">
        <v>120.28</v>
      </c>
      <c r="P37" s="15">
        <v>81.87</v>
      </c>
      <c r="Q37" s="15">
        <v>119.98</v>
      </c>
      <c r="R37" s="15">
        <v>107.84</v>
      </c>
      <c r="S37" s="15">
        <v>140.29</v>
      </c>
      <c r="T37" s="15">
        <v>66.31</v>
      </c>
      <c r="U37" s="15">
        <v>81.7</v>
      </c>
      <c r="V37" s="16">
        <v>120.28</v>
      </c>
      <c r="W37" s="15"/>
      <c r="X37" s="12">
        <v>34</v>
      </c>
      <c r="Y37" s="15">
        <v>84.27</v>
      </c>
      <c r="Z37" s="15">
        <v>127.9</v>
      </c>
      <c r="AA37" s="15">
        <v>88</v>
      </c>
      <c r="AB37" s="15">
        <v>126.6</v>
      </c>
      <c r="AC37" s="15">
        <v>104.9</v>
      </c>
      <c r="AD37" s="15">
        <v>147.44</v>
      </c>
      <c r="AE37" s="15">
        <v>57.5</v>
      </c>
      <c r="AF37" s="15">
        <v>88.18</v>
      </c>
      <c r="AG37" s="16">
        <v>127.9</v>
      </c>
      <c r="AH37" s="15"/>
      <c r="AI37" s="12">
        <v>34</v>
      </c>
      <c r="AJ37" s="15">
        <v>87</v>
      </c>
      <c r="AK37" s="15">
        <v>124</v>
      </c>
      <c r="AL37" s="15">
        <v>85</v>
      </c>
      <c r="AM37" s="15">
        <v>123</v>
      </c>
      <c r="AN37" s="15">
        <v>106</v>
      </c>
      <c r="AO37" s="15">
        <v>144</v>
      </c>
      <c r="AP37" s="15">
        <v>61</v>
      </c>
      <c r="AQ37" s="15">
        <v>81</v>
      </c>
      <c r="AR37" s="16">
        <v>124</v>
      </c>
      <c r="AS37" s="15"/>
      <c r="AT37" s="12">
        <v>34</v>
      </c>
      <c r="AU37" s="15">
        <v>94</v>
      </c>
      <c r="AV37" s="15">
        <v>130</v>
      </c>
      <c r="AW37" s="15">
        <v>97</v>
      </c>
      <c r="AX37" s="15">
        <v>130</v>
      </c>
      <c r="AY37" s="15">
        <v>109</v>
      </c>
      <c r="AZ37" s="15">
        <v>144</v>
      </c>
      <c r="BA37" s="15">
        <v>58</v>
      </c>
      <c r="BB37" s="15">
        <v>71</v>
      </c>
      <c r="BC37" s="16">
        <v>130</v>
      </c>
    </row>
    <row r="38" spans="2:55" x14ac:dyDescent="0.25">
      <c r="B38" s="12">
        <v>35</v>
      </c>
      <c r="C38" s="15">
        <v>81.459999999999994</v>
      </c>
      <c r="D38" s="15">
        <v>118.98</v>
      </c>
      <c r="E38" s="15">
        <v>61.67</v>
      </c>
      <c r="F38" s="15">
        <v>115.95</v>
      </c>
      <c r="G38" s="15">
        <v>100.52</v>
      </c>
      <c r="H38" s="15">
        <v>143.16999999999999</v>
      </c>
      <c r="I38" s="15">
        <v>69.599999999999994</v>
      </c>
      <c r="J38" s="15">
        <v>125.25</v>
      </c>
      <c r="K38" s="16">
        <v>118.98</v>
      </c>
      <c r="M38" s="12">
        <v>35</v>
      </c>
      <c r="N38" s="15">
        <v>89.72</v>
      </c>
      <c r="O38" s="15">
        <v>120.42</v>
      </c>
      <c r="P38" s="15">
        <v>80.27</v>
      </c>
      <c r="Q38" s="15">
        <v>119.83</v>
      </c>
      <c r="R38" s="15">
        <v>107.11</v>
      </c>
      <c r="S38" s="15">
        <v>140.53</v>
      </c>
      <c r="T38" s="15">
        <v>66.72</v>
      </c>
      <c r="U38" s="15">
        <v>85.32</v>
      </c>
      <c r="V38" s="16">
        <v>120.42</v>
      </c>
      <c r="W38" s="15"/>
      <c r="X38" s="12">
        <v>35</v>
      </c>
      <c r="Y38" s="15">
        <v>84.08</v>
      </c>
      <c r="Z38" s="15">
        <v>127.89</v>
      </c>
      <c r="AA38" s="15">
        <v>88.22</v>
      </c>
      <c r="AB38" s="15">
        <v>126.62</v>
      </c>
      <c r="AC38" s="15">
        <v>104.94</v>
      </c>
      <c r="AD38" s="15">
        <v>147.55000000000001</v>
      </c>
      <c r="AE38" s="15">
        <v>57.24</v>
      </c>
      <c r="AF38" s="15">
        <v>88.42</v>
      </c>
      <c r="AG38" s="16">
        <v>127.89</v>
      </c>
      <c r="AH38" s="15"/>
      <c r="AI38" s="12">
        <v>35</v>
      </c>
      <c r="AJ38" s="15">
        <v>92</v>
      </c>
      <c r="AK38" s="15">
        <v>130</v>
      </c>
      <c r="AL38" s="15">
        <v>92</v>
      </c>
      <c r="AM38" s="15">
        <v>129</v>
      </c>
      <c r="AN38" s="15">
        <v>107</v>
      </c>
      <c r="AO38" s="15">
        <v>144</v>
      </c>
      <c r="AP38" s="15">
        <v>60</v>
      </c>
      <c r="AQ38" s="15">
        <v>76</v>
      </c>
      <c r="AR38" s="16">
        <v>130</v>
      </c>
      <c r="AS38" s="15"/>
      <c r="AT38" s="12">
        <v>35</v>
      </c>
      <c r="AU38" s="15">
        <v>93</v>
      </c>
      <c r="AV38" s="15">
        <v>129</v>
      </c>
      <c r="AW38" s="15">
        <v>96</v>
      </c>
      <c r="AX38" s="15">
        <v>129</v>
      </c>
      <c r="AY38" s="15">
        <v>109</v>
      </c>
      <c r="AZ38" s="15">
        <v>144</v>
      </c>
      <c r="BA38" s="15">
        <v>58</v>
      </c>
      <c r="BB38" s="15">
        <v>72</v>
      </c>
      <c r="BC38" s="16">
        <v>129</v>
      </c>
    </row>
    <row r="39" spans="2:55" x14ac:dyDescent="0.25">
      <c r="B39" s="12">
        <v>36</v>
      </c>
      <c r="C39" s="15">
        <v>81.98</v>
      </c>
      <c r="D39" s="15">
        <v>119.16</v>
      </c>
      <c r="E39" s="15">
        <v>63.01</v>
      </c>
      <c r="F39" s="15">
        <v>116.28</v>
      </c>
      <c r="G39" s="15">
        <v>100.94</v>
      </c>
      <c r="H39" s="15">
        <v>143.06</v>
      </c>
      <c r="I39" s="15">
        <v>69.319999999999993</v>
      </c>
      <c r="J39" s="15">
        <v>122.51</v>
      </c>
      <c r="K39" s="16">
        <v>119.16</v>
      </c>
      <c r="M39" s="12">
        <v>36</v>
      </c>
      <c r="N39" s="15">
        <v>91.67</v>
      </c>
      <c r="O39" s="15">
        <v>122.32</v>
      </c>
      <c r="P39" s="15">
        <v>82.59</v>
      </c>
      <c r="Q39" s="15">
        <v>121.8</v>
      </c>
      <c r="R39" s="15">
        <v>107.29</v>
      </c>
      <c r="S39" s="15">
        <v>140.5</v>
      </c>
      <c r="T39" s="15">
        <v>66.55</v>
      </c>
      <c r="U39" s="15">
        <v>83.38</v>
      </c>
      <c r="V39" s="16">
        <v>122.32</v>
      </c>
      <c r="W39" s="15"/>
      <c r="X39" s="12">
        <v>36</v>
      </c>
      <c r="Y39" s="15">
        <v>80.2</v>
      </c>
      <c r="Z39" s="15">
        <v>124.37</v>
      </c>
      <c r="AA39" s="15">
        <v>82.12</v>
      </c>
      <c r="AB39" s="15">
        <v>122.73</v>
      </c>
      <c r="AC39" s="15">
        <v>103.84</v>
      </c>
      <c r="AD39" s="15">
        <v>147.69999999999999</v>
      </c>
      <c r="AE39" s="15">
        <v>58.68</v>
      </c>
      <c r="AF39" s="15">
        <v>91.58</v>
      </c>
      <c r="AG39" s="16">
        <v>124.37</v>
      </c>
      <c r="AH39" s="15"/>
      <c r="AI39" s="12">
        <v>36</v>
      </c>
      <c r="AJ39" s="15">
        <v>94</v>
      </c>
      <c r="AK39" s="15">
        <v>131</v>
      </c>
      <c r="AL39" s="15">
        <v>94</v>
      </c>
      <c r="AM39" s="15">
        <v>130</v>
      </c>
      <c r="AN39" s="15">
        <v>107</v>
      </c>
      <c r="AO39" s="15">
        <v>144</v>
      </c>
      <c r="AP39" s="15">
        <v>60</v>
      </c>
      <c r="AQ39" s="15">
        <v>74</v>
      </c>
      <c r="AR39" s="16">
        <v>131</v>
      </c>
      <c r="AS39" s="15"/>
      <c r="AT39" s="12">
        <v>36</v>
      </c>
      <c r="AU39" s="15">
        <v>99</v>
      </c>
      <c r="AV39" s="15">
        <v>134</v>
      </c>
      <c r="AW39" s="15">
        <v>101</v>
      </c>
      <c r="AX39" s="15">
        <v>134</v>
      </c>
      <c r="AY39" s="15">
        <v>109</v>
      </c>
      <c r="AZ39" s="15">
        <v>144</v>
      </c>
      <c r="BA39" s="15">
        <v>58</v>
      </c>
      <c r="BB39" s="15">
        <v>69</v>
      </c>
      <c r="BC39" s="16">
        <v>134</v>
      </c>
    </row>
    <row r="40" spans="2:55" x14ac:dyDescent="0.25">
      <c r="B40" s="12">
        <v>37</v>
      </c>
      <c r="C40" s="15">
        <v>81.87</v>
      </c>
      <c r="D40" s="15">
        <v>118.97</v>
      </c>
      <c r="E40" s="15">
        <v>63.13</v>
      </c>
      <c r="F40" s="15">
        <v>116.12</v>
      </c>
      <c r="G40" s="15">
        <v>101.02</v>
      </c>
      <c r="H40" s="15">
        <v>143.03</v>
      </c>
      <c r="I40" s="15">
        <v>69.290000000000006</v>
      </c>
      <c r="J40" s="15">
        <v>121.92</v>
      </c>
      <c r="K40" s="16">
        <v>118.97</v>
      </c>
      <c r="M40" s="12">
        <v>37</v>
      </c>
      <c r="N40" s="15">
        <v>90.55</v>
      </c>
      <c r="O40" s="15">
        <v>121.61</v>
      </c>
      <c r="P40" s="15">
        <v>81.47</v>
      </c>
      <c r="Q40" s="15">
        <v>120.99</v>
      </c>
      <c r="R40" s="15">
        <v>107.05</v>
      </c>
      <c r="S40" s="15">
        <v>140.69999999999999</v>
      </c>
      <c r="T40" s="15">
        <v>66.52</v>
      </c>
      <c r="U40" s="15">
        <v>84.76</v>
      </c>
      <c r="V40" s="16">
        <v>121.61</v>
      </c>
      <c r="W40" s="15"/>
      <c r="X40" s="12">
        <v>37</v>
      </c>
      <c r="Y40" s="15">
        <v>88.31</v>
      </c>
      <c r="Z40" s="15">
        <v>130.77000000000001</v>
      </c>
      <c r="AA40" s="15">
        <v>89.2</v>
      </c>
      <c r="AB40" s="15">
        <v>129.32</v>
      </c>
      <c r="AC40" s="15">
        <v>104.5</v>
      </c>
      <c r="AD40" s="15">
        <v>146.57</v>
      </c>
      <c r="AE40" s="15">
        <v>59.36</v>
      </c>
      <c r="AF40" s="15">
        <v>84.61</v>
      </c>
      <c r="AG40" s="16">
        <v>130.77000000000001</v>
      </c>
      <c r="AH40" s="15"/>
      <c r="AI40" s="12">
        <v>37</v>
      </c>
      <c r="AJ40" s="15">
        <v>95</v>
      </c>
      <c r="AK40" s="15">
        <v>130</v>
      </c>
      <c r="AL40" s="15">
        <v>95</v>
      </c>
      <c r="AM40" s="15">
        <v>130</v>
      </c>
      <c r="AN40" s="15">
        <v>108</v>
      </c>
      <c r="AO40" s="15">
        <v>143</v>
      </c>
      <c r="AP40" s="15">
        <v>60</v>
      </c>
      <c r="AQ40" s="15">
        <v>72</v>
      </c>
      <c r="AR40" s="16">
        <v>130</v>
      </c>
      <c r="AS40" s="15"/>
      <c r="AT40" s="12">
        <v>37</v>
      </c>
      <c r="AU40" s="15">
        <v>100</v>
      </c>
      <c r="AV40" s="15">
        <v>134</v>
      </c>
      <c r="AW40" s="15">
        <v>101</v>
      </c>
      <c r="AX40" s="15">
        <v>134</v>
      </c>
      <c r="AY40" s="15">
        <v>109</v>
      </c>
      <c r="AZ40" s="15">
        <v>143</v>
      </c>
      <c r="BA40" s="15">
        <v>59</v>
      </c>
      <c r="BB40" s="15">
        <v>67</v>
      </c>
      <c r="BC40" s="16">
        <v>134</v>
      </c>
    </row>
    <row r="41" spans="2:55" x14ac:dyDescent="0.25">
      <c r="B41" s="12">
        <v>38</v>
      </c>
      <c r="C41" s="15">
        <v>82.03</v>
      </c>
      <c r="D41" s="15">
        <v>119.02</v>
      </c>
      <c r="E41" s="15">
        <v>63.6</v>
      </c>
      <c r="F41" s="15">
        <v>116.22</v>
      </c>
      <c r="G41" s="15">
        <v>101.16</v>
      </c>
      <c r="H41" s="15">
        <v>142.99</v>
      </c>
      <c r="I41" s="15">
        <v>69.23</v>
      </c>
      <c r="J41" s="15">
        <v>120.85</v>
      </c>
      <c r="K41" s="16">
        <v>119.02</v>
      </c>
      <c r="M41" s="12">
        <v>38</v>
      </c>
      <c r="N41" s="15">
        <v>90.05</v>
      </c>
      <c r="O41" s="15">
        <v>121.51</v>
      </c>
      <c r="P41" s="15">
        <v>80.63</v>
      </c>
      <c r="Q41" s="15">
        <v>120.77</v>
      </c>
      <c r="R41" s="15">
        <v>106.72</v>
      </c>
      <c r="S41" s="15">
        <v>140.86000000000001</v>
      </c>
      <c r="T41" s="15">
        <v>66.66</v>
      </c>
      <c r="U41" s="15">
        <v>86.39</v>
      </c>
      <c r="V41" s="16">
        <v>121.51</v>
      </c>
      <c r="W41" s="15"/>
      <c r="X41" s="12">
        <v>38</v>
      </c>
      <c r="Y41" s="15">
        <v>83.85</v>
      </c>
      <c r="Z41" s="15">
        <v>128.4</v>
      </c>
      <c r="AA41" s="15">
        <v>86.62</v>
      </c>
      <c r="AB41" s="15">
        <v>126.78</v>
      </c>
      <c r="AC41" s="15">
        <v>104.03</v>
      </c>
      <c r="AD41" s="15">
        <v>147.76</v>
      </c>
      <c r="AE41" s="15">
        <v>58.2</v>
      </c>
      <c r="AF41" s="15">
        <v>90.14</v>
      </c>
      <c r="AG41" s="16">
        <v>128.4</v>
      </c>
      <c r="AH41" s="15"/>
      <c r="AI41" s="12">
        <v>38</v>
      </c>
      <c r="AJ41" s="15">
        <v>95</v>
      </c>
      <c r="AK41" s="15">
        <v>130</v>
      </c>
      <c r="AL41" s="15">
        <v>95</v>
      </c>
      <c r="AM41" s="15">
        <v>130</v>
      </c>
      <c r="AN41" s="15">
        <v>108</v>
      </c>
      <c r="AO41" s="15">
        <v>143</v>
      </c>
      <c r="AP41" s="15">
        <v>60</v>
      </c>
      <c r="AQ41" s="15">
        <v>71</v>
      </c>
      <c r="AR41" s="16">
        <v>130</v>
      </c>
      <c r="AS41" s="15"/>
      <c r="AT41" s="12">
        <v>38</v>
      </c>
      <c r="AU41" s="15">
        <v>99</v>
      </c>
      <c r="AV41" s="15">
        <v>133</v>
      </c>
      <c r="AW41" s="15">
        <v>100</v>
      </c>
      <c r="AX41" s="15">
        <v>133</v>
      </c>
      <c r="AY41" s="15">
        <v>109</v>
      </c>
      <c r="AZ41" s="15">
        <v>143</v>
      </c>
      <c r="BA41" s="15">
        <v>59</v>
      </c>
      <c r="BB41" s="15">
        <v>67</v>
      </c>
      <c r="BC41" s="16">
        <v>133</v>
      </c>
    </row>
    <row r="42" spans="2:55" x14ac:dyDescent="0.25">
      <c r="B42" s="12">
        <v>39</v>
      </c>
      <c r="C42" s="15">
        <v>81.97</v>
      </c>
      <c r="D42" s="15">
        <v>118.97</v>
      </c>
      <c r="E42" s="15">
        <v>63.58</v>
      </c>
      <c r="F42" s="15">
        <v>116.16</v>
      </c>
      <c r="G42" s="15">
        <v>101.14</v>
      </c>
      <c r="H42" s="15">
        <v>142.99</v>
      </c>
      <c r="I42" s="15">
        <v>69.239999999999995</v>
      </c>
      <c r="J42" s="15">
        <v>120.74</v>
      </c>
      <c r="K42" s="16">
        <v>118.97</v>
      </c>
      <c r="M42" s="12">
        <v>39</v>
      </c>
      <c r="N42" s="15">
        <v>91.01</v>
      </c>
      <c r="O42" s="15">
        <v>122.43</v>
      </c>
      <c r="P42" s="15">
        <v>82.12</v>
      </c>
      <c r="Q42" s="15">
        <v>121.76</v>
      </c>
      <c r="R42" s="15">
        <v>106.94</v>
      </c>
      <c r="S42" s="15">
        <v>140.86000000000001</v>
      </c>
      <c r="T42" s="15">
        <v>66.349999999999994</v>
      </c>
      <c r="U42" s="15">
        <v>84.68</v>
      </c>
      <c r="V42" s="16">
        <v>122.43</v>
      </c>
      <c r="W42" s="15"/>
      <c r="X42" s="12">
        <v>39</v>
      </c>
      <c r="Y42" s="15">
        <v>86.76</v>
      </c>
      <c r="Z42" s="15">
        <v>130.06</v>
      </c>
      <c r="AA42" s="15">
        <v>89.41</v>
      </c>
      <c r="AB42" s="15">
        <v>128.66</v>
      </c>
      <c r="AC42" s="15">
        <v>104.69</v>
      </c>
      <c r="AD42" s="15">
        <v>147.12</v>
      </c>
      <c r="AE42" s="15">
        <v>58.2</v>
      </c>
      <c r="AF42" s="15">
        <v>86.56</v>
      </c>
      <c r="AG42" s="16">
        <v>130.06</v>
      </c>
      <c r="AH42" s="15"/>
      <c r="AI42" s="12">
        <v>39</v>
      </c>
      <c r="AJ42" s="15">
        <v>86</v>
      </c>
      <c r="AK42" s="15">
        <v>124</v>
      </c>
      <c r="AL42" s="15">
        <v>85</v>
      </c>
      <c r="AM42" s="15">
        <v>124</v>
      </c>
      <c r="AN42" s="15">
        <v>106</v>
      </c>
      <c r="AO42" s="15">
        <v>144</v>
      </c>
      <c r="AP42" s="15">
        <v>61</v>
      </c>
      <c r="AQ42" s="15">
        <v>81</v>
      </c>
      <c r="AR42" s="16">
        <v>124</v>
      </c>
      <c r="AS42" s="15"/>
      <c r="AT42" s="12">
        <v>39</v>
      </c>
      <c r="AU42" s="15">
        <v>97</v>
      </c>
      <c r="AV42" s="15">
        <v>131</v>
      </c>
      <c r="AW42" s="15">
        <v>98</v>
      </c>
      <c r="AX42" s="15">
        <v>131</v>
      </c>
      <c r="AY42" s="15">
        <v>109</v>
      </c>
      <c r="AZ42" s="15">
        <v>143</v>
      </c>
      <c r="BA42" s="15">
        <v>59</v>
      </c>
      <c r="BB42" s="15">
        <v>67</v>
      </c>
      <c r="BC42" s="16">
        <v>131</v>
      </c>
    </row>
    <row r="43" spans="2:55" x14ac:dyDescent="0.25">
      <c r="B43" s="12">
        <v>40</v>
      </c>
      <c r="C43" s="15">
        <v>82.69</v>
      </c>
      <c r="D43" s="15">
        <v>119.47</v>
      </c>
      <c r="E43" s="15">
        <v>64.98</v>
      </c>
      <c r="F43" s="15">
        <v>116.79</v>
      </c>
      <c r="G43" s="15">
        <v>101.47</v>
      </c>
      <c r="H43" s="15">
        <v>142.91999999999999</v>
      </c>
      <c r="I43" s="15">
        <v>68.97</v>
      </c>
      <c r="J43" s="15">
        <v>118.43</v>
      </c>
      <c r="K43" s="16">
        <v>119.47</v>
      </c>
      <c r="M43" s="12">
        <v>40</v>
      </c>
      <c r="N43" s="15">
        <v>91</v>
      </c>
      <c r="O43" s="15">
        <v>122.58</v>
      </c>
      <c r="P43" s="15">
        <v>82.52</v>
      </c>
      <c r="Q43" s="15">
        <v>121.94</v>
      </c>
      <c r="R43" s="15">
        <v>106.99</v>
      </c>
      <c r="S43" s="15">
        <v>140.94999999999999</v>
      </c>
      <c r="T43" s="15">
        <v>66.09</v>
      </c>
      <c r="U43" s="15">
        <v>84.03</v>
      </c>
      <c r="V43" s="16">
        <v>122.58</v>
      </c>
      <c r="W43" s="15"/>
      <c r="X43" s="12">
        <v>40</v>
      </c>
      <c r="Y43" s="15">
        <v>83.86</v>
      </c>
      <c r="Z43" s="15">
        <v>128.32</v>
      </c>
      <c r="AA43" s="15">
        <v>87.73</v>
      </c>
      <c r="AB43" s="15">
        <v>126.87</v>
      </c>
      <c r="AC43" s="15">
        <v>104.48</v>
      </c>
      <c r="AD43" s="15">
        <v>147.81</v>
      </c>
      <c r="AE43" s="15">
        <v>57.47</v>
      </c>
      <c r="AF43" s="15">
        <v>90.04</v>
      </c>
      <c r="AG43" s="16">
        <v>128.32</v>
      </c>
      <c r="AH43" s="15"/>
      <c r="AI43" s="12">
        <v>40</v>
      </c>
      <c r="AJ43" s="15">
        <v>92</v>
      </c>
      <c r="AK43" s="15">
        <v>130</v>
      </c>
      <c r="AL43" s="15">
        <v>92</v>
      </c>
      <c r="AM43" s="15">
        <v>129</v>
      </c>
      <c r="AN43" s="15">
        <v>107</v>
      </c>
      <c r="AO43" s="15">
        <v>144</v>
      </c>
      <c r="AP43" s="15">
        <v>59</v>
      </c>
      <c r="AQ43" s="15">
        <v>77</v>
      </c>
      <c r="AR43" s="16">
        <v>130</v>
      </c>
      <c r="AS43" s="15"/>
      <c r="AT43" s="12">
        <v>40</v>
      </c>
      <c r="AU43" s="15">
        <v>97</v>
      </c>
      <c r="AV43" s="15">
        <v>131</v>
      </c>
      <c r="AW43" s="15">
        <v>99</v>
      </c>
      <c r="AX43" s="15">
        <v>132</v>
      </c>
      <c r="AY43" s="15">
        <v>109</v>
      </c>
      <c r="AZ43" s="15">
        <v>143</v>
      </c>
      <c r="BA43" s="15">
        <v>59</v>
      </c>
      <c r="BB43" s="15">
        <v>67</v>
      </c>
      <c r="BC43" s="16">
        <v>131</v>
      </c>
    </row>
    <row r="44" spans="2:55" x14ac:dyDescent="0.25">
      <c r="B44" s="12">
        <v>41</v>
      </c>
      <c r="C44" s="15">
        <v>81.27</v>
      </c>
      <c r="D44" s="15">
        <v>117.77</v>
      </c>
      <c r="E44" s="15">
        <v>64.569999999999993</v>
      </c>
      <c r="F44" s="15">
        <v>114.93</v>
      </c>
      <c r="G44" s="15">
        <v>101.5</v>
      </c>
      <c r="H44" s="15">
        <v>142.75</v>
      </c>
      <c r="I44" s="15">
        <v>69.290000000000006</v>
      </c>
      <c r="J44" s="15">
        <v>115.7</v>
      </c>
      <c r="K44" s="16">
        <v>117.77</v>
      </c>
      <c r="M44" s="12">
        <v>41</v>
      </c>
      <c r="N44" s="15">
        <v>90.45</v>
      </c>
      <c r="O44" s="15">
        <v>122.3</v>
      </c>
      <c r="P44" s="15">
        <v>82.03</v>
      </c>
      <c r="Q44" s="15">
        <v>121.62</v>
      </c>
      <c r="R44" s="15">
        <v>106.85</v>
      </c>
      <c r="S44" s="15">
        <v>141.11000000000001</v>
      </c>
      <c r="T44" s="15">
        <v>66.03</v>
      </c>
      <c r="U44" s="15">
        <v>84.65</v>
      </c>
      <c r="V44" s="16">
        <v>122.3</v>
      </c>
      <c r="W44" s="15"/>
      <c r="X44" s="12">
        <v>41</v>
      </c>
      <c r="Y44" s="15">
        <v>85.16</v>
      </c>
      <c r="Z44" s="15">
        <v>128.97</v>
      </c>
      <c r="AA44" s="15">
        <v>88.95</v>
      </c>
      <c r="AB44" s="15">
        <v>127.64</v>
      </c>
      <c r="AC44" s="15">
        <v>104.8</v>
      </c>
      <c r="AD44" s="15">
        <v>147.47999999999999</v>
      </c>
      <c r="AE44" s="15">
        <v>57.47</v>
      </c>
      <c r="AF44" s="15">
        <v>88.15</v>
      </c>
      <c r="AG44" s="16">
        <v>128.97</v>
      </c>
      <c r="AH44" s="15"/>
      <c r="AI44" s="12">
        <v>41</v>
      </c>
      <c r="AJ44" s="15">
        <v>93</v>
      </c>
      <c r="AK44" s="15">
        <v>131</v>
      </c>
      <c r="AL44" s="15">
        <v>94</v>
      </c>
      <c r="AM44" s="15">
        <v>130</v>
      </c>
      <c r="AN44" s="15">
        <v>107</v>
      </c>
      <c r="AO44" s="15">
        <v>144</v>
      </c>
      <c r="AP44" s="15">
        <v>59</v>
      </c>
      <c r="AQ44" s="15">
        <v>75</v>
      </c>
      <c r="AR44" s="16">
        <v>131</v>
      </c>
      <c r="AS44" s="15"/>
      <c r="AT44" s="12">
        <v>41</v>
      </c>
      <c r="AU44" s="15">
        <v>96</v>
      </c>
      <c r="AV44" s="15">
        <v>130</v>
      </c>
      <c r="AW44" s="15">
        <v>97</v>
      </c>
      <c r="AX44" s="15">
        <v>130</v>
      </c>
      <c r="AY44" s="15">
        <v>109</v>
      </c>
      <c r="AZ44" s="15">
        <v>143</v>
      </c>
      <c r="BA44" s="15">
        <v>59</v>
      </c>
      <c r="BB44" s="15">
        <v>68</v>
      </c>
      <c r="BC44" s="16">
        <v>130</v>
      </c>
    </row>
    <row r="45" spans="2:55" x14ac:dyDescent="0.25">
      <c r="B45" s="12">
        <v>42</v>
      </c>
      <c r="C45" s="15">
        <v>84.45</v>
      </c>
      <c r="D45" s="15">
        <v>118.66</v>
      </c>
      <c r="E45" s="15">
        <v>70.94</v>
      </c>
      <c r="F45" s="15">
        <v>116.72</v>
      </c>
      <c r="G45" s="15">
        <v>103.76</v>
      </c>
      <c r="H45" s="15">
        <v>141.87</v>
      </c>
      <c r="I45" s="15">
        <v>68.349999999999994</v>
      </c>
      <c r="J45" s="15">
        <v>103.11</v>
      </c>
      <c r="K45" s="16">
        <v>118.66</v>
      </c>
      <c r="M45" s="12">
        <v>42</v>
      </c>
      <c r="N45" s="15">
        <v>90.09</v>
      </c>
      <c r="O45" s="15">
        <v>122.14</v>
      </c>
      <c r="P45" s="15">
        <v>81.7</v>
      </c>
      <c r="Q45" s="15">
        <v>121.42</v>
      </c>
      <c r="R45" s="15">
        <v>106.75</v>
      </c>
      <c r="S45" s="15">
        <v>141.19999999999999</v>
      </c>
      <c r="T45" s="15">
        <v>66</v>
      </c>
      <c r="U45" s="15">
        <v>85.08</v>
      </c>
      <c r="V45" s="16">
        <v>122.14</v>
      </c>
      <c r="W45" s="15"/>
      <c r="X45" s="12">
        <v>42</v>
      </c>
      <c r="Y45" s="15">
        <v>85.4</v>
      </c>
      <c r="Z45" s="15">
        <v>128.79</v>
      </c>
      <c r="AA45" s="15">
        <v>89.09</v>
      </c>
      <c r="AB45" s="15">
        <v>127.52</v>
      </c>
      <c r="AC45" s="15">
        <v>104.98</v>
      </c>
      <c r="AD45" s="15">
        <v>147.28</v>
      </c>
      <c r="AE45" s="15">
        <v>57.51</v>
      </c>
      <c r="AF45" s="15">
        <v>87.34</v>
      </c>
      <c r="AG45" s="16">
        <v>128.79</v>
      </c>
      <c r="AH45" s="15"/>
      <c r="AI45" s="12">
        <v>42</v>
      </c>
      <c r="AJ45" s="15">
        <v>94</v>
      </c>
      <c r="AK45" s="15">
        <v>130</v>
      </c>
      <c r="AL45" s="15">
        <v>95</v>
      </c>
      <c r="AM45" s="15">
        <v>130</v>
      </c>
      <c r="AN45" s="15">
        <v>108</v>
      </c>
      <c r="AO45" s="15">
        <v>144</v>
      </c>
      <c r="AP45" s="15">
        <v>59</v>
      </c>
      <c r="AQ45" s="15">
        <v>73</v>
      </c>
      <c r="AR45" s="16">
        <v>130</v>
      </c>
      <c r="AS45" s="15"/>
      <c r="AT45" s="12">
        <v>42</v>
      </c>
      <c r="AU45" s="15">
        <v>84</v>
      </c>
      <c r="AV45" s="15">
        <v>122</v>
      </c>
      <c r="AW45" s="15">
        <v>87</v>
      </c>
      <c r="AX45" s="15">
        <v>122</v>
      </c>
      <c r="AY45" s="15">
        <v>107</v>
      </c>
      <c r="AZ45" s="15">
        <v>145</v>
      </c>
      <c r="BA45" s="15">
        <v>58</v>
      </c>
      <c r="BB45" s="15">
        <v>81</v>
      </c>
      <c r="BC45" s="16">
        <v>122</v>
      </c>
    </row>
    <row r="46" spans="2:55" x14ac:dyDescent="0.25">
      <c r="B46" s="12">
        <v>43</v>
      </c>
      <c r="C46" s="15">
        <v>82.58</v>
      </c>
      <c r="D46" s="15">
        <v>118.15</v>
      </c>
      <c r="E46" s="15">
        <v>67.55</v>
      </c>
      <c r="F46" s="15">
        <v>115.79</v>
      </c>
      <c r="G46" s="15">
        <v>102.54</v>
      </c>
      <c r="H46" s="15">
        <v>142.43</v>
      </c>
      <c r="I46" s="15">
        <v>68.739999999999995</v>
      </c>
      <c r="J46" s="15">
        <v>109.78</v>
      </c>
      <c r="K46" s="16">
        <v>118.15</v>
      </c>
      <c r="M46" s="12">
        <v>43</v>
      </c>
      <c r="N46" s="15">
        <v>89.99</v>
      </c>
      <c r="O46" s="15">
        <v>122.18</v>
      </c>
      <c r="P46" s="15">
        <v>81.91</v>
      </c>
      <c r="Q46" s="15">
        <v>121.47</v>
      </c>
      <c r="R46" s="15">
        <v>106.77</v>
      </c>
      <c r="S46" s="15">
        <v>141.29</v>
      </c>
      <c r="T46" s="15">
        <v>65.81</v>
      </c>
      <c r="U46" s="15">
        <v>84.67</v>
      </c>
      <c r="V46" s="16">
        <v>122.18</v>
      </c>
      <c r="W46" s="15"/>
      <c r="X46" s="12">
        <v>43</v>
      </c>
      <c r="Y46" s="15">
        <v>84.3</v>
      </c>
      <c r="Z46" s="15">
        <v>127.95</v>
      </c>
      <c r="AA46" s="15">
        <v>88.51</v>
      </c>
      <c r="AB46" s="15">
        <v>126.71</v>
      </c>
      <c r="AC46" s="15">
        <v>105.03</v>
      </c>
      <c r="AD46" s="15">
        <v>147.47999999999999</v>
      </c>
      <c r="AE46" s="15">
        <v>57.18</v>
      </c>
      <c r="AF46" s="15">
        <v>88.35</v>
      </c>
      <c r="AG46" s="16">
        <v>127.95</v>
      </c>
      <c r="AH46" s="15"/>
      <c r="AI46" s="12">
        <v>43</v>
      </c>
      <c r="AJ46" s="15">
        <v>94</v>
      </c>
      <c r="AK46" s="15">
        <v>130</v>
      </c>
      <c r="AL46" s="15">
        <v>95</v>
      </c>
      <c r="AM46" s="15">
        <v>130</v>
      </c>
      <c r="AN46" s="15">
        <v>108</v>
      </c>
      <c r="AO46" s="15">
        <v>144</v>
      </c>
      <c r="AP46" s="15">
        <v>59</v>
      </c>
      <c r="AQ46" s="15">
        <v>72</v>
      </c>
      <c r="AR46" s="16">
        <v>130</v>
      </c>
      <c r="AS46" s="15"/>
      <c r="AT46" s="12">
        <v>43</v>
      </c>
      <c r="AU46" s="15">
        <v>90</v>
      </c>
      <c r="AV46" s="15">
        <v>129</v>
      </c>
      <c r="AW46" s="15">
        <v>94</v>
      </c>
      <c r="AX46" s="15">
        <v>129</v>
      </c>
      <c r="AY46" s="15">
        <v>108</v>
      </c>
      <c r="AZ46" s="15">
        <v>145</v>
      </c>
      <c r="BA46" s="15">
        <v>57</v>
      </c>
      <c r="BB46" s="15">
        <v>77</v>
      </c>
      <c r="BC46" s="16">
        <v>129</v>
      </c>
    </row>
    <row r="47" spans="2:55" x14ac:dyDescent="0.25">
      <c r="B47" s="12">
        <v>44</v>
      </c>
      <c r="C47" s="15">
        <v>82.42</v>
      </c>
      <c r="D47" s="15">
        <v>118.47</v>
      </c>
      <c r="E47" s="15">
        <v>67.489999999999995</v>
      </c>
      <c r="F47" s="15">
        <v>116.04</v>
      </c>
      <c r="G47" s="15">
        <v>102.31</v>
      </c>
      <c r="H47" s="15">
        <v>142.66</v>
      </c>
      <c r="I47" s="15">
        <v>68.63</v>
      </c>
      <c r="J47" s="15">
        <v>110.31</v>
      </c>
      <c r="K47" s="16">
        <v>118.47</v>
      </c>
      <c r="M47" s="12">
        <v>44</v>
      </c>
      <c r="N47" s="15">
        <v>90.63</v>
      </c>
      <c r="O47" s="15">
        <v>122.92</v>
      </c>
      <c r="P47" s="15">
        <v>82.99</v>
      </c>
      <c r="Q47" s="15">
        <v>122.26</v>
      </c>
      <c r="R47" s="15">
        <v>106.89</v>
      </c>
      <c r="S47" s="15">
        <v>141.36000000000001</v>
      </c>
      <c r="T47" s="15">
        <v>65.510000000000005</v>
      </c>
      <c r="U47" s="15">
        <v>83.58</v>
      </c>
      <c r="V47" s="16">
        <v>122.92</v>
      </c>
      <c r="W47" s="15"/>
      <c r="X47" s="12">
        <v>44</v>
      </c>
      <c r="Y47" s="15">
        <v>83.77</v>
      </c>
      <c r="Z47" s="15">
        <v>127.41</v>
      </c>
      <c r="AA47" s="15">
        <v>88.08</v>
      </c>
      <c r="AB47" s="15">
        <v>126.18</v>
      </c>
      <c r="AC47" s="15">
        <v>105.06</v>
      </c>
      <c r="AD47" s="15">
        <v>147.51</v>
      </c>
      <c r="AE47" s="15">
        <v>57.1</v>
      </c>
      <c r="AF47" s="15">
        <v>88.58</v>
      </c>
      <c r="AG47" s="16">
        <v>127.41</v>
      </c>
      <c r="AH47" s="15"/>
      <c r="AI47" s="12">
        <v>44</v>
      </c>
      <c r="AJ47" s="15">
        <v>89</v>
      </c>
      <c r="AK47" s="15">
        <v>124</v>
      </c>
      <c r="AL47" s="15">
        <v>86</v>
      </c>
      <c r="AM47" s="15">
        <v>123</v>
      </c>
      <c r="AN47" s="15">
        <v>107</v>
      </c>
      <c r="AO47" s="15">
        <v>143</v>
      </c>
      <c r="AP47" s="15">
        <v>63</v>
      </c>
      <c r="AQ47" s="15">
        <v>79</v>
      </c>
      <c r="AR47" s="16">
        <v>124</v>
      </c>
      <c r="AS47" s="15"/>
      <c r="AT47" s="12">
        <v>44</v>
      </c>
      <c r="AU47" s="15">
        <v>93</v>
      </c>
      <c r="AV47" s="15">
        <v>130</v>
      </c>
      <c r="AW47" s="15">
        <v>97</v>
      </c>
      <c r="AX47" s="15">
        <v>130</v>
      </c>
      <c r="AY47" s="15">
        <v>108</v>
      </c>
      <c r="AZ47" s="15">
        <v>145</v>
      </c>
      <c r="BA47" s="15">
        <v>57</v>
      </c>
      <c r="BB47" s="15">
        <v>74</v>
      </c>
      <c r="BC47" s="16">
        <v>130</v>
      </c>
    </row>
    <row r="48" spans="2:55" x14ac:dyDescent="0.25">
      <c r="B48" s="12">
        <v>45</v>
      </c>
      <c r="C48" s="15">
        <v>86.11</v>
      </c>
      <c r="D48" s="15">
        <v>121.25</v>
      </c>
      <c r="E48" s="15">
        <v>72.56</v>
      </c>
      <c r="F48" s="15">
        <v>119.2</v>
      </c>
      <c r="G48" s="15">
        <v>103.31</v>
      </c>
      <c r="H48" s="15">
        <v>142.27000000000001</v>
      </c>
      <c r="I48" s="15">
        <v>68.12</v>
      </c>
      <c r="J48" s="15">
        <v>103.61</v>
      </c>
      <c r="K48" s="16">
        <v>121.25</v>
      </c>
      <c r="M48" s="12">
        <v>45</v>
      </c>
      <c r="N48" s="15">
        <v>89.09</v>
      </c>
      <c r="O48" s="15">
        <v>118.81</v>
      </c>
      <c r="P48" s="15">
        <v>81.239999999999995</v>
      </c>
      <c r="Q48" s="15">
        <v>118.68</v>
      </c>
      <c r="R48" s="15">
        <v>108.03</v>
      </c>
      <c r="S48" s="15">
        <v>140.26</v>
      </c>
      <c r="T48" s="15">
        <v>66.260000000000005</v>
      </c>
      <c r="U48" s="15">
        <v>80.650000000000006</v>
      </c>
      <c r="V48" s="16">
        <v>118.81</v>
      </c>
      <c r="W48" s="15"/>
      <c r="X48" s="12">
        <v>45</v>
      </c>
      <c r="Y48" s="15">
        <v>84.37</v>
      </c>
      <c r="Z48" s="15">
        <v>127.8</v>
      </c>
      <c r="AA48" s="15">
        <v>88.69</v>
      </c>
      <c r="AB48" s="15">
        <v>126.62</v>
      </c>
      <c r="AC48" s="15">
        <v>105.17</v>
      </c>
      <c r="AD48" s="15">
        <v>147.38999999999999</v>
      </c>
      <c r="AE48" s="15">
        <v>57.07</v>
      </c>
      <c r="AF48" s="15">
        <v>87.82</v>
      </c>
      <c r="AG48" s="16">
        <v>127.8</v>
      </c>
      <c r="AH48" s="15"/>
      <c r="AI48" s="12">
        <v>45</v>
      </c>
      <c r="AJ48" s="15">
        <v>93</v>
      </c>
      <c r="AK48" s="15">
        <v>129</v>
      </c>
      <c r="AL48" s="15">
        <v>93</v>
      </c>
      <c r="AM48" s="15">
        <v>129</v>
      </c>
      <c r="AN48" s="15">
        <v>107</v>
      </c>
      <c r="AO48" s="15">
        <v>143</v>
      </c>
      <c r="AP48" s="15">
        <v>61</v>
      </c>
      <c r="AQ48" s="15">
        <v>75</v>
      </c>
      <c r="AR48" s="16">
        <v>129</v>
      </c>
      <c r="AS48" s="15"/>
      <c r="AT48" s="12">
        <v>45</v>
      </c>
      <c r="AU48" s="15">
        <v>94</v>
      </c>
      <c r="AV48" s="15">
        <v>131</v>
      </c>
      <c r="AW48" s="15">
        <v>97</v>
      </c>
      <c r="AX48" s="15">
        <v>131</v>
      </c>
      <c r="AY48" s="15">
        <v>109</v>
      </c>
      <c r="AZ48" s="15">
        <v>144</v>
      </c>
      <c r="BA48" s="15">
        <v>57</v>
      </c>
      <c r="BB48" s="15">
        <v>73</v>
      </c>
      <c r="BC48" s="16">
        <v>131</v>
      </c>
    </row>
    <row r="49" spans="2:55" x14ac:dyDescent="0.25">
      <c r="B49" s="12">
        <v>46</v>
      </c>
      <c r="C49" s="15">
        <v>83.3</v>
      </c>
      <c r="D49" s="15">
        <v>119.82</v>
      </c>
      <c r="E49" s="15">
        <v>68.16</v>
      </c>
      <c r="F49" s="15">
        <v>117.4</v>
      </c>
      <c r="G49" s="15">
        <v>102.2</v>
      </c>
      <c r="H49" s="15">
        <v>142.91</v>
      </c>
      <c r="I49" s="15">
        <v>68.28</v>
      </c>
      <c r="J49" s="15">
        <v>112.44</v>
      </c>
      <c r="K49" s="16">
        <v>119.88</v>
      </c>
      <c r="M49" s="12">
        <v>46</v>
      </c>
      <c r="N49" s="15">
        <v>87.82</v>
      </c>
      <c r="O49" s="15">
        <v>119.34</v>
      </c>
      <c r="P49" s="15">
        <v>78.37</v>
      </c>
      <c r="Q49" s="15">
        <v>118.59</v>
      </c>
      <c r="R49" s="15">
        <v>106.53</v>
      </c>
      <c r="S49" s="15">
        <v>140.94999999999999</v>
      </c>
      <c r="T49" s="15">
        <v>66.87</v>
      </c>
      <c r="U49" s="15">
        <v>87.65</v>
      </c>
      <c r="V49" s="16">
        <v>119.34</v>
      </c>
      <c r="W49" s="15"/>
      <c r="X49" s="12">
        <v>46</v>
      </c>
      <c r="Y49" s="15">
        <v>79.95</v>
      </c>
      <c r="Z49" s="15">
        <v>124.93</v>
      </c>
      <c r="AA49" s="15">
        <v>82.87</v>
      </c>
      <c r="AB49" s="15">
        <v>123.24</v>
      </c>
      <c r="AC49" s="15">
        <v>103.78</v>
      </c>
      <c r="AD49" s="15">
        <v>148.08000000000001</v>
      </c>
      <c r="AE49" s="15">
        <v>58.04</v>
      </c>
      <c r="AF49" s="15">
        <v>92.61</v>
      </c>
      <c r="AG49" s="16">
        <v>124.93</v>
      </c>
      <c r="AH49" s="15"/>
      <c r="AI49" s="12">
        <v>46</v>
      </c>
      <c r="AJ49" s="15">
        <v>95</v>
      </c>
      <c r="AK49" s="15">
        <v>130</v>
      </c>
      <c r="AL49" s="15">
        <v>95</v>
      </c>
      <c r="AM49" s="15">
        <v>130</v>
      </c>
      <c r="AN49" s="15">
        <v>108</v>
      </c>
      <c r="AO49" s="15">
        <v>143</v>
      </c>
      <c r="AP49" s="15">
        <v>60</v>
      </c>
      <c r="AQ49" s="15">
        <v>72</v>
      </c>
      <c r="AR49" s="16">
        <v>130</v>
      </c>
      <c r="AS49" s="15"/>
      <c r="AT49" s="12">
        <v>46</v>
      </c>
      <c r="AU49" s="15">
        <v>93</v>
      </c>
      <c r="AV49" s="15">
        <v>130</v>
      </c>
      <c r="AW49" s="15">
        <v>96</v>
      </c>
      <c r="AX49" s="15">
        <v>130</v>
      </c>
      <c r="AY49" s="15">
        <v>109</v>
      </c>
      <c r="AZ49" s="15">
        <v>144</v>
      </c>
      <c r="BA49" s="15">
        <v>58</v>
      </c>
      <c r="BB49" s="15">
        <v>72</v>
      </c>
      <c r="BC49" s="16">
        <v>130</v>
      </c>
    </row>
    <row r="50" spans="2:55" x14ac:dyDescent="0.25">
      <c r="B50" s="12">
        <v>47</v>
      </c>
      <c r="C50" s="15">
        <v>82.79</v>
      </c>
      <c r="D50" s="15">
        <v>119.28</v>
      </c>
      <c r="E50" s="15">
        <v>67.86</v>
      </c>
      <c r="F50" s="15">
        <v>116.87</v>
      </c>
      <c r="G50" s="15">
        <v>102.24</v>
      </c>
      <c r="H50" s="15">
        <v>142.91999999999999</v>
      </c>
      <c r="I50" s="15">
        <v>68.260000000000005</v>
      </c>
      <c r="J50" s="15">
        <v>112.16</v>
      </c>
      <c r="K50" s="16">
        <v>119.33</v>
      </c>
      <c r="M50" s="12">
        <v>47</v>
      </c>
      <c r="N50" s="15">
        <v>89</v>
      </c>
      <c r="O50" s="15">
        <v>120.73</v>
      </c>
      <c r="P50" s="15">
        <v>79.66</v>
      </c>
      <c r="Q50" s="15">
        <v>119.97</v>
      </c>
      <c r="R50" s="15">
        <v>106.48</v>
      </c>
      <c r="S50" s="15">
        <v>140.99</v>
      </c>
      <c r="T50" s="15">
        <v>66.84</v>
      </c>
      <c r="U50" s="15">
        <v>87.03</v>
      </c>
      <c r="V50" s="16">
        <v>120.73</v>
      </c>
      <c r="W50" s="15"/>
      <c r="X50" s="12">
        <v>47</v>
      </c>
      <c r="Y50" s="15">
        <v>87.56</v>
      </c>
      <c r="Z50" s="15">
        <v>130.96</v>
      </c>
      <c r="AA50" s="15">
        <v>89.67</v>
      </c>
      <c r="AB50" s="15">
        <v>129.5</v>
      </c>
      <c r="AC50" s="15">
        <v>104.46</v>
      </c>
      <c r="AD50" s="15">
        <v>147.05000000000001</v>
      </c>
      <c r="AE50" s="15">
        <v>58.53</v>
      </c>
      <c r="AF50" s="15">
        <v>85.78</v>
      </c>
      <c r="AG50" s="16">
        <v>130.96</v>
      </c>
      <c r="AH50" s="15"/>
      <c r="AI50" s="12">
        <v>47</v>
      </c>
      <c r="AJ50" s="15">
        <v>95</v>
      </c>
      <c r="AK50" s="15">
        <v>130</v>
      </c>
      <c r="AL50" s="15">
        <v>95</v>
      </c>
      <c r="AM50" s="15">
        <v>130</v>
      </c>
      <c r="AN50" s="15">
        <v>108</v>
      </c>
      <c r="AO50" s="15">
        <v>143</v>
      </c>
      <c r="AP50" s="15">
        <v>60</v>
      </c>
      <c r="AQ50" s="15">
        <v>71</v>
      </c>
      <c r="AR50" s="16">
        <v>130</v>
      </c>
      <c r="AS50" s="15"/>
      <c r="AT50" s="12">
        <v>47</v>
      </c>
      <c r="AU50" s="15">
        <v>94</v>
      </c>
      <c r="AV50" s="15">
        <v>130</v>
      </c>
      <c r="AW50" s="15">
        <v>97</v>
      </c>
      <c r="AX50" s="15">
        <v>130</v>
      </c>
      <c r="AY50" s="15">
        <v>109</v>
      </c>
      <c r="AZ50" s="15">
        <v>144</v>
      </c>
      <c r="BA50" s="15">
        <v>58</v>
      </c>
      <c r="BB50" s="15">
        <v>72</v>
      </c>
      <c r="BC50" s="16">
        <v>130</v>
      </c>
    </row>
    <row r="51" spans="2:55" x14ac:dyDescent="0.25">
      <c r="B51" s="12">
        <v>48</v>
      </c>
      <c r="C51" s="15">
        <v>80.78</v>
      </c>
      <c r="D51" s="15">
        <v>118.44</v>
      </c>
      <c r="E51" s="15">
        <v>63.18</v>
      </c>
      <c r="F51" s="15">
        <v>115.59</v>
      </c>
      <c r="G51" s="15">
        <v>100.99</v>
      </c>
      <c r="H51" s="15">
        <v>143.4</v>
      </c>
      <c r="I51" s="15">
        <v>68.86</v>
      </c>
      <c r="J51" s="15">
        <v>121.61</v>
      </c>
      <c r="K51" s="16">
        <v>118.48</v>
      </c>
      <c r="M51" s="12">
        <v>48</v>
      </c>
      <c r="N51" s="15">
        <v>92.6</v>
      </c>
      <c r="O51" s="15">
        <v>124.29</v>
      </c>
      <c r="P51" s="15">
        <v>84.92</v>
      </c>
      <c r="Q51" s="15">
        <v>123.76</v>
      </c>
      <c r="R51" s="15">
        <v>107.18</v>
      </c>
      <c r="S51" s="15">
        <v>141.02000000000001</v>
      </c>
      <c r="T51" s="15">
        <v>65.760000000000005</v>
      </c>
      <c r="U51" s="15">
        <v>81.61</v>
      </c>
      <c r="V51" s="16">
        <v>124.29</v>
      </c>
      <c r="W51" s="15"/>
      <c r="X51" s="12">
        <v>48</v>
      </c>
      <c r="Y51" s="15">
        <v>83.36</v>
      </c>
      <c r="Z51" s="15">
        <v>128.68</v>
      </c>
      <c r="AA51" s="15">
        <v>87.33</v>
      </c>
      <c r="AB51" s="15">
        <v>127.09</v>
      </c>
      <c r="AC51" s="15">
        <v>104.08</v>
      </c>
      <c r="AD51" s="15">
        <v>148.18</v>
      </c>
      <c r="AE51" s="15">
        <v>57.42</v>
      </c>
      <c r="AF51" s="15">
        <v>91.1</v>
      </c>
      <c r="AG51" s="16">
        <v>128.68</v>
      </c>
      <c r="AH51" s="15"/>
      <c r="AI51" s="12">
        <v>48</v>
      </c>
      <c r="AJ51" s="15">
        <v>95</v>
      </c>
      <c r="AK51" s="15">
        <v>129</v>
      </c>
      <c r="AL51" s="15">
        <v>95</v>
      </c>
      <c r="AM51" s="15">
        <v>129</v>
      </c>
      <c r="AN51" s="15">
        <v>109</v>
      </c>
      <c r="AO51" s="15">
        <v>143</v>
      </c>
      <c r="AP51" s="15">
        <v>60</v>
      </c>
      <c r="AQ51" s="15">
        <v>70</v>
      </c>
      <c r="AR51" s="16">
        <v>129</v>
      </c>
      <c r="AS51" s="15"/>
      <c r="AT51" s="12">
        <v>48</v>
      </c>
      <c r="AU51" s="15">
        <v>93</v>
      </c>
      <c r="AV51" s="15">
        <v>129</v>
      </c>
      <c r="AW51" s="15">
        <v>96</v>
      </c>
      <c r="AX51" s="15">
        <v>129</v>
      </c>
      <c r="AY51" s="15">
        <v>109</v>
      </c>
      <c r="AZ51" s="15">
        <v>144</v>
      </c>
      <c r="BA51" s="15">
        <v>57</v>
      </c>
      <c r="BB51" s="15">
        <v>72</v>
      </c>
      <c r="BC51" s="16">
        <v>129</v>
      </c>
    </row>
    <row r="52" spans="2:55" x14ac:dyDescent="0.25">
      <c r="B52" s="12">
        <v>49</v>
      </c>
      <c r="C52" s="15">
        <v>80.260000000000005</v>
      </c>
      <c r="D52" s="15">
        <v>118.44</v>
      </c>
      <c r="E52" s="15">
        <v>61.41</v>
      </c>
      <c r="F52" s="15">
        <v>115.36</v>
      </c>
      <c r="G52" s="15">
        <v>100.37</v>
      </c>
      <c r="H52" s="15">
        <v>143.56</v>
      </c>
      <c r="I52" s="15">
        <v>69.22</v>
      </c>
      <c r="J52" s="15">
        <v>125.29</v>
      </c>
      <c r="K52" s="16">
        <v>118.48</v>
      </c>
      <c r="M52" s="12">
        <v>49</v>
      </c>
      <c r="N52" s="15">
        <v>90.37</v>
      </c>
      <c r="O52" s="15">
        <v>122.42</v>
      </c>
      <c r="P52" s="15">
        <v>82.27</v>
      </c>
      <c r="Q52" s="15">
        <v>121.74</v>
      </c>
      <c r="R52" s="15">
        <v>106.81</v>
      </c>
      <c r="S52" s="15">
        <v>141.19999999999999</v>
      </c>
      <c r="T52" s="15">
        <v>65.989999999999995</v>
      </c>
      <c r="U52" s="15">
        <v>84.53</v>
      </c>
      <c r="V52" s="16">
        <v>122.42</v>
      </c>
      <c r="W52" s="15"/>
      <c r="X52" s="12">
        <v>49</v>
      </c>
      <c r="Y52" s="15">
        <v>86.22</v>
      </c>
      <c r="Z52" s="15">
        <v>130.41</v>
      </c>
      <c r="AA52" s="15">
        <v>90.03</v>
      </c>
      <c r="AB52" s="15">
        <v>129</v>
      </c>
      <c r="AC52" s="15">
        <v>104.65</v>
      </c>
      <c r="AD52" s="15">
        <v>147.59</v>
      </c>
      <c r="AE52" s="15">
        <v>57.45</v>
      </c>
      <c r="AF52" s="15">
        <v>87.74</v>
      </c>
      <c r="AG52" s="16">
        <v>130.41</v>
      </c>
      <c r="AH52" s="15"/>
      <c r="AI52" s="12">
        <v>49</v>
      </c>
      <c r="AJ52" s="15">
        <v>86</v>
      </c>
      <c r="AK52" s="15">
        <v>125</v>
      </c>
      <c r="AL52" s="15">
        <v>85</v>
      </c>
      <c r="AM52" s="15">
        <v>123</v>
      </c>
      <c r="AN52" s="15">
        <v>106</v>
      </c>
      <c r="AO52" s="15">
        <v>144</v>
      </c>
      <c r="AP52" s="15">
        <v>61</v>
      </c>
      <c r="AQ52" s="15">
        <v>83</v>
      </c>
      <c r="AR52" s="16">
        <v>125</v>
      </c>
      <c r="AS52" s="15"/>
      <c r="AT52" s="12">
        <v>49</v>
      </c>
      <c r="AU52" s="15">
        <v>85</v>
      </c>
      <c r="AV52" s="15">
        <v>122</v>
      </c>
      <c r="AW52" s="15">
        <v>87</v>
      </c>
      <c r="AX52" s="15">
        <v>121</v>
      </c>
      <c r="AY52" s="15">
        <v>108</v>
      </c>
      <c r="AZ52" s="15">
        <v>145</v>
      </c>
      <c r="BA52" s="15">
        <v>58</v>
      </c>
      <c r="BB52" s="15">
        <v>78</v>
      </c>
      <c r="BC52" s="16">
        <v>122</v>
      </c>
    </row>
    <row r="53" spans="2:55" x14ac:dyDescent="0.25">
      <c r="B53" s="12">
        <v>50</v>
      </c>
      <c r="C53" s="15">
        <v>82.08</v>
      </c>
      <c r="D53" s="15">
        <v>119.84</v>
      </c>
      <c r="E53" s="15">
        <v>64.19</v>
      </c>
      <c r="F53" s="15">
        <v>116.95</v>
      </c>
      <c r="G53" s="15">
        <v>100.89</v>
      </c>
      <c r="H53" s="15">
        <v>143.37</v>
      </c>
      <c r="I53" s="15">
        <v>68.930000000000007</v>
      </c>
      <c r="J53" s="15">
        <v>121.16</v>
      </c>
      <c r="K53" s="16">
        <v>119.88</v>
      </c>
      <c r="M53" s="12">
        <v>50</v>
      </c>
      <c r="N53" s="15">
        <v>89.65</v>
      </c>
      <c r="O53" s="15">
        <v>122.18</v>
      </c>
      <c r="P53" s="15">
        <v>80.41</v>
      </c>
      <c r="Q53" s="15">
        <v>121.24</v>
      </c>
      <c r="R53" s="15">
        <v>106.16</v>
      </c>
      <c r="S53" s="15">
        <v>141.35</v>
      </c>
      <c r="T53" s="15">
        <v>66.47</v>
      </c>
      <c r="U53" s="15">
        <v>88.09</v>
      </c>
      <c r="V53" s="16">
        <v>122.18</v>
      </c>
      <c r="W53" s="15"/>
      <c r="X53" s="12">
        <v>50</v>
      </c>
      <c r="Y53" s="15">
        <v>83.38</v>
      </c>
      <c r="Z53" s="15">
        <v>128.69</v>
      </c>
      <c r="AA53" s="15">
        <v>88.41</v>
      </c>
      <c r="AB53" s="15">
        <v>127.25</v>
      </c>
      <c r="AC53" s="15">
        <v>104.45</v>
      </c>
      <c r="AD53" s="15">
        <v>148.27000000000001</v>
      </c>
      <c r="AE53" s="15">
        <v>56.74</v>
      </c>
      <c r="AF53" s="15">
        <v>91.23</v>
      </c>
      <c r="AG53" s="16">
        <v>128.69</v>
      </c>
      <c r="AH53" s="15"/>
      <c r="AI53" s="12">
        <v>50</v>
      </c>
      <c r="AJ53" s="15">
        <v>91</v>
      </c>
      <c r="AK53" s="15">
        <v>129</v>
      </c>
      <c r="AL53" s="15">
        <v>91</v>
      </c>
      <c r="AM53" s="15">
        <v>128</v>
      </c>
      <c r="AN53" s="15">
        <v>107</v>
      </c>
      <c r="AO53" s="15">
        <v>144</v>
      </c>
      <c r="AP53" s="15">
        <v>60</v>
      </c>
      <c r="AQ53" s="15">
        <v>78</v>
      </c>
      <c r="AR53" s="16">
        <v>129</v>
      </c>
      <c r="AS53" s="15"/>
      <c r="AT53" s="12">
        <v>50</v>
      </c>
      <c r="AU53" s="15">
        <v>91</v>
      </c>
      <c r="AV53" s="15">
        <v>128</v>
      </c>
      <c r="AW53" s="15">
        <v>94</v>
      </c>
      <c r="AX53" s="15">
        <v>128</v>
      </c>
      <c r="AY53" s="15">
        <v>108</v>
      </c>
      <c r="AZ53" s="15">
        <v>144</v>
      </c>
      <c r="BA53" s="15">
        <v>58</v>
      </c>
      <c r="BB53" s="15">
        <v>74</v>
      </c>
      <c r="BC53" s="16">
        <v>128</v>
      </c>
    </row>
    <row r="54" spans="2:55" x14ac:dyDescent="0.25">
      <c r="B54" s="12">
        <v>51</v>
      </c>
      <c r="C54" s="15">
        <v>81.760000000000005</v>
      </c>
      <c r="D54" s="15">
        <v>119.54</v>
      </c>
      <c r="E54" s="15">
        <v>64.55</v>
      </c>
      <c r="F54" s="15">
        <v>116.7</v>
      </c>
      <c r="G54" s="15">
        <v>101.06</v>
      </c>
      <c r="H54" s="15">
        <v>143.41999999999999</v>
      </c>
      <c r="I54" s="15">
        <v>68.709999999999994</v>
      </c>
      <c r="J54" s="15">
        <v>119.83</v>
      </c>
      <c r="K54" s="16">
        <v>119.57</v>
      </c>
      <c r="M54" s="12">
        <v>51</v>
      </c>
      <c r="N54" s="15">
        <v>91.81</v>
      </c>
      <c r="O54" s="15">
        <v>124.06</v>
      </c>
      <c r="P54" s="15">
        <v>82.99</v>
      </c>
      <c r="Q54" s="15">
        <v>123.24</v>
      </c>
      <c r="R54" s="15">
        <v>106.51</v>
      </c>
      <c r="S54" s="15">
        <v>141.19999999999999</v>
      </c>
      <c r="T54" s="15">
        <v>66.260000000000005</v>
      </c>
      <c r="U54" s="15">
        <v>85.48</v>
      </c>
      <c r="V54" s="16">
        <v>124.06</v>
      </c>
      <c r="W54" s="15"/>
      <c r="X54" s="12">
        <v>51</v>
      </c>
      <c r="Y54" s="15">
        <v>84.6</v>
      </c>
      <c r="Z54" s="15">
        <v>129.38</v>
      </c>
      <c r="AA54" s="15">
        <v>89.57</v>
      </c>
      <c r="AB54" s="15">
        <v>128.02000000000001</v>
      </c>
      <c r="AC54" s="15">
        <v>104.73</v>
      </c>
      <c r="AD54" s="15">
        <v>147.99</v>
      </c>
      <c r="AE54" s="15">
        <v>56.74</v>
      </c>
      <c r="AF54" s="15">
        <v>89.57</v>
      </c>
      <c r="AG54" s="16">
        <v>129.38</v>
      </c>
      <c r="AH54" s="15"/>
      <c r="AI54" s="12">
        <v>51</v>
      </c>
      <c r="AJ54" s="15">
        <v>92</v>
      </c>
      <c r="AK54" s="15">
        <v>130</v>
      </c>
      <c r="AL54" s="15">
        <v>93</v>
      </c>
      <c r="AM54" s="15">
        <v>129</v>
      </c>
      <c r="AN54" s="15">
        <v>107</v>
      </c>
      <c r="AO54" s="15">
        <v>144</v>
      </c>
      <c r="AP54" s="15">
        <v>60</v>
      </c>
      <c r="AQ54" s="15">
        <v>76</v>
      </c>
      <c r="AR54" s="16">
        <v>130</v>
      </c>
      <c r="AS54" s="15"/>
      <c r="AT54" s="12">
        <v>51</v>
      </c>
      <c r="AU54" s="15">
        <v>95</v>
      </c>
      <c r="AV54" s="15">
        <v>130</v>
      </c>
      <c r="AW54" s="15">
        <v>96</v>
      </c>
      <c r="AX54" s="15">
        <v>130</v>
      </c>
      <c r="AY54" s="15">
        <v>109</v>
      </c>
      <c r="AZ54" s="15">
        <v>144</v>
      </c>
      <c r="BA54" s="15">
        <v>59</v>
      </c>
      <c r="BB54" s="15">
        <v>71</v>
      </c>
      <c r="BC54" s="16">
        <v>130</v>
      </c>
    </row>
    <row r="55" spans="2:55" x14ac:dyDescent="0.25">
      <c r="B55" s="12">
        <v>52</v>
      </c>
      <c r="C55" s="15">
        <v>80.34</v>
      </c>
      <c r="D55" s="15">
        <v>118.96</v>
      </c>
      <c r="E55" s="15">
        <v>61.81</v>
      </c>
      <c r="F55" s="15">
        <v>115.86</v>
      </c>
      <c r="G55" s="15">
        <v>100.31</v>
      </c>
      <c r="H55" s="15">
        <v>143.78</v>
      </c>
      <c r="I55" s="15">
        <v>69.010000000000005</v>
      </c>
      <c r="J55" s="15">
        <v>125.23</v>
      </c>
      <c r="K55" s="16">
        <v>118.99</v>
      </c>
      <c r="M55" s="12">
        <v>52</v>
      </c>
      <c r="N55" s="15">
        <v>90.55</v>
      </c>
      <c r="O55" s="15">
        <v>123.03</v>
      </c>
      <c r="P55" s="15">
        <v>81.760000000000005</v>
      </c>
      <c r="Q55" s="15">
        <v>122.16</v>
      </c>
      <c r="R55" s="15">
        <v>106.36</v>
      </c>
      <c r="S55" s="15">
        <v>141.35</v>
      </c>
      <c r="T55" s="15">
        <v>66.239999999999995</v>
      </c>
      <c r="U55" s="15">
        <v>86.61</v>
      </c>
      <c r="V55" s="16">
        <v>123.03</v>
      </c>
      <c r="W55" s="15"/>
      <c r="X55" s="12">
        <v>52</v>
      </c>
      <c r="Y55" s="15">
        <v>84.95</v>
      </c>
      <c r="Z55" s="15">
        <v>129.16999999999999</v>
      </c>
      <c r="AA55" s="15">
        <v>89.62</v>
      </c>
      <c r="AB55" s="15">
        <v>127.88</v>
      </c>
      <c r="AC55" s="15">
        <v>104.91</v>
      </c>
      <c r="AD55" s="15">
        <v>147.72</v>
      </c>
      <c r="AE55" s="15">
        <v>56.89</v>
      </c>
      <c r="AF55" s="15">
        <v>88.55</v>
      </c>
      <c r="AG55" s="16">
        <v>129.16999999999999</v>
      </c>
      <c r="AH55" s="15"/>
      <c r="AI55" s="12">
        <v>52</v>
      </c>
      <c r="AJ55" s="15">
        <v>93</v>
      </c>
      <c r="AK55" s="15">
        <v>130</v>
      </c>
      <c r="AL55" s="15">
        <v>93</v>
      </c>
      <c r="AM55" s="15">
        <v>129</v>
      </c>
      <c r="AN55" s="15">
        <v>107</v>
      </c>
      <c r="AO55" s="15">
        <v>144</v>
      </c>
      <c r="AP55" s="15">
        <v>59</v>
      </c>
      <c r="AQ55" s="15">
        <v>75</v>
      </c>
      <c r="AR55" s="16">
        <v>130</v>
      </c>
      <c r="AS55" s="15"/>
      <c r="AT55" s="12">
        <v>52</v>
      </c>
      <c r="AU55" s="15">
        <v>95</v>
      </c>
      <c r="AV55" s="15">
        <v>130</v>
      </c>
      <c r="AW55" s="15">
        <v>97</v>
      </c>
      <c r="AX55" s="15">
        <v>131</v>
      </c>
      <c r="AY55" s="15">
        <v>109</v>
      </c>
      <c r="AZ55" s="15">
        <v>143</v>
      </c>
      <c r="BA55" s="15">
        <v>58</v>
      </c>
      <c r="BB55" s="15">
        <v>70</v>
      </c>
      <c r="BC55" s="16">
        <v>130</v>
      </c>
    </row>
    <row r="56" spans="2:55" x14ac:dyDescent="0.25">
      <c r="B56" s="12">
        <v>53</v>
      </c>
      <c r="C56" s="15">
        <v>79.34</v>
      </c>
      <c r="D56" s="15">
        <v>118.54</v>
      </c>
      <c r="E56" s="15">
        <v>60.09</v>
      </c>
      <c r="F56" s="15">
        <v>115.27</v>
      </c>
      <c r="G56" s="15">
        <v>99.81</v>
      </c>
      <c r="H56" s="15">
        <v>144.04</v>
      </c>
      <c r="I56" s="15">
        <v>69.180000000000007</v>
      </c>
      <c r="J56" s="15">
        <v>128.49</v>
      </c>
      <c r="K56" s="16">
        <v>118.56</v>
      </c>
      <c r="M56" s="12">
        <v>53</v>
      </c>
      <c r="N56" s="15">
        <v>89.93</v>
      </c>
      <c r="O56" s="15">
        <v>122.72</v>
      </c>
      <c r="P56" s="15">
        <v>80.849999999999994</v>
      </c>
      <c r="Q56" s="15">
        <v>121.74</v>
      </c>
      <c r="R56" s="15">
        <v>106.1</v>
      </c>
      <c r="S56" s="15">
        <v>141.47</v>
      </c>
      <c r="T56" s="15">
        <v>66.37</v>
      </c>
      <c r="U56" s="15">
        <v>88.04</v>
      </c>
      <c r="V56" s="16">
        <v>122.72</v>
      </c>
      <c r="W56" s="15"/>
      <c r="X56" s="12">
        <v>53</v>
      </c>
      <c r="Y56" s="15">
        <v>84.14</v>
      </c>
      <c r="Z56" s="15">
        <v>128.44</v>
      </c>
      <c r="AA56" s="15">
        <v>89.06</v>
      </c>
      <c r="AB56" s="15">
        <v>127.18</v>
      </c>
      <c r="AC56" s="15">
        <v>104.95</v>
      </c>
      <c r="AD56" s="15">
        <v>147.81</v>
      </c>
      <c r="AE56" s="15">
        <v>56.72</v>
      </c>
      <c r="AF56" s="15">
        <v>89.1</v>
      </c>
      <c r="AG56" s="16">
        <v>128.44</v>
      </c>
      <c r="AH56" s="15"/>
      <c r="AI56" s="12">
        <v>53</v>
      </c>
      <c r="AJ56" s="15">
        <v>92</v>
      </c>
      <c r="AK56" s="15">
        <v>129</v>
      </c>
      <c r="AL56" s="15">
        <v>92</v>
      </c>
      <c r="AM56" s="15">
        <v>128</v>
      </c>
      <c r="AN56" s="15">
        <v>107</v>
      </c>
      <c r="AO56" s="15">
        <v>144</v>
      </c>
      <c r="AP56" s="15">
        <v>60</v>
      </c>
      <c r="AQ56" s="15">
        <v>75</v>
      </c>
      <c r="AR56" s="16">
        <v>129</v>
      </c>
      <c r="AS56" s="15"/>
      <c r="AT56" s="12">
        <v>53</v>
      </c>
      <c r="AU56" s="15">
        <v>95</v>
      </c>
      <c r="AV56" s="15">
        <v>129</v>
      </c>
      <c r="AW56" s="15">
        <v>96</v>
      </c>
      <c r="AX56" s="15">
        <v>130</v>
      </c>
      <c r="AY56" s="15">
        <v>109</v>
      </c>
      <c r="AZ56" s="15">
        <v>143</v>
      </c>
      <c r="BA56" s="15">
        <v>59</v>
      </c>
      <c r="BB56" s="15">
        <v>69</v>
      </c>
      <c r="BC56" s="16">
        <v>129</v>
      </c>
    </row>
    <row r="57" spans="2:55" x14ac:dyDescent="0.25">
      <c r="B57" s="12">
        <v>54</v>
      </c>
      <c r="C57" s="15">
        <v>78.84</v>
      </c>
      <c r="D57" s="15">
        <v>118.31</v>
      </c>
      <c r="E57" s="15">
        <v>59.24</v>
      </c>
      <c r="F57" s="15">
        <v>114.94</v>
      </c>
      <c r="G57" s="15">
        <v>99.55</v>
      </c>
      <c r="H57" s="15">
        <v>144.15</v>
      </c>
      <c r="I57" s="15">
        <v>69.290000000000006</v>
      </c>
      <c r="J57" s="15">
        <v>130</v>
      </c>
      <c r="K57" s="16">
        <v>118.33</v>
      </c>
      <c r="M57" s="12">
        <v>54</v>
      </c>
      <c r="N57" s="15">
        <v>90.96</v>
      </c>
      <c r="O57" s="15">
        <v>123.61</v>
      </c>
      <c r="P57" s="15">
        <v>82.47</v>
      </c>
      <c r="Q57" s="15">
        <v>122.75</v>
      </c>
      <c r="R57" s="15">
        <v>106.4</v>
      </c>
      <c r="S57" s="15">
        <v>141.43</v>
      </c>
      <c r="T57" s="15">
        <v>66.02</v>
      </c>
      <c r="U57" s="15">
        <v>85.98</v>
      </c>
      <c r="V57" s="16">
        <v>123.61</v>
      </c>
      <c r="W57" s="15"/>
      <c r="X57" s="12">
        <v>54</v>
      </c>
      <c r="Y57" s="15">
        <v>84.65</v>
      </c>
      <c r="Z57" s="15">
        <v>128.80000000000001</v>
      </c>
      <c r="AA57" s="15">
        <v>89.63</v>
      </c>
      <c r="AB57" s="15">
        <v>127.57</v>
      </c>
      <c r="AC57" s="15">
        <v>105.05</v>
      </c>
      <c r="AD57" s="15">
        <v>147.74</v>
      </c>
      <c r="AE57" s="15">
        <v>56.66</v>
      </c>
      <c r="AF57" s="15">
        <v>88.49</v>
      </c>
      <c r="AG57" s="16">
        <v>128.80000000000001</v>
      </c>
      <c r="AH57" s="15"/>
      <c r="AI57" s="12">
        <v>54</v>
      </c>
      <c r="AJ57" s="15">
        <v>91</v>
      </c>
      <c r="AK57" s="15">
        <v>127</v>
      </c>
      <c r="AL57" s="15">
        <v>91</v>
      </c>
      <c r="AM57" s="15">
        <v>127</v>
      </c>
      <c r="AN57" s="15">
        <v>107</v>
      </c>
      <c r="AO57" s="15">
        <v>144</v>
      </c>
      <c r="AP57" s="15">
        <v>59</v>
      </c>
      <c r="AQ57" s="15">
        <v>75</v>
      </c>
      <c r="AR57" s="16">
        <v>127</v>
      </c>
      <c r="AS57" s="15"/>
      <c r="AT57" s="12">
        <v>54</v>
      </c>
      <c r="AU57" s="15">
        <v>94</v>
      </c>
      <c r="AV57" s="15">
        <v>128</v>
      </c>
      <c r="AW57" s="15">
        <v>95</v>
      </c>
      <c r="AX57" s="15">
        <v>128</v>
      </c>
      <c r="AY57" s="15">
        <v>109</v>
      </c>
      <c r="AZ57" s="15">
        <v>143</v>
      </c>
      <c r="BA57" s="15">
        <v>59</v>
      </c>
      <c r="BB57" s="15">
        <v>69</v>
      </c>
      <c r="BC57" s="16">
        <v>128</v>
      </c>
    </row>
    <row r="58" spans="2:55" x14ac:dyDescent="0.25">
      <c r="B58" s="12">
        <v>55</v>
      </c>
      <c r="C58" s="15">
        <v>79.84</v>
      </c>
      <c r="D58" s="15">
        <v>118.96</v>
      </c>
      <c r="E58" s="15">
        <v>61.16</v>
      </c>
      <c r="F58" s="15">
        <v>115.77</v>
      </c>
      <c r="G58" s="15">
        <v>100.01</v>
      </c>
      <c r="H58" s="15">
        <v>144.02000000000001</v>
      </c>
      <c r="I58" s="15">
        <v>68.95</v>
      </c>
      <c r="J58" s="15">
        <v>126.69</v>
      </c>
      <c r="K58" s="16">
        <v>118.98</v>
      </c>
      <c r="M58" s="12">
        <v>55</v>
      </c>
      <c r="N58" s="15">
        <v>90.86</v>
      </c>
      <c r="O58" s="15">
        <v>123.55</v>
      </c>
      <c r="P58" s="15">
        <v>82.78</v>
      </c>
      <c r="Q58" s="15">
        <v>122.74</v>
      </c>
      <c r="R58" s="15">
        <v>106.52</v>
      </c>
      <c r="S58" s="15">
        <v>141.47999999999999</v>
      </c>
      <c r="T58" s="15">
        <v>65.77</v>
      </c>
      <c r="U58" s="15">
        <v>85.17</v>
      </c>
      <c r="V58" s="16">
        <v>123.55</v>
      </c>
      <c r="W58" s="15"/>
      <c r="X58" s="12">
        <v>55</v>
      </c>
      <c r="Y58" s="15">
        <v>80.150000000000006</v>
      </c>
      <c r="Z58" s="15">
        <v>123.52</v>
      </c>
      <c r="AA58" s="15">
        <v>81.849999999999994</v>
      </c>
      <c r="AB58" s="15">
        <v>122</v>
      </c>
      <c r="AC58" s="15">
        <v>104.2</v>
      </c>
      <c r="AD58" s="15">
        <v>147.33000000000001</v>
      </c>
      <c r="AE58" s="15">
        <v>58.86</v>
      </c>
      <c r="AF58" s="15">
        <v>90.67</v>
      </c>
      <c r="AG58" s="16">
        <v>123.52</v>
      </c>
      <c r="AH58" s="15"/>
      <c r="AI58" s="12">
        <v>55</v>
      </c>
      <c r="AJ58" s="15">
        <v>91</v>
      </c>
      <c r="AK58" s="15">
        <v>128</v>
      </c>
      <c r="AL58" s="15">
        <v>92</v>
      </c>
      <c r="AM58" s="15">
        <v>128</v>
      </c>
      <c r="AN58" s="15">
        <v>108</v>
      </c>
      <c r="AO58" s="15">
        <v>144</v>
      </c>
      <c r="AP58" s="15">
        <v>59</v>
      </c>
      <c r="AQ58" s="15">
        <v>75</v>
      </c>
      <c r="AR58" s="16">
        <v>128</v>
      </c>
      <c r="AS58" s="15"/>
      <c r="AT58" s="12">
        <v>55</v>
      </c>
      <c r="AU58" s="15">
        <v>94</v>
      </c>
      <c r="AV58" s="15">
        <v>129</v>
      </c>
      <c r="AW58" s="15">
        <v>96</v>
      </c>
      <c r="AX58" s="15">
        <v>129</v>
      </c>
      <c r="AY58" s="15">
        <v>109</v>
      </c>
      <c r="AZ58" s="15">
        <v>143</v>
      </c>
      <c r="BA58" s="15">
        <v>59</v>
      </c>
      <c r="BB58" s="15">
        <v>69</v>
      </c>
      <c r="BC58" s="16">
        <v>129</v>
      </c>
    </row>
    <row r="59" spans="2:55" x14ac:dyDescent="0.25">
      <c r="B59" s="12">
        <v>56</v>
      </c>
      <c r="C59" s="15">
        <v>80.67</v>
      </c>
      <c r="D59" s="15">
        <v>119.38</v>
      </c>
      <c r="E59" s="15">
        <v>62.68</v>
      </c>
      <c r="F59" s="15">
        <v>116.34</v>
      </c>
      <c r="G59" s="15">
        <v>100.44</v>
      </c>
      <c r="H59" s="15">
        <v>143.85</v>
      </c>
      <c r="I59" s="15">
        <v>68.75</v>
      </c>
      <c r="J59" s="15">
        <v>123.9</v>
      </c>
      <c r="K59" s="16">
        <v>119.4</v>
      </c>
      <c r="M59" s="12">
        <v>56</v>
      </c>
      <c r="N59" s="15">
        <v>90.45</v>
      </c>
      <c r="O59" s="15">
        <v>123.28</v>
      </c>
      <c r="P59" s="15">
        <v>82.39</v>
      </c>
      <c r="Q59" s="15">
        <v>122.44</v>
      </c>
      <c r="R59" s="15">
        <v>106.44</v>
      </c>
      <c r="S59" s="15">
        <v>141.55000000000001</v>
      </c>
      <c r="T59" s="15">
        <v>65.760000000000005</v>
      </c>
      <c r="U59" s="15">
        <v>85.55</v>
      </c>
      <c r="V59" s="16">
        <v>123.28</v>
      </c>
      <c r="W59" s="15"/>
      <c r="X59" s="12">
        <v>56</v>
      </c>
      <c r="Y59" s="15">
        <v>88.11</v>
      </c>
      <c r="Z59" s="15">
        <v>129.81</v>
      </c>
      <c r="AA59" s="15">
        <v>88.75</v>
      </c>
      <c r="AB59" s="15">
        <v>128.49</v>
      </c>
      <c r="AC59" s="15">
        <v>104.8</v>
      </c>
      <c r="AD59" s="15">
        <v>146.22999999999999</v>
      </c>
      <c r="AE59" s="15">
        <v>59.55</v>
      </c>
      <c r="AF59" s="15">
        <v>83.96</v>
      </c>
      <c r="AG59" s="16">
        <v>129.81</v>
      </c>
      <c r="AH59" s="15"/>
      <c r="AI59" s="12">
        <v>56</v>
      </c>
      <c r="AJ59" s="15">
        <v>99</v>
      </c>
      <c r="AK59" s="15">
        <v>133</v>
      </c>
      <c r="AL59" s="15">
        <v>98</v>
      </c>
      <c r="AM59" s="15">
        <v>133</v>
      </c>
      <c r="AN59" s="15">
        <v>108</v>
      </c>
      <c r="AO59" s="15">
        <v>143</v>
      </c>
      <c r="AP59" s="15">
        <v>61</v>
      </c>
      <c r="AQ59" s="15">
        <v>68</v>
      </c>
      <c r="AR59" s="16">
        <v>133</v>
      </c>
      <c r="AS59" s="15"/>
      <c r="AT59" s="12">
        <v>56</v>
      </c>
      <c r="AU59" s="15">
        <v>98</v>
      </c>
      <c r="AV59" s="15">
        <v>135</v>
      </c>
      <c r="AW59" s="15">
        <v>101</v>
      </c>
      <c r="AX59" s="15">
        <v>135</v>
      </c>
      <c r="AY59" s="15">
        <v>109</v>
      </c>
      <c r="AZ59" s="15">
        <v>144</v>
      </c>
      <c r="BA59" s="15">
        <v>58</v>
      </c>
      <c r="BB59" s="15">
        <v>70</v>
      </c>
      <c r="BC59" s="16">
        <v>135</v>
      </c>
    </row>
    <row r="60" spans="2:55" x14ac:dyDescent="0.25">
      <c r="B60" s="12">
        <v>57</v>
      </c>
      <c r="C60" s="15">
        <v>80.61</v>
      </c>
      <c r="D60" s="15">
        <v>119.26</v>
      </c>
      <c r="E60" s="15">
        <v>62.85</v>
      </c>
      <c r="F60" s="15">
        <v>116.24</v>
      </c>
      <c r="G60" s="15">
        <v>100.5</v>
      </c>
      <c r="H60" s="15">
        <v>143.83000000000001</v>
      </c>
      <c r="I60" s="15">
        <v>68.709999999999994</v>
      </c>
      <c r="J60" s="15">
        <v>123.26</v>
      </c>
      <c r="K60" s="16">
        <v>119.28</v>
      </c>
      <c r="M60" s="12">
        <v>57</v>
      </c>
      <c r="N60" s="15">
        <v>90.01</v>
      </c>
      <c r="O60" s="15">
        <v>122.87</v>
      </c>
      <c r="P60" s="15">
        <v>81.91</v>
      </c>
      <c r="Q60" s="15">
        <v>122.02</v>
      </c>
      <c r="R60" s="15">
        <v>106.39</v>
      </c>
      <c r="S60" s="15">
        <v>141.58000000000001</v>
      </c>
      <c r="T60" s="15">
        <v>65.790000000000006</v>
      </c>
      <c r="U60" s="15">
        <v>85.94</v>
      </c>
      <c r="V60" s="16">
        <v>122.87</v>
      </c>
      <c r="W60" s="15"/>
      <c r="X60" s="12">
        <v>57</v>
      </c>
      <c r="Y60" s="15">
        <v>90.09</v>
      </c>
      <c r="Z60" s="15">
        <v>131.28</v>
      </c>
      <c r="AA60" s="15">
        <v>91.48</v>
      </c>
      <c r="AB60" s="15">
        <v>130.13</v>
      </c>
      <c r="AC60" s="15">
        <v>105.37</v>
      </c>
      <c r="AD60" s="15">
        <v>145.99</v>
      </c>
      <c r="AE60" s="15">
        <v>58.97</v>
      </c>
      <c r="AF60" s="15">
        <v>81.739999999999995</v>
      </c>
      <c r="AG60" s="16">
        <v>131.28</v>
      </c>
      <c r="AH60" s="15"/>
      <c r="AI60" s="12">
        <v>57</v>
      </c>
      <c r="AJ60" s="15">
        <v>99</v>
      </c>
      <c r="AK60" s="15">
        <v>132</v>
      </c>
      <c r="AL60" s="15">
        <v>98</v>
      </c>
      <c r="AM60" s="15">
        <v>132</v>
      </c>
      <c r="AN60" s="15">
        <v>109</v>
      </c>
      <c r="AO60" s="15">
        <v>142</v>
      </c>
      <c r="AP60" s="15">
        <v>62</v>
      </c>
      <c r="AQ60" s="15">
        <v>67</v>
      </c>
      <c r="AR60" s="16">
        <v>132</v>
      </c>
      <c r="AS60" s="15"/>
      <c r="AT60" s="12">
        <v>57</v>
      </c>
      <c r="AU60" s="15">
        <v>99</v>
      </c>
      <c r="AV60" s="15">
        <v>134</v>
      </c>
      <c r="AW60" s="15">
        <v>101</v>
      </c>
      <c r="AX60" s="15">
        <v>134</v>
      </c>
      <c r="AY60" s="15">
        <v>109</v>
      </c>
      <c r="AZ60" s="15">
        <v>143</v>
      </c>
      <c r="BA60" s="15">
        <v>59</v>
      </c>
      <c r="BB60" s="15">
        <v>68</v>
      </c>
      <c r="BC60" s="16">
        <v>134</v>
      </c>
    </row>
    <row r="61" spans="2:55" x14ac:dyDescent="0.25">
      <c r="B61" s="12">
        <v>58</v>
      </c>
      <c r="C61" s="15">
        <v>80.44</v>
      </c>
      <c r="D61" s="15">
        <v>119.08</v>
      </c>
      <c r="E61" s="15">
        <v>62.75</v>
      </c>
      <c r="F61" s="15">
        <v>116.05</v>
      </c>
      <c r="G61" s="15">
        <v>100.5</v>
      </c>
      <c r="H61" s="15">
        <v>143.83000000000001</v>
      </c>
      <c r="I61" s="15">
        <v>68.72</v>
      </c>
      <c r="J61" s="15">
        <v>123.12</v>
      </c>
      <c r="K61" s="16">
        <v>119.1</v>
      </c>
      <c r="M61" s="12">
        <v>58</v>
      </c>
      <c r="N61" s="15">
        <v>90.68</v>
      </c>
      <c r="O61" s="15">
        <v>123.62</v>
      </c>
      <c r="P61" s="15">
        <v>83.14</v>
      </c>
      <c r="Q61" s="15">
        <v>122.84</v>
      </c>
      <c r="R61" s="15">
        <v>106.57</v>
      </c>
      <c r="S61" s="15">
        <v>141.65</v>
      </c>
      <c r="T61" s="15">
        <v>65.400000000000006</v>
      </c>
      <c r="U61" s="15">
        <v>84.57</v>
      </c>
      <c r="V61" s="16">
        <v>123.62</v>
      </c>
      <c r="W61" s="15"/>
      <c r="X61" s="12">
        <v>58</v>
      </c>
      <c r="Y61" s="15">
        <v>90.14</v>
      </c>
      <c r="Z61" s="15">
        <v>131.31</v>
      </c>
      <c r="AA61" s="15">
        <v>92.27</v>
      </c>
      <c r="AB61" s="15">
        <v>130.27000000000001</v>
      </c>
      <c r="AC61" s="15">
        <v>105.64</v>
      </c>
      <c r="AD61" s="15">
        <v>146.04</v>
      </c>
      <c r="AE61" s="15">
        <v>58.45</v>
      </c>
      <c r="AF61" s="15">
        <v>81.36</v>
      </c>
      <c r="AG61" s="16">
        <v>131.31</v>
      </c>
      <c r="AH61" s="15"/>
      <c r="AI61" s="12">
        <v>58</v>
      </c>
      <c r="AJ61" s="15">
        <v>98</v>
      </c>
      <c r="AK61" s="15">
        <v>131</v>
      </c>
      <c r="AL61" s="15">
        <v>97</v>
      </c>
      <c r="AM61" s="15">
        <v>131</v>
      </c>
      <c r="AN61" s="15">
        <v>109</v>
      </c>
      <c r="AO61" s="15">
        <v>142</v>
      </c>
      <c r="AP61" s="15">
        <v>61</v>
      </c>
      <c r="AQ61" s="15">
        <v>67</v>
      </c>
      <c r="AR61" s="16">
        <v>131</v>
      </c>
      <c r="AS61" s="15"/>
      <c r="AT61" s="12">
        <v>58</v>
      </c>
      <c r="AU61" s="15">
        <v>98</v>
      </c>
      <c r="AV61" s="15">
        <v>133</v>
      </c>
      <c r="AW61" s="15">
        <v>100</v>
      </c>
      <c r="AX61" s="15">
        <v>133</v>
      </c>
      <c r="AY61" s="15">
        <v>109</v>
      </c>
      <c r="AZ61" s="15">
        <v>143</v>
      </c>
      <c r="BA61" s="15">
        <v>58</v>
      </c>
      <c r="BB61" s="15">
        <v>68</v>
      </c>
      <c r="BC61" s="16">
        <v>133</v>
      </c>
    </row>
    <row r="62" spans="2:55" x14ac:dyDescent="0.25">
      <c r="B62" s="12">
        <v>59</v>
      </c>
      <c r="C62" s="15">
        <v>81.12</v>
      </c>
      <c r="D62" s="15">
        <v>119.55</v>
      </c>
      <c r="E62" s="15">
        <v>64.14</v>
      </c>
      <c r="F62" s="15">
        <v>116.65</v>
      </c>
      <c r="G62" s="15">
        <v>100.84</v>
      </c>
      <c r="H62" s="15">
        <v>143.76</v>
      </c>
      <c r="I62" s="15">
        <v>68.430000000000007</v>
      </c>
      <c r="J62" s="15">
        <v>120.74</v>
      </c>
      <c r="K62" s="16">
        <v>119.56</v>
      </c>
      <c r="M62" s="12">
        <v>59</v>
      </c>
      <c r="N62" s="15">
        <v>90.57</v>
      </c>
      <c r="O62" s="15">
        <v>123.59</v>
      </c>
      <c r="P62" s="15">
        <v>83.28</v>
      </c>
      <c r="Q62" s="15">
        <v>122.82</v>
      </c>
      <c r="R62" s="15">
        <v>106.6</v>
      </c>
      <c r="S62" s="15">
        <v>141.69999999999999</v>
      </c>
      <c r="T62" s="15">
        <v>65.239999999999995</v>
      </c>
      <c r="U62" s="15">
        <v>84.17</v>
      </c>
      <c r="V62" s="16">
        <v>123.59</v>
      </c>
      <c r="W62" s="15"/>
      <c r="X62" s="12">
        <v>59</v>
      </c>
      <c r="Y62" s="15">
        <v>89.39</v>
      </c>
      <c r="Z62" s="15">
        <v>130.41</v>
      </c>
      <c r="AA62" s="15">
        <v>91.65</v>
      </c>
      <c r="AB62" s="15">
        <v>129.41999999999999</v>
      </c>
      <c r="AC62" s="15">
        <v>105.74</v>
      </c>
      <c r="AD62" s="15">
        <v>146.02000000000001</v>
      </c>
      <c r="AE62" s="15">
        <v>58.33</v>
      </c>
      <c r="AF62" s="15">
        <v>81.53</v>
      </c>
      <c r="AG62" s="16">
        <v>130.41</v>
      </c>
      <c r="AH62" s="15"/>
      <c r="AI62" s="12">
        <v>59</v>
      </c>
      <c r="AJ62" s="15">
        <v>97</v>
      </c>
      <c r="AK62" s="15">
        <v>129</v>
      </c>
      <c r="AL62" s="15">
        <v>96</v>
      </c>
      <c r="AM62" s="15">
        <v>130</v>
      </c>
      <c r="AN62" s="15">
        <v>109</v>
      </c>
      <c r="AO62" s="15">
        <v>142</v>
      </c>
      <c r="AP62" s="15">
        <v>61</v>
      </c>
      <c r="AQ62" s="15">
        <v>68</v>
      </c>
      <c r="AR62" s="16">
        <v>129</v>
      </c>
      <c r="AS62" s="15"/>
      <c r="AT62" s="12">
        <v>59</v>
      </c>
      <c r="AU62" s="15">
        <v>97</v>
      </c>
      <c r="AV62" s="15">
        <v>131</v>
      </c>
      <c r="AW62" s="15">
        <v>98</v>
      </c>
      <c r="AX62" s="15">
        <v>131</v>
      </c>
      <c r="AY62" s="15">
        <v>109</v>
      </c>
      <c r="AZ62" s="15">
        <v>143</v>
      </c>
      <c r="BA62" s="15">
        <v>59</v>
      </c>
      <c r="BB62" s="15">
        <v>68</v>
      </c>
      <c r="BC62" s="16">
        <v>131</v>
      </c>
    </row>
    <row r="63" spans="2:55" x14ac:dyDescent="0.25">
      <c r="B63" s="12">
        <v>60</v>
      </c>
      <c r="C63" s="15">
        <v>81.13</v>
      </c>
      <c r="D63" s="15">
        <v>119.46</v>
      </c>
      <c r="E63" s="15">
        <v>64.38</v>
      </c>
      <c r="F63" s="15">
        <v>116.6</v>
      </c>
      <c r="G63" s="15">
        <v>100.94</v>
      </c>
      <c r="H63" s="15">
        <v>143.72999999999999</v>
      </c>
      <c r="I63" s="15">
        <v>68.39</v>
      </c>
      <c r="J63" s="15">
        <v>119.99</v>
      </c>
      <c r="K63" s="16">
        <v>119.48</v>
      </c>
      <c r="M63" s="12">
        <v>60</v>
      </c>
      <c r="N63" s="15">
        <v>87.95</v>
      </c>
      <c r="O63" s="15">
        <v>119.58</v>
      </c>
      <c r="P63" s="15">
        <v>80.599999999999994</v>
      </c>
      <c r="Q63" s="15">
        <v>119.04</v>
      </c>
      <c r="R63" s="15">
        <v>107.17</v>
      </c>
      <c r="S63" s="15">
        <v>141.1</v>
      </c>
      <c r="T63" s="15">
        <v>65.67</v>
      </c>
      <c r="U63" s="15">
        <v>83.29</v>
      </c>
      <c r="V63" s="16">
        <v>119.58</v>
      </c>
      <c r="W63" s="15"/>
      <c r="X63" s="12">
        <v>60</v>
      </c>
      <c r="Y63" s="15">
        <v>87.4</v>
      </c>
      <c r="Z63" s="15">
        <v>128.99</v>
      </c>
      <c r="AA63" s="15">
        <v>90.37</v>
      </c>
      <c r="AB63" s="15">
        <v>127.99</v>
      </c>
      <c r="AC63" s="15">
        <v>105.69</v>
      </c>
      <c r="AD63" s="15">
        <v>146.38999999999999</v>
      </c>
      <c r="AE63" s="15">
        <v>57.87</v>
      </c>
      <c r="AF63" s="15">
        <v>83.47</v>
      </c>
      <c r="AG63" s="16">
        <v>128.99</v>
      </c>
      <c r="AH63" s="15"/>
      <c r="AI63" s="12">
        <v>60</v>
      </c>
      <c r="AJ63" s="15">
        <v>95</v>
      </c>
      <c r="AK63" s="15">
        <v>128</v>
      </c>
      <c r="AL63" s="15">
        <v>94</v>
      </c>
      <c r="AM63" s="15">
        <v>128</v>
      </c>
      <c r="AN63" s="15">
        <v>109</v>
      </c>
      <c r="AO63" s="15">
        <v>142</v>
      </c>
      <c r="AP63" s="15">
        <v>61</v>
      </c>
      <c r="AQ63" s="15">
        <v>69</v>
      </c>
      <c r="AR63" s="16">
        <v>128</v>
      </c>
      <c r="AS63" s="15"/>
      <c r="AT63" s="12">
        <v>60</v>
      </c>
      <c r="AU63" s="15">
        <v>97</v>
      </c>
      <c r="AV63" s="15">
        <v>131</v>
      </c>
      <c r="AW63" s="15">
        <v>99</v>
      </c>
      <c r="AX63" s="15">
        <v>132</v>
      </c>
      <c r="AY63" s="15">
        <v>109</v>
      </c>
      <c r="AZ63" s="15">
        <v>143</v>
      </c>
      <c r="BA63" s="15">
        <v>58</v>
      </c>
      <c r="BB63" s="15">
        <v>68</v>
      </c>
      <c r="BC63" s="16">
        <v>131</v>
      </c>
    </row>
    <row r="64" spans="2:55" x14ac:dyDescent="0.25">
      <c r="B64" s="12">
        <v>61</v>
      </c>
      <c r="C64" s="15">
        <v>77.41</v>
      </c>
      <c r="D64" s="15">
        <v>118.28</v>
      </c>
      <c r="E64" s="15">
        <v>66.13</v>
      </c>
      <c r="F64" s="15">
        <v>115.41</v>
      </c>
      <c r="G64" s="15">
        <v>100.88</v>
      </c>
      <c r="H64" s="15">
        <v>145.15</v>
      </c>
      <c r="I64" s="15">
        <v>66.44</v>
      </c>
      <c r="J64" s="15">
        <v>112.97</v>
      </c>
      <c r="K64" s="16">
        <v>118.28</v>
      </c>
      <c r="M64" s="12">
        <v>61</v>
      </c>
      <c r="N64" s="15">
        <v>83.9</v>
      </c>
      <c r="O64" s="15">
        <v>121.1</v>
      </c>
      <c r="P64" s="15">
        <v>77.42</v>
      </c>
      <c r="Q64" s="15">
        <v>119.63</v>
      </c>
      <c r="R64" s="15">
        <v>104.53</v>
      </c>
      <c r="S64" s="15">
        <v>143.72999999999999</v>
      </c>
      <c r="T64" s="15">
        <v>64.569999999999993</v>
      </c>
      <c r="U64" s="15">
        <v>92.14</v>
      </c>
      <c r="V64" s="16">
        <v>121.1</v>
      </c>
      <c r="W64" s="15"/>
      <c r="X64" s="12">
        <v>61</v>
      </c>
      <c r="Y64" s="15">
        <v>87.46</v>
      </c>
      <c r="Z64" s="15">
        <v>129.16</v>
      </c>
      <c r="AA64" s="15">
        <v>90.78</v>
      </c>
      <c r="AB64" s="15">
        <v>128.18</v>
      </c>
      <c r="AC64" s="15">
        <v>105.75</v>
      </c>
      <c r="AD64" s="15">
        <v>146.47</v>
      </c>
      <c r="AE64" s="15">
        <v>57.63</v>
      </c>
      <c r="AF64" s="15">
        <v>83.47</v>
      </c>
      <c r="AG64" s="16">
        <v>129.16</v>
      </c>
      <c r="AH64" s="15"/>
      <c r="AI64" s="12">
        <v>61</v>
      </c>
      <c r="AJ64" s="15">
        <v>95</v>
      </c>
      <c r="AK64" s="15">
        <v>128</v>
      </c>
      <c r="AL64" s="15">
        <v>95</v>
      </c>
      <c r="AM64" s="15">
        <v>128</v>
      </c>
      <c r="AN64" s="15">
        <v>109</v>
      </c>
      <c r="AO64" s="15">
        <v>142</v>
      </c>
      <c r="AP64" s="15">
        <v>61</v>
      </c>
      <c r="AQ64" s="15">
        <v>69</v>
      </c>
      <c r="AR64" s="16">
        <v>128</v>
      </c>
      <c r="AS64" s="15"/>
      <c r="AT64" s="12">
        <v>61</v>
      </c>
      <c r="AU64" s="15">
        <v>95</v>
      </c>
      <c r="AV64" s="15">
        <v>130</v>
      </c>
      <c r="AW64" s="15">
        <v>97</v>
      </c>
      <c r="AX64" s="15">
        <v>130</v>
      </c>
      <c r="AY64" s="15">
        <v>109</v>
      </c>
      <c r="AZ64" s="15">
        <v>143</v>
      </c>
      <c r="BA64" s="15">
        <v>58</v>
      </c>
      <c r="BB64" s="15">
        <v>69</v>
      </c>
      <c r="BC64" s="16">
        <v>130</v>
      </c>
    </row>
    <row r="65" spans="2:55" x14ac:dyDescent="0.25">
      <c r="B65" s="12">
        <v>62</v>
      </c>
      <c r="C65" s="15">
        <v>81.34</v>
      </c>
      <c r="D65" s="15">
        <v>118.95</v>
      </c>
      <c r="E65" s="15">
        <v>72.45</v>
      </c>
      <c r="F65" s="15">
        <v>117.03</v>
      </c>
      <c r="G65" s="15">
        <v>103.48</v>
      </c>
      <c r="H65" s="15">
        <v>143.78</v>
      </c>
      <c r="I65" s="15">
        <v>65.569999999999993</v>
      </c>
      <c r="J65" s="15">
        <v>100.15</v>
      </c>
      <c r="K65" s="16">
        <v>118.95</v>
      </c>
      <c r="M65" s="12">
        <v>62</v>
      </c>
      <c r="N65" s="15">
        <v>86.4</v>
      </c>
      <c r="O65" s="15">
        <v>117.21</v>
      </c>
      <c r="P65" s="15">
        <v>80.430000000000007</v>
      </c>
      <c r="Q65" s="15">
        <v>117.2</v>
      </c>
      <c r="R65" s="15">
        <v>108.22</v>
      </c>
      <c r="S65" s="15">
        <v>140.84</v>
      </c>
      <c r="T65" s="15">
        <v>65.349999999999994</v>
      </c>
      <c r="U65" s="15">
        <v>79.25</v>
      </c>
      <c r="V65" s="16">
        <v>117.21</v>
      </c>
      <c r="W65" s="15"/>
      <c r="X65" s="12">
        <v>62</v>
      </c>
      <c r="Y65" s="15">
        <v>80.27</v>
      </c>
      <c r="Z65" s="15">
        <v>124.85</v>
      </c>
      <c r="AA65" s="15">
        <v>83.75</v>
      </c>
      <c r="AB65" s="15">
        <v>123.3</v>
      </c>
      <c r="AC65" s="15">
        <v>104.27</v>
      </c>
      <c r="AD65" s="15">
        <v>147.93</v>
      </c>
      <c r="AE65" s="15">
        <v>57.63</v>
      </c>
      <c r="AF65" s="15">
        <v>91.91</v>
      </c>
      <c r="AG65" s="16">
        <v>124.85</v>
      </c>
      <c r="AH65" s="15"/>
      <c r="AI65" s="12">
        <v>62</v>
      </c>
      <c r="AJ65" s="15">
        <v>95</v>
      </c>
      <c r="AK65" s="15">
        <v>133</v>
      </c>
      <c r="AL65" s="15">
        <v>98</v>
      </c>
      <c r="AM65" s="15">
        <v>133</v>
      </c>
      <c r="AN65" s="15">
        <v>108</v>
      </c>
      <c r="AO65" s="15">
        <v>145</v>
      </c>
      <c r="AP65" s="15">
        <v>58</v>
      </c>
      <c r="AQ65" s="15">
        <v>73</v>
      </c>
      <c r="AR65" s="16">
        <v>133</v>
      </c>
      <c r="AS65" s="15"/>
      <c r="AT65" s="12">
        <v>62</v>
      </c>
      <c r="AU65" s="15">
        <v>84</v>
      </c>
      <c r="AV65" s="15">
        <v>122</v>
      </c>
      <c r="AW65" s="15">
        <v>86</v>
      </c>
      <c r="AX65" s="15">
        <v>121</v>
      </c>
      <c r="AY65" s="15">
        <v>107</v>
      </c>
      <c r="AZ65" s="15">
        <v>145</v>
      </c>
      <c r="BA65" s="15">
        <v>58</v>
      </c>
      <c r="BB65" s="15">
        <v>80</v>
      </c>
      <c r="BC65" s="16">
        <v>122</v>
      </c>
    </row>
    <row r="66" spans="2:55" x14ac:dyDescent="0.25">
      <c r="B66" s="12">
        <v>63</v>
      </c>
      <c r="C66" s="15">
        <v>78.8</v>
      </c>
      <c r="D66" s="15">
        <v>118.43</v>
      </c>
      <c r="E66" s="15">
        <v>69.239999999999995</v>
      </c>
      <c r="F66" s="15">
        <v>116.05</v>
      </c>
      <c r="G66" s="15">
        <v>102.22</v>
      </c>
      <c r="H66" s="15">
        <v>144.72</v>
      </c>
      <c r="I66" s="15">
        <v>65.7</v>
      </c>
      <c r="J66" s="15">
        <v>106.42</v>
      </c>
      <c r="K66" s="16">
        <v>118.43</v>
      </c>
      <c r="M66" s="12">
        <v>63</v>
      </c>
      <c r="N66" s="15">
        <v>86.06</v>
      </c>
      <c r="O66" s="15">
        <v>119.51</v>
      </c>
      <c r="P66" s="15">
        <v>80.89</v>
      </c>
      <c r="Q66" s="15">
        <v>119.06</v>
      </c>
      <c r="R66" s="15">
        <v>107.09</v>
      </c>
      <c r="S66" s="15">
        <v>142.1</v>
      </c>
      <c r="T66" s="15">
        <v>64.47</v>
      </c>
      <c r="U66" s="15">
        <v>81.86</v>
      </c>
      <c r="V66" s="16">
        <v>119.51</v>
      </c>
      <c r="W66" s="15"/>
      <c r="X66" s="12">
        <v>63</v>
      </c>
      <c r="Y66" s="15">
        <v>88.68</v>
      </c>
      <c r="Z66" s="15">
        <v>131.05000000000001</v>
      </c>
      <c r="AA66" s="15">
        <v>90.41</v>
      </c>
      <c r="AB66" s="15">
        <v>129.71</v>
      </c>
      <c r="AC66" s="15">
        <v>104.89</v>
      </c>
      <c r="AD66" s="15">
        <v>146.57</v>
      </c>
      <c r="AE66" s="15">
        <v>58.78</v>
      </c>
      <c r="AF66" s="15">
        <v>84.17</v>
      </c>
      <c r="AG66" s="16">
        <v>131.05000000000001</v>
      </c>
      <c r="AH66" s="15"/>
      <c r="AI66" s="12">
        <v>63</v>
      </c>
      <c r="AJ66" s="15">
        <v>95</v>
      </c>
      <c r="AK66" s="15">
        <v>133</v>
      </c>
      <c r="AL66" s="15">
        <v>98</v>
      </c>
      <c r="AM66" s="15">
        <v>132</v>
      </c>
      <c r="AN66" s="15">
        <v>108</v>
      </c>
      <c r="AO66" s="15">
        <v>144</v>
      </c>
      <c r="AP66" s="15">
        <v>58</v>
      </c>
      <c r="AQ66" s="15">
        <v>72</v>
      </c>
      <c r="AR66" s="16">
        <v>133</v>
      </c>
      <c r="AS66" s="15"/>
      <c r="AT66" s="12">
        <v>63</v>
      </c>
      <c r="AU66" s="15">
        <v>91</v>
      </c>
      <c r="AV66" s="15">
        <v>128</v>
      </c>
      <c r="AW66" s="15">
        <v>94</v>
      </c>
      <c r="AX66" s="15">
        <v>128</v>
      </c>
      <c r="AY66" s="15">
        <v>108</v>
      </c>
      <c r="AZ66" s="15">
        <v>145</v>
      </c>
      <c r="BA66" s="15">
        <v>58</v>
      </c>
      <c r="BB66" s="15">
        <v>76</v>
      </c>
      <c r="BC66" s="16">
        <v>128</v>
      </c>
    </row>
    <row r="67" spans="2:55" x14ac:dyDescent="0.25">
      <c r="B67" s="12">
        <v>64</v>
      </c>
      <c r="C67" s="15">
        <v>78.63</v>
      </c>
      <c r="D67" s="15">
        <v>118.77</v>
      </c>
      <c r="E67" s="15">
        <v>68.849999999999994</v>
      </c>
      <c r="F67" s="15">
        <v>116.26</v>
      </c>
      <c r="G67" s="15">
        <v>101.87</v>
      </c>
      <c r="H67" s="15">
        <v>144.94999999999999</v>
      </c>
      <c r="I67" s="15">
        <v>65.75</v>
      </c>
      <c r="J67" s="15">
        <v>107.7</v>
      </c>
      <c r="K67" s="16">
        <v>118.77</v>
      </c>
      <c r="M67" s="12">
        <v>64</v>
      </c>
      <c r="N67" s="15">
        <v>88.58</v>
      </c>
      <c r="O67" s="15">
        <v>123.05</v>
      </c>
      <c r="P67" s="15">
        <v>84.63</v>
      </c>
      <c r="Q67" s="15">
        <v>122.56</v>
      </c>
      <c r="R67" s="15">
        <v>107.02</v>
      </c>
      <c r="S67" s="15">
        <v>142.62</v>
      </c>
      <c r="T67" s="15">
        <v>63.39</v>
      </c>
      <c r="U67" s="15">
        <v>80.06</v>
      </c>
      <c r="V67" s="16">
        <v>123.05</v>
      </c>
      <c r="W67" s="15"/>
      <c r="X67" s="12">
        <v>64</v>
      </c>
      <c r="Y67" s="15">
        <v>84.25</v>
      </c>
      <c r="Z67" s="15">
        <v>128.84</v>
      </c>
      <c r="AA67" s="15">
        <v>88.12</v>
      </c>
      <c r="AB67" s="15">
        <v>127.37</v>
      </c>
      <c r="AC67" s="15">
        <v>104.45</v>
      </c>
      <c r="AD67" s="15">
        <v>147.85</v>
      </c>
      <c r="AE67" s="15">
        <v>57.5</v>
      </c>
      <c r="AF67" s="15">
        <v>89.88</v>
      </c>
      <c r="AG67" s="16">
        <v>128.84</v>
      </c>
      <c r="AH67" s="15"/>
      <c r="AI67" s="12">
        <v>64</v>
      </c>
      <c r="AJ67" s="15">
        <v>94</v>
      </c>
      <c r="AK67" s="15">
        <v>132</v>
      </c>
      <c r="AL67" s="15">
        <v>97</v>
      </c>
      <c r="AM67" s="15">
        <v>131</v>
      </c>
      <c r="AN67" s="15">
        <v>108</v>
      </c>
      <c r="AO67" s="15">
        <v>144</v>
      </c>
      <c r="AP67" s="15">
        <v>58</v>
      </c>
      <c r="AQ67" s="15">
        <v>72</v>
      </c>
      <c r="AR67" s="16">
        <v>132</v>
      </c>
      <c r="AS67" s="15"/>
      <c r="AT67" s="12">
        <v>64</v>
      </c>
      <c r="AU67" s="15">
        <v>93</v>
      </c>
      <c r="AV67" s="15">
        <v>130</v>
      </c>
      <c r="AW67" s="15">
        <v>96</v>
      </c>
      <c r="AX67" s="15">
        <v>130</v>
      </c>
      <c r="AY67" s="15">
        <v>108</v>
      </c>
      <c r="AZ67" s="15">
        <v>144</v>
      </c>
      <c r="BA67" s="15">
        <v>58</v>
      </c>
      <c r="BB67" s="15">
        <v>73</v>
      </c>
      <c r="BC67" s="16">
        <v>130</v>
      </c>
    </row>
    <row r="68" spans="2:55" x14ac:dyDescent="0.25">
      <c r="B68" s="12">
        <v>65</v>
      </c>
      <c r="C68" s="15">
        <v>82.56</v>
      </c>
      <c r="D68" s="15">
        <v>121.48</v>
      </c>
      <c r="E68" s="15">
        <v>73.489999999999995</v>
      </c>
      <c r="F68" s="15">
        <v>119.31</v>
      </c>
      <c r="G68" s="15">
        <v>102.8</v>
      </c>
      <c r="H68" s="15">
        <v>144.35</v>
      </c>
      <c r="I68" s="15">
        <v>65.53</v>
      </c>
      <c r="J68" s="15">
        <v>101.79</v>
      </c>
      <c r="K68" s="16">
        <v>121.48</v>
      </c>
      <c r="M68" s="12">
        <v>65</v>
      </c>
      <c r="N68" s="15">
        <v>86.81</v>
      </c>
      <c r="O68" s="15">
        <v>121.83</v>
      </c>
      <c r="P68" s="15">
        <v>82.58</v>
      </c>
      <c r="Q68" s="15">
        <v>121.16</v>
      </c>
      <c r="R68" s="15">
        <v>106.58</v>
      </c>
      <c r="S68" s="15">
        <v>142.9</v>
      </c>
      <c r="T68" s="15">
        <v>63.47</v>
      </c>
      <c r="U68" s="15">
        <v>82.72</v>
      </c>
      <c r="V68" s="16">
        <v>121.83</v>
      </c>
      <c r="W68" s="15"/>
      <c r="X68" s="12">
        <v>65</v>
      </c>
      <c r="Y68" s="15">
        <v>87.07</v>
      </c>
      <c r="Z68" s="15">
        <v>130.47999999999999</v>
      </c>
      <c r="AA68" s="15">
        <v>90.63</v>
      </c>
      <c r="AB68" s="15">
        <v>129.18</v>
      </c>
      <c r="AC68" s="15">
        <v>104.99</v>
      </c>
      <c r="AD68" s="15">
        <v>147.22</v>
      </c>
      <c r="AE68" s="15">
        <v>57.63</v>
      </c>
      <c r="AF68" s="15">
        <v>86.44</v>
      </c>
      <c r="AG68" s="16">
        <v>130.47999999999999</v>
      </c>
      <c r="AH68" s="15"/>
      <c r="AI68" s="12">
        <v>65</v>
      </c>
      <c r="AJ68" s="15">
        <v>93</v>
      </c>
      <c r="AK68" s="15">
        <v>130</v>
      </c>
      <c r="AL68" s="15">
        <v>95</v>
      </c>
      <c r="AM68" s="15">
        <v>130</v>
      </c>
      <c r="AN68" s="15">
        <v>108</v>
      </c>
      <c r="AO68" s="15">
        <v>144</v>
      </c>
      <c r="AP68" s="15">
        <v>58</v>
      </c>
      <c r="AQ68" s="15">
        <v>73</v>
      </c>
      <c r="AR68" s="16">
        <v>130</v>
      </c>
      <c r="AS68" s="15"/>
      <c r="AT68" s="12">
        <v>65</v>
      </c>
      <c r="AU68" s="15">
        <v>94</v>
      </c>
      <c r="AV68" s="15">
        <v>130</v>
      </c>
      <c r="AW68" s="15">
        <v>97</v>
      </c>
      <c r="AX68" s="15">
        <v>130</v>
      </c>
      <c r="AY68" s="15">
        <v>108</v>
      </c>
      <c r="AZ68" s="15">
        <v>144</v>
      </c>
      <c r="BA68" s="15">
        <v>58</v>
      </c>
      <c r="BB68" s="15">
        <v>72</v>
      </c>
      <c r="BC68" s="16">
        <v>130</v>
      </c>
    </row>
    <row r="69" spans="2:55" x14ac:dyDescent="0.25">
      <c r="B69" s="12">
        <v>66</v>
      </c>
      <c r="C69" s="15">
        <v>79.55</v>
      </c>
      <c r="D69" s="15">
        <v>120.08</v>
      </c>
      <c r="E69" s="15">
        <v>69.489999999999995</v>
      </c>
      <c r="F69" s="15">
        <v>117.57</v>
      </c>
      <c r="G69" s="15">
        <v>101.76</v>
      </c>
      <c r="H69" s="15">
        <v>145.15</v>
      </c>
      <c r="I69" s="15">
        <v>65.599999999999994</v>
      </c>
      <c r="J69" s="15">
        <v>109.88</v>
      </c>
      <c r="K69" s="16">
        <v>120.14</v>
      </c>
      <c r="M69" s="12">
        <v>66</v>
      </c>
      <c r="N69" s="15">
        <v>86.75</v>
      </c>
      <c r="O69" s="15">
        <v>119.52</v>
      </c>
      <c r="P69" s="15">
        <v>82.84</v>
      </c>
      <c r="Q69" s="15">
        <v>119.36</v>
      </c>
      <c r="R69" s="15">
        <v>107.9</v>
      </c>
      <c r="S69" s="15">
        <v>141.93</v>
      </c>
      <c r="T69" s="15">
        <v>63.38</v>
      </c>
      <c r="U69" s="15">
        <v>78.239999999999995</v>
      </c>
      <c r="V69" s="16">
        <v>119.52</v>
      </c>
      <c r="W69" s="15"/>
      <c r="X69" s="12">
        <v>66</v>
      </c>
      <c r="Y69" s="15">
        <v>84.03</v>
      </c>
      <c r="Z69" s="15">
        <v>128.71</v>
      </c>
      <c r="AA69" s="15">
        <v>88.95</v>
      </c>
      <c r="AB69" s="15">
        <v>127.38</v>
      </c>
      <c r="AC69" s="15">
        <v>104.75</v>
      </c>
      <c r="AD69" s="15">
        <v>147.97999999999999</v>
      </c>
      <c r="AE69" s="15">
        <v>56.82</v>
      </c>
      <c r="AF69" s="15">
        <v>90.2</v>
      </c>
      <c r="AG69" s="16">
        <v>128.71</v>
      </c>
      <c r="AH69" s="15"/>
      <c r="AI69" s="12">
        <v>66</v>
      </c>
      <c r="AJ69" s="15">
        <v>93</v>
      </c>
      <c r="AK69" s="15">
        <v>130</v>
      </c>
      <c r="AL69" s="15">
        <v>96</v>
      </c>
      <c r="AM69" s="15">
        <v>130</v>
      </c>
      <c r="AN69" s="15">
        <v>108</v>
      </c>
      <c r="AO69" s="15">
        <v>144</v>
      </c>
      <c r="AP69" s="15">
        <v>58</v>
      </c>
      <c r="AQ69" s="15">
        <v>73</v>
      </c>
      <c r="AR69" s="16">
        <v>130</v>
      </c>
      <c r="AS69" s="15"/>
      <c r="AT69" s="12">
        <v>66</v>
      </c>
      <c r="AU69" s="15">
        <v>94</v>
      </c>
      <c r="AV69" s="15">
        <v>129</v>
      </c>
      <c r="AW69" s="15">
        <v>95</v>
      </c>
      <c r="AX69" s="15">
        <v>129</v>
      </c>
      <c r="AY69" s="15">
        <v>109</v>
      </c>
      <c r="AZ69" s="15">
        <v>143</v>
      </c>
      <c r="BA69" s="15">
        <v>59</v>
      </c>
      <c r="BB69" s="15">
        <v>71</v>
      </c>
      <c r="BC69" s="16">
        <v>129</v>
      </c>
    </row>
    <row r="70" spans="2:55" x14ac:dyDescent="0.25">
      <c r="B70" s="12">
        <v>67</v>
      </c>
      <c r="C70" s="15">
        <v>79.069999999999993</v>
      </c>
      <c r="D70" s="15">
        <v>119.58</v>
      </c>
      <c r="E70" s="15">
        <v>69.239999999999995</v>
      </c>
      <c r="F70" s="15">
        <v>117.09</v>
      </c>
      <c r="G70" s="15">
        <v>101.81</v>
      </c>
      <c r="H70" s="15">
        <v>145.16999999999999</v>
      </c>
      <c r="I70" s="15">
        <v>65.540000000000006</v>
      </c>
      <c r="J70" s="15">
        <v>109.55</v>
      </c>
      <c r="K70" s="16">
        <v>119.63</v>
      </c>
      <c r="M70" s="12">
        <v>67</v>
      </c>
      <c r="N70" s="15">
        <v>86.16</v>
      </c>
      <c r="O70" s="15">
        <v>120.1</v>
      </c>
      <c r="P70" s="15">
        <v>81.88</v>
      </c>
      <c r="Q70" s="15">
        <v>119.65</v>
      </c>
      <c r="R70" s="15">
        <v>107.15</v>
      </c>
      <c r="S70" s="15">
        <v>142.43</v>
      </c>
      <c r="T70" s="15">
        <v>63.49</v>
      </c>
      <c r="U70" s="15">
        <v>81.16</v>
      </c>
      <c r="V70" s="16">
        <v>120.1</v>
      </c>
      <c r="W70" s="15"/>
      <c r="X70" s="12">
        <v>67</v>
      </c>
      <c r="Y70" s="15">
        <v>85.2</v>
      </c>
      <c r="Z70" s="15">
        <v>129.37</v>
      </c>
      <c r="AA70" s="15">
        <v>90.09</v>
      </c>
      <c r="AB70" s="15">
        <v>128.13</v>
      </c>
      <c r="AC70" s="15">
        <v>105.02</v>
      </c>
      <c r="AD70" s="15">
        <v>147.72</v>
      </c>
      <c r="AE70" s="15">
        <v>56.78</v>
      </c>
      <c r="AF70" s="15">
        <v>88.58</v>
      </c>
      <c r="AG70" s="16">
        <v>129.37</v>
      </c>
      <c r="AH70" s="15"/>
      <c r="AI70" s="12">
        <v>67</v>
      </c>
      <c r="AJ70" s="15">
        <v>94</v>
      </c>
      <c r="AK70" s="15">
        <v>134</v>
      </c>
      <c r="AL70" s="15">
        <v>97</v>
      </c>
      <c r="AM70" s="15">
        <v>133</v>
      </c>
      <c r="AN70" s="15">
        <v>107</v>
      </c>
      <c r="AO70" s="15">
        <v>145</v>
      </c>
      <c r="AP70" s="15">
        <v>58</v>
      </c>
      <c r="AQ70" s="15">
        <v>76</v>
      </c>
      <c r="AR70" s="16">
        <v>134</v>
      </c>
      <c r="AS70" s="15"/>
      <c r="AT70" s="12">
        <v>67</v>
      </c>
      <c r="AU70" s="15">
        <v>94</v>
      </c>
      <c r="AV70" s="15">
        <v>130</v>
      </c>
      <c r="AW70" s="15">
        <v>96</v>
      </c>
      <c r="AX70" s="15">
        <v>130</v>
      </c>
      <c r="AY70" s="15">
        <v>109</v>
      </c>
      <c r="AZ70" s="15">
        <v>143</v>
      </c>
      <c r="BA70" s="15">
        <v>59</v>
      </c>
      <c r="BB70" s="15">
        <v>71</v>
      </c>
      <c r="BC70" s="16">
        <v>130</v>
      </c>
    </row>
    <row r="71" spans="2:55" x14ac:dyDescent="0.25">
      <c r="B71" s="12">
        <v>68</v>
      </c>
      <c r="C71" s="15">
        <v>76.849999999999994</v>
      </c>
      <c r="D71" s="15">
        <v>118.69</v>
      </c>
      <c r="E71" s="15">
        <v>64.75</v>
      </c>
      <c r="F71" s="15">
        <v>115.76</v>
      </c>
      <c r="G71" s="15">
        <v>100.56</v>
      </c>
      <c r="H71" s="15">
        <v>145.72999999999999</v>
      </c>
      <c r="I71" s="15">
        <v>66.17</v>
      </c>
      <c r="J71" s="15">
        <v>118.47</v>
      </c>
      <c r="K71" s="16">
        <v>118.73</v>
      </c>
      <c r="M71" s="12">
        <v>68</v>
      </c>
      <c r="N71" s="15">
        <v>87.61</v>
      </c>
      <c r="O71" s="15">
        <v>121.92</v>
      </c>
      <c r="P71" s="15">
        <v>83.86</v>
      </c>
      <c r="Q71" s="15">
        <v>121.46</v>
      </c>
      <c r="R71" s="15">
        <v>107.17</v>
      </c>
      <c r="S71" s="15">
        <v>142.61000000000001</v>
      </c>
      <c r="T71" s="15">
        <v>63.06</v>
      </c>
      <c r="U71" s="15">
        <v>80.02</v>
      </c>
      <c r="V71" s="16">
        <v>121.92</v>
      </c>
      <c r="W71" s="15"/>
      <c r="X71" s="12">
        <v>68</v>
      </c>
      <c r="Y71" s="15">
        <v>85.51</v>
      </c>
      <c r="Z71" s="15">
        <v>129.13999999999999</v>
      </c>
      <c r="AA71" s="15">
        <v>90.15</v>
      </c>
      <c r="AB71" s="15">
        <v>127.98</v>
      </c>
      <c r="AC71" s="15">
        <v>105.21</v>
      </c>
      <c r="AD71" s="15">
        <v>147.47</v>
      </c>
      <c r="AE71" s="15">
        <v>56.9</v>
      </c>
      <c r="AF71" s="15">
        <v>87.57</v>
      </c>
      <c r="AG71" s="16">
        <v>129.13999999999999</v>
      </c>
      <c r="AH71" s="15"/>
      <c r="AI71" s="12">
        <v>68</v>
      </c>
      <c r="AJ71" s="15">
        <v>94</v>
      </c>
      <c r="AK71" s="15">
        <v>133</v>
      </c>
      <c r="AL71" s="15">
        <v>97</v>
      </c>
      <c r="AM71" s="15">
        <v>132</v>
      </c>
      <c r="AN71" s="15">
        <v>107</v>
      </c>
      <c r="AO71" s="15">
        <v>145</v>
      </c>
      <c r="AP71" s="15">
        <v>57</v>
      </c>
      <c r="AQ71" s="15">
        <v>75</v>
      </c>
      <c r="AR71" s="16">
        <v>133</v>
      </c>
      <c r="AS71" s="15"/>
      <c r="AT71" s="12">
        <v>68</v>
      </c>
      <c r="AU71" s="15">
        <v>93</v>
      </c>
      <c r="AV71" s="15">
        <v>129</v>
      </c>
      <c r="AW71" s="15">
        <v>95</v>
      </c>
      <c r="AX71" s="15">
        <v>129</v>
      </c>
      <c r="AY71" s="15">
        <v>109</v>
      </c>
      <c r="AZ71" s="15">
        <v>143</v>
      </c>
      <c r="BA71" s="15">
        <v>58</v>
      </c>
      <c r="BB71" s="15">
        <v>71</v>
      </c>
      <c r="BC71" s="16">
        <v>129</v>
      </c>
    </row>
    <row r="72" spans="2:55" x14ac:dyDescent="0.25">
      <c r="B72" s="12">
        <v>69</v>
      </c>
      <c r="C72" s="15">
        <v>76.2</v>
      </c>
      <c r="D72" s="15">
        <v>118.63</v>
      </c>
      <c r="E72" s="15">
        <v>63.14</v>
      </c>
      <c r="F72" s="15">
        <v>115.49</v>
      </c>
      <c r="G72" s="15">
        <v>99.97</v>
      </c>
      <c r="H72" s="15">
        <v>145.94999999999999</v>
      </c>
      <c r="I72" s="15">
        <v>66.510000000000005</v>
      </c>
      <c r="J72" s="15">
        <v>121.75</v>
      </c>
      <c r="K72" s="16">
        <v>118.68</v>
      </c>
      <c r="M72" s="12">
        <v>69</v>
      </c>
      <c r="N72" s="15">
        <v>88.21</v>
      </c>
      <c r="O72" s="15">
        <v>121.06</v>
      </c>
      <c r="P72" s="15">
        <v>84.74</v>
      </c>
      <c r="Q72" s="15">
        <v>120.96</v>
      </c>
      <c r="R72" s="15">
        <v>108.06</v>
      </c>
      <c r="S72" s="15">
        <v>141.99</v>
      </c>
      <c r="T72" s="15">
        <v>62.88</v>
      </c>
      <c r="U72" s="15">
        <v>76.739999999999995</v>
      </c>
      <c r="V72" s="16">
        <v>121.06</v>
      </c>
      <c r="W72" s="15"/>
      <c r="X72" s="12">
        <v>69</v>
      </c>
      <c r="Y72" s="15">
        <v>84.23</v>
      </c>
      <c r="Z72" s="15">
        <v>128.27000000000001</v>
      </c>
      <c r="AA72" s="15">
        <v>89.47</v>
      </c>
      <c r="AB72" s="15">
        <v>127.12</v>
      </c>
      <c r="AC72" s="15">
        <v>105.2</v>
      </c>
      <c r="AD72" s="15">
        <v>147.74</v>
      </c>
      <c r="AE72" s="15">
        <v>56.53</v>
      </c>
      <c r="AF72" s="15">
        <v>88.91</v>
      </c>
      <c r="AG72" s="16">
        <v>128.27000000000001</v>
      </c>
      <c r="AH72" s="15"/>
      <c r="AI72" s="12">
        <v>69</v>
      </c>
      <c r="AJ72" s="15">
        <v>93</v>
      </c>
      <c r="AK72" s="15">
        <v>132</v>
      </c>
      <c r="AL72" s="15">
        <v>97</v>
      </c>
      <c r="AM72" s="15">
        <v>131</v>
      </c>
      <c r="AN72" s="15">
        <v>108</v>
      </c>
      <c r="AO72" s="15">
        <v>145</v>
      </c>
      <c r="AP72" s="15">
        <v>57</v>
      </c>
      <c r="AQ72" s="15">
        <v>76</v>
      </c>
      <c r="AR72" s="16">
        <v>132</v>
      </c>
      <c r="AS72" s="15"/>
      <c r="AT72" s="12">
        <v>69</v>
      </c>
      <c r="AU72" s="15">
        <v>85</v>
      </c>
      <c r="AV72" s="15">
        <v>123</v>
      </c>
      <c r="AW72" s="15">
        <v>87</v>
      </c>
      <c r="AX72" s="15">
        <v>122</v>
      </c>
      <c r="AY72" s="15">
        <v>107</v>
      </c>
      <c r="AZ72" s="15">
        <v>145</v>
      </c>
      <c r="BA72" s="15">
        <v>58</v>
      </c>
      <c r="BB72" s="15">
        <v>79</v>
      </c>
      <c r="BC72" s="16">
        <v>123</v>
      </c>
    </row>
    <row r="73" spans="2:55" x14ac:dyDescent="0.25">
      <c r="B73" s="12">
        <v>70</v>
      </c>
      <c r="C73" s="15">
        <v>78.13</v>
      </c>
      <c r="D73" s="15">
        <v>120.08</v>
      </c>
      <c r="E73" s="15">
        <v>65.959999999999994</v>
      </c>
      <c r="F73" s="15">
        <v>117.12</v>
      </c>
      <c r="G73" s="15">
        <v>100.52</v>
      </c>
      <c r="H73" s="15">
        <v>145.74</v>
      </c>
      <c r="I73" s="15">
        <v>66.14</v>
      </c>
      <c r="J73" s="15">
        <v>117.65</v>
      </c>
      <c r="K73" s="16">
        <v>120.11</v>
      </c>
      <c r="M73" s="12">
        <v>70</v>
      </c>
      <c r="N73" s="15">
        <v>87.31</v>
      </c>
      <c r="O73" s="15">
        <v>120.56</v>
      </c>
      <c r="P73" s="15">
        <v>83.7</v>
      </c>
      <c r="Q73" s="15">
        <v>120.34</v>
      </c>
      <c r="R73" s="15">
        <v>107.77</v>
      </c>
      <c r="S73" s="15">
        <v>142.18</v>
      </c>
      <c r="T73" s="15">
        <v>62.94</v>
      </c>
      <c r="U73" s="15">
        <v>78.27</v>
      </c>
      <c r="V73" s="16">
        <v>120.56</v>
      </c>
      <c r="W73" s="15"/>
      <c r="X73" s="12">
        <v>70</v>
      </c>
      <c r="Y73" s="15">
        <v>83.54</v>
      </c>
      <c r="Z73" s="15">
        <v>127.73</v>
      </c>
      <c r="AA73" s="15">
        <v>89.03</v>
      </c>
      <c r="AB73" s="15">
        <v>126.59</v>
      </c>
      <c r="AC73" s="15">
        <v>105.21</v>
      </c>
      <c r="AD73" s="15">
        <v>147.85</v>
      </c>
      <c r="AE73" s="15">
        <v>56.36</v>
      </c>
      <c r="AF73" s="15">
        <v>89.49</v>
      </c>
      <c r="AG73" s="16">
        <v>127.73</v>
      </c>
      <c r="AH73" s="15"/>
      <c r="AI73" s="12">
        <v>70</v>
      </c>
      <c r="AJ73" s="15">
        <v>92</v>
      </c>
      <c r="AK73" s="15">
        <v>130</v>
      </c>
      <c r="AL73" s="15">
        <v>95</v>
      </c>
      <c r="AM73" s="15">
        <v>130</v>
      </c>
      <c r="AN73" s="15">
        <v>108</v>
      </c>
      <c r="AO73" s="15">
        <v>145</v>
      </c>
      <c r="AP73" s="15">
        <v>57</v>
      </c>
      <c r="AQ73" s="15">
        <v>76</v>
      </c>
      <c r="AR73" s="16">
        <v>130</v>
      </c>
      <c r="AS73" s="15"/>
      <c r="AT73" s="12">
        <v>70</v>
      </c>
      <c r="AU73" s="15">
        <v>91</v>
      </c>
      <c r="AV73" s="15">
        <v>129</v>
      </c>
      <c r="AW73" s="15">
        <v>95</v>
      </c>
      <c r="AX73" s="15">
        <v>129</v>
      </c>
      <c r="AY73" s="15">
        <v>108</v>
      </c>
      <c r="AZ73" s="15">
        <v>145</v>
      </c>
      <c r="BA73" s="15">
        <v>57</v>
      </c>
      <c r="BB73" s="15">
        <v>76</v>
      </c>
      <c r="BC73" s="16">
        <v>129</v>
      </c>
    </row>
    <row r="74" spans="2:55" x14ac:dyDescent="0.25">
      <c r="B74" s="12">
        <v>71</v>
      </c>
      <c r="C74" s="15">
        <v>77.900000000000006</v>
      </c>
      <c r="D74" s="15">
        <v>119.78</v>
      </c>
      <c r="E74" s="15">
        <v>66.3</v>
      </c>
      <c r="F74" s="15">
        <v>116.9</v>
      </c>
      <c r="G74" s="15">
        <v>100.7</v>
      </c>
      <c r="H74" s="15">
        <v>145.76</v>
      </c>
      <c r="I74" s="15">
        <v>65.92</v>
      </c>
      <c r="J74" s="15">
        <v>116.38</v>
      </c>
      <c r="K74" s="16">
        <v>119.82</v>
      </c>
      <c r="M74" s="12">
        <v>71</v>
      </c>
      <c r="N74" s="15">
        <v>86.74</v>
      </c>
      <c r="O74" s="15">
        <v>120.73</v>
      </c>
      <c r="P74" s="15">
        <v>82.96</v>
      </c>
      <c r="Q74" s="15">
        <v>120.34</v>
      </c>
      <c r="R74" s="15">
        <v>107.31</v>
      </c>
      <c r="S74" s="15">
        <v>142.5</v>
      </c>
      <c r="T74" s="15">
        <v>62.99</v>
      </c>
      <c r="U74" s="15">
        <v>80.099999999999994</v>
      </c>
      <c r="V74" s="16">
        <v>120.73</v>
      </c>
      <c r="W74" s="15"/>
      <c r="X74" s="12">
        <v>71</v>
      </c>
      <c r="Y74" s="15">
        <v>83.99</v>
      </c>
      <c r="Z74" s="15">
        <v>128.12</v>
      </c>
      <c r="AA74" s="15">
        <v>89.6</v>
      </c>
      <c r="AB74" s="15">
        <v>127</v>
      </c>
      <c r="AC74" s="15">
        <v>105.29</v>
      </c>
      <c r="AD74" s="15">
        <v>147.81</v>
      </c>
      <c r="AE74" s="15">
        <v>56.27</v>
      </c>
      <c r="AF74" s="15">
        <v>89.02</v>
      </c>
      <c r="AG74" s="16">
        <v>128.12</v>
      </c>
      <c r="AH74" s="15"/>
      <c r="AI74" s="12">
        <v>71</v>
      </c>
      <c r="AJ74" s="15">
        <v>90</v>
      </c>
      <c r="AK74" s="15">
        <v>128</v>
      </c>
      <c r="AL74" s="15">
        <v>94</v>
      </c>
      <c r="AM74" s="15">
        <v>128</v>
      </c>
      <c r="AN74" s="15">
        <v>108</v>
      </c>
      <c r="AO74" s="15">
        <v>145</v>
      </c>
      <c r="AP74" s="15">
        <v>57</v>
      </c>
      <c r="AQ74" s="15">
        <v>77</v>
      </c>
      <c r="AR74" s="16">
        <v>128</v>
      </c>
      <c r="AS74" s="15"/>
      <c r="AT74" s="12">
        <v>71</v>
      </c>
      <c r="AU74" s="15">
        <v>93</v>
      </c>
      <c r="AV74" s="15">
        <v>130</v>
      </c>
      <c r="AW74" s="15">
        <v>97</v>
      </c>
      <c r="AX74" s="15">
        <v>130</v>
      </c>
      <c r="AY74" s="15">
        <v>108</v>
      </c>
      <c r="AZ74" s="15">
        <v>145</v>
      </c>
      <c r="BA74" s="15">
        <v>56</v>
      </c>
      <c r="BB74" s="15">
        <v>74</v>
      </c>
      <c r="BC74" s="16">
        <v>130</v>
      </c>
    </row>
    <row r="75" spans="2:55" x14ac:dyDescent="0.25">
      <c r="B75" s="12">
        <v>72</v>
      </c>
      <c r="C75" s="15">
        <v>76.42</v>
      </c>
      <c r="D75" s="15">
        <v>119.14</v>
      </c>
      <c r="E75" s="15">
        <v>63.7</v>
      </c>
      <c r="F75" s="15">
        <v>116.01</v>
      </c>
      <c r="G75" s="15">
        <v>99.98</v>
      </c>
      <c r="H75" s="15">
        <v>146.12</v>
      </c>
      <c r="I75" s="15">
        <v>66.239999999999995</v>
      </c>
      <c r="J75" s="15">
        <v>121.36</v>
      </c>
      <c r="K75" s="16">
        <v>119.18</v>
      </c>
      <c r="M75" s="12">
        <v>72</v>
      </c>
      <c r="N75" s="15">
        <v>87.77</v>
      </c>
      <c r="O75" s="15">
        <v>121.76</v>
      </c>
      <c r="P75" s="15">
        <v>84.27</v>
      </c>
      <c r="Q75" s="15">
        <v>121.42</v>
      </c>
      <c r="R75" s="15">
        <v>107.43</v>
      </c>
      <c r="S75" s="15">
        <v>142.51</v>
      </c>
      <c r="T75" s="15">
        <v>62.77</v>
      </c>
      <c r="U75" s="15">
        <v>79.03</v>
      </c>
      <c r="V75" s="16">
        <v>121.76</v>
      </c>
      <c r="W75" s="15"/>
      <c r="X75" s="12">
        <v>72</v>
      </c>
      <c r="Y75" s="15">
        <v>76.650000000000006</v>
      </c>
      <c r="Z75" s="15">
        <v>124.87</v>
      </c>
      <c r="AA75" s="15">
        <v>75.53</v>
      </c>
      <c r="AB75" s="15">
        <v>121.99</v>
      </c>
      <c r="AC75" s="15">
        <v>100.71</v>
      </c>
      <c r="AD75" s="15">
        <v>149.21</v>
      </c>
      <c r="AE75" s="15">
        <v>60.75</v>
      </c>
      <c r="AF75" s="15">
        <v>101.98</v>
      </c>
      <c r="AG75" s="16">
        <v>124.87</v>
      </c>
      <c r="AH75" s="15"/>
      <c r="AI75" s="12">
        <v>72</v>
      </c>
      <c r="AJ75" s="15">
        <v>90</v>
      </c>
      <c r="AK75" s="15">
        <v>129</v>
      </c>
      <c r="AL75" s="15">
        <v>94</v>
      </c>
      <c r="AM75" s="15">
        <v>128</v>
      </c>
      <c r="AN75" s="15">
        <v>108</v>
      </c>
      <c r="AO75" s="15">
        <v>145</v>
      </c>
      <c r="AP75" s="15">
        <v>57</v>
      </c>
      <c r="AQ75" s="15">
        <v>77</v>
      </c>
      <c r="AR75" s="16">
        <v>129</v>
      </c>
      <c r="AS75" s="15"/>
      <c r="AT75" s="12">
        <v>72</v>
      </c>
      <c r="AU75" s="15">
        <v>93</v>
      </c>
      <c r="AV75" s="15">
        <v>130</v>
      </c>
      <c r="AW75" s="15">
        <v>98</v>
      </c>
      <c r="AX75" s="15">
        <v>131</v>
      </c>
      <c r="AY75" s="15">
        <v>109</v>
      </c>
      <c r="AZ75" s="15">
        <v>145</v>
      </c>
      <c r="BA75" s="15">
        <v>56</v>
      </c>
      <c r="BB75" s="15">
        <v>74</v>
      </c>
      <c r="BC75" s="16">
        <v>130</v>
      </c>
    </row>
    <row r="76" spans="2:55" x14ac:dyDescent="0.25">
      <c r="B76" s="12">
        <v>73</v>
      </c>
      <c r="C76" s="15">
        <v>75.42</v>
      </c>
      <c r="D76" s="15">
        <v>118.72</v>
      </c>
      <c r="E76" s="15">
        <v>62.03</v>
      </c>
      <c r="F76" s="15">
        <v>115.42</v>
      </c>
      <c r="G76" s="15">
        <v>99.5</v>
      </c>
      <c r="H76" s="15">
        <v>146.37</v>
      </c>
      <c r="I76" s="15">
        <v>66.44</v>
      </c>
      <c r="J76" s="15">
        <v>124.51</v>
      </c>
      <c r="K76" s="16">
        <v>118.74</v>
      </c>
      <c r="M76" s="12">
        <v>73</v>
      </c>
      <c r="N76" s="15">
        <v>89.81</v>
      </c>
      <c r="O76" s="15">
        <v>122.63</v>
      </c>
      <c r="P76" s="15">
        <v>86.23</v>
      </c>
      <c r="Q76" s="15">
        <v>122.53</v>
      </c>
      <c r="R76" s="15">
        <v>108.06</v>
      </c>
      <c r="S76" s="15">
        <v>141.97</v>
      </c>
      <c r="T76" s="15">
        <v>63.04</v>
      </c>
      <c r="U76" s="15">
        <v>76.430000000000007</v>
      </c>
      <c r="V76" s="16">
        <v>122.63</v>
      </c>
      <c r="W76" s="15"/>
      <c r="X76" s="12">
        <v>73</v>
      </c>
      <c r="Y76" s="15">
        <v>84.31</v>
      </c>
      <c r="Z76" s="15">
        <v>130.72999999999999</v>
      </c>
      <c r="AA76" s="15">
        <v>82.61</v>
      </c>
      <c r="AB76" s="15">
        <v>128.11000000000001</v>
      </c>
      <c r="AC76" s="15">
        <v>101.57</v>
      </c>
      <c r="AD76" s="15">
        <v>148.15</v>
      </c>
      <c r="AE76" s="15">
        <v>61.07</v>
      </c>
      <c r="AF76" s="15">
        <v>95.06</v>
      </c>
      <c r="AG76" s="16">
        <v>130.72999999999999</v>
      </c>
      <c r="AH76" s="15"/>
      <c r="AI76" s="12">
        <v>73</v>
      </c>
      <c r="AJ76" s="15">
        <v>86</v>
      </c>
      <c r="AK76" s="15">
        <v>125</v>
      </c>
      <c r="AL76" s="15">
        <v>84</v>
      </c>
      <c r="AM76" s="15">
        <v>124</v>
      </c>
      <c r="AN76" s="15">
        <v>106</v>
      </c>
      <c r="AO76" s="15">
        <v>145</v>
      </c>
      <c r="AP76" s="15">
        <v>61</v>
      </c>
      <c r="AQ76" s="15">
        <v>83</v>
      </c>
      <c r="AR76" s="16">
        <v>125</v>
      </c>
      <c r="AS76" s="15"/>
      <c r="AT76" s="12">
        <v>73</v>
      </c>
      <c r="AU76" s="15">
        <v>93</v>
      </c>
      <c r="AV76" s="15">
        <v>129</v>
      </c>
      <c r="AW76" s="15">
        <v>97</v>
      </c>
      <c r="AX76" s="15">
        <v>129</v>
      </c>
      <c r="AY76" s="15">
        <v>109</v>
      </c>
      <c r="AZ76" s="15">
        <v>144</v>
      </c>
      <c r="BA76" s="15">
        <v>57</v>
      </c>
      <c r="BB76" s="15">
        <v>72</v>
      </c>
      <c r="BC76" s="16">
        <v>129</v>
      </c>
    </row>
    <row r="77" spans="2:55" x14ac:dyDescent="0.25">
      <c r="B77" s="12">
        <v>74</v>
      </c>
      <c r="C77" s="15">
        <v>74.91</v>
      </c>
      <c r="D77" s="15">
        <v>118.48</v>
      </c>
      <c r="E77" s="15">
        <v>61.32</v>
      </c>
      <c r="F77" s="15">
        <v>115.1</v>
      </c>
      <c r="G77" s="15">
        <v>99.28</v>
      </c>
      <c r="H77" s="15">
        <v>146.49</v>
      </c>
      <c r="I77" s="15">
        <v>66.53</v>
      </c>
      <c r="J77" s="15">
        <v>125.69</v>
      </c>
      <c r="K77" s="16">
        <v>118.51</v>
      </c>
      <c r="M77" s="12">
        <v>74</v>
      </c>
      <c r="N77" s="15">
        <v>89.8</v>
      </c>
      <c r="O77" s="15">
        <v>122.61</v>
      </c>
      <c r="P77" s="15">
        <v>86.2</v>
      </c>
      <c r="Q77" s="15">
        <v>122.49</v>
      </c>
      <c r="R77" s="15">
        <v>108.06</v>
      </c>
      <c r="S77" s="15">
        <v>141.96</v>
      </c>
      <c r="T77" s="15">
        <v>63.06</v>
      </c>
      <c r="U77" s="15">
        <v>76.45</v>
      </c>
      <c r="V77" s="16">
        <v>122.61</v>
      </c>
      <c r="W77" s="15"/>
      <c r="X77" s="12">
        <v>74</v>
      </c>
      <c r="Y77" s="15">
        <v>86.25</v>
      </c>
      <c r="Z77" s="15">
        <v>131.93</v>
      </c>
      <c r="AA77" s="15">
        <v>84.96</v>
      </c>
      <c r="AB77" s="15">
        <v>129.49</v>
      </c>
      <c r="AC77" s="15">
        <v>102.11</v>
      </c>
      <c r="AD77" s="15">
        <v>147.81</v>
      </c>
      <c r="AE77" s="15">
        <v>60.8</v>
      </c>
      <c r="AF77" s="15">
        <v>92.47</v>
      </c>
      <c r="AG77" s="16">
        <v>131.93</v>
      </c>
      <c r="AH77" s="15"/>
      <c r="AI77" s="12">
        <v>74</v>
      </c>
      <c r="AJ77" s="15">
        <v>90</v>
      </c>
      <c r="AK77" s="15">
        <v>129</v>
      </c>
      <c r="AL77" s="15">
        <v>91</v>
      </c>
      <c r="AM77" s="15">
        <v>128</v>
      </c>
      <c r="AN77" s="15">
        <v>106</v>
      </c>
      <c r="AO77" s="15">
        <v>145</v>
      </c>
      <c r="AP77" s="15">
        <v>60</v>
      </c>
      <c r="AQ77" s="15">
        <v>79</v>
      </c>
      <c r="AR77" s="16">
        <v>129</v>
      </c>
      <c r="AS77" s="15"/>
      <c r="AT77" s="12">
        <v>74</v>
      </c>
      <c r="AU77" s="15">
        <v>93</v>
      </c>
      <c r="AV77" s="15">
        <v>129</v>
      </c>
      <c r="AW77" s="15">
        <v>97</v>
      </c>
      <c r="AX77" s="15">
        <v>130</v>
      </c>
      <c r="AY77" s="15">
        <v>109</v>
      </c>
      <c r="AZ77" s="15">
        <v>144</v>
      </c>
      <c r="BA77" s="15">
        <v>57</v>
      </c>
      <c r="BB77" s="15">
        <v>72</v>
      </c>
      <c r="BC77" s="16">
        <v>129</v>
      </c>
    </row>
    <row r="78" spans="2:55" x14ac:dyDescent="0.25">
      <c r="B78" s="12">
        <v>75</v>
      </c>
      <c r="C78" s="15">
        <v>75.95</v>
      </c>
      <c r="D78" s="15">
        <v>119.18</v>
      </c>
      <c r="E78" s="15">
        <v>63.22</v>
      </c>
      <c r="F78" s="15">
        <v>115.97</v>
      </c>
      <c r="G78" s="15">
        <v>99.74</v>
      </c>
      <c r="H78" s="15">
        <v>146.36000000000001</v>
      </c>
      <c r="I78" s="15">
        <v>66.12</v>
      </c>
      <c r="J78" s="15">
        <v>122.54</v>
      </c>
      <c r="K78" s="16">
        <v>119.2</v>
      </c>
      <c r="M78" s="12">
        <v>75</v>
      </c>
      <c r="N78" s="15">
        <v>89.3</v>
      </c>
      <c r="O78" s="15">
        <v>122.36</v>
      </c>
      <c r="P78" s="15">
        <v>85.41</v>
      </c>
      <c r="Q78" s="15">
        <v>122.14</v>
      </c>
      <c r="R78" s="15">
        <v>107.81</v>
      </c>
      <c r="S78" s="15">
        <v>142.05000000000001</v>
      </c>
      <c r="T78" s="15">
        <v>63.2</v>
      </c>
      <c r="U78" s="15">
        <v>77.75</v>
      </c>
      <c r="V78" s="16">
        <v>122.36</v>
      </c>
      <c r="W78" s="15"/>
      <c r="X78" s="12">
        <v>75</v>
      </c>
      <c r="Y78" s="15">
        <v>86.17</v>
      </c>
      <c r="Z78" s="15">
        <v>131.76</v>
      </c>
      <c r="AA78" s="15">
        <v>85.69</v>
      </c>
      <c r="AB78" s="15">
        <v>129.44</v>
      </c>
      <c r="AC78" s="15">
        <v>102.44</v>
      </c>
      <c r="AD78" s="15">
        <v>147.83000000000001</v>
      </c>
      <c r="AE78" s="15">
        <v>60.28</v>
      </c>
      <c r="AF78" s="15">
        <v>91.6</v>
      </c>
      <c r="AG78" s="16">
        <v>131.76</v>
      </c>
      <c r="AH78" s="15"/>
      <c r="AI78" s="12">
        <v>75</v>
      </c>
      <c r="AJ78" s="15">
        <v>92</v>
      </c>
      <c r="AK78" s="15">
        <v>130</v>
      </c>
      <c r="AL78" s="15">
        <v>93</v>
      </c>
      <c r="AM78" s="15">
        <v>129</v>
      </c>
      <c r="AN78" s="15">
        <v>107</v>
      </c>
      <c r="AO78" s="15">
        <v>144</v>
      </c>
      <c r="AP78" s="15">
        <v>59</v>
      </c>
      <c r="AQ78" s="15">
        <v>76</v>
      </c>
      <c r="AR78" s="16">
        <v>130</v>
      </c>
      <c r="AS78" s="15"/>
      <c r="AT78" s="12">
        <v>75</v>
      </c>
      <c r="AU78" s="15">
        <v>92</v>
      </c>
      <c r="AV78" s="15">
        <v>128</v>
      </c>
      <c r="AW78" s="15">
        <v>96</v>
      </c>
      <c r="AX78" s="15">
        <v>128</v>
      </c>
      <c r="AY78" s="15">
        <v>109</v>
      </c>
      <c r="AZ78" s="15">
        <v>144</v>
      </c>
      <c r="BA78" s="15">
        <v>57</v>
      </c>
      <c r="BB78" s="15">
        <v>73</v>
      </c>
      <c r="BC78" s="16">
        <v>128</v>
      </c>
    </row>
    <row r="79" spans="2:55" x14ac:dyDescent="0.25">
      <c r="B79" s="12">
        <v>76</v>
      </c>
      <c r="C79" s="15">
        <v>76.81</v>
      </c>
      <c r="D79" s="15">
        <v>119.57</v>
      </c>
      <c r="E79" s="15">
        <v>64.64</v>
      </c>
      <c r="F79" s="15">
        <v>116.52</v>
      </c>
      <c r="G79" s="15">
        <v>100.15</v>
      </c>
      <c r="H79" s="15">
        <v>146.16999999999999</v>
      </c>
      <c r="I79" s="15">
        <v>65.91</v>
      </c>
      <c r="J79" s="15">
        <v>119.96</v>
      </c>
      <c r="K79" s="16">
        <v>119.6</v>
      </c>
      <c r="M79" s="12">
        <v>76</v>
      </c>
      <c r="N79" s="15">
        <v>88.9</v>
      </c>
      <c r="O79" s="15">
        <v>122.27</v>
      </c>
      <c r="P79" s="15">
        <v>84.85</v>
      </c>
      <c r="Q79" s="15">
        <v>121.96</v>
      </c>
      <c r="R79" s="15">
        <v>107.58</v>
      </c>
      <c r="S79" s="15">
        <v>142.18</v>
      </c>
      <c r="T79" s="15">
        <v>63.27</v>
      </c>
      <c r="U79" s="15">
        <v>78.77</v>
      </c>
      <c r="V79" s="16">
        <v>122.27</v>
      </c>
      <c r="W79" s="15"/>
      <c r="X79" s="12">
        <v>76</v>
      </c>
      <c r="Y79" s="15">
        <v>85.8</v>
      </c>
      <c r="Z79" s="15">
        <v>130.81</v>
      </c>
      <c r="AA79" s="15">
        <v>85.05</v>
      </c>
      <c r="AB79" s="15">
        <v>128.57</v>
      </c>
      <c r="AC79" s="15">
        <v>102.63</v>
      </c>
      <c r="AD79" s="15">
        <v>147.58000000000001</v>
      </c>
      <c r="AE79" s="15">
        <v>60.44</v>
      </c>
      <c r="AF79" s="15">
        <v>91.4</v>
      </c>
      <c r="AG79" s="16">
        <v>130.81</v>
      </c>
      <c r="AH79" s="15"/>
      <c r="AI79" s="12">
        <v>76</v>
      </c>
      <c r="AJ79" s="15">
        <v>92</v>
      </c>
      <c r="AK79" s="15">
        <v>130</v>
      </c>
      <c r="AL79" s="15">
        <v>93</v>
      </c>
      <c r="AM79" s="15">
        <v>129</v>
      </c>
      <c r="AN79" s="15">
        <v>107</v>
      </c>
      <c r="AO79" s="15">
        <v>144</v>
      </c>
      <c r="AP79" s="15">
        <v>59</v>
      </c>
      <c r="AQ79" s="15">
        <v>75</v>
      </c>
      <c r="AR79" s="16">
        <v>130</v>
      </c>
      <c r="AS79" s="15"/>
      <c r="AT79" s="12">
        <v>76</v>
      </c>
      <c r="AU79" s="15">
        <v>97</v>
      </c>
      <c r="AV79" s="15">
        <v>135</v>
      </c>
      <c r="AW79" s="15">
        <v>102</v>
      </c>
      <c r="AX79" s="15">
        <v>135</v>
      </c>
      <c r="AY79" s="15">
        <v>108</v>
      </c>
      <c r="AZ79" s="15">
        <v>145</v>
      </c>
      <c r="BA79" s="15">
        <v>56</v>
      </c>
      <c r="BB79" s="15">
        <v>73</v>
      </c>
      <c r="BC79" s="16">
        <v>135</v>
      </c>
    </row>
    <row r="80" spans="2:55" x14ac:dyDescent="0.25">
      <c r="B80" s="12">
        <v>77</v>
      </c>
      <c r="C80" s="15">
        <v>76.73</v>
      </c>
      <c r="D80" s="15">
        <v>119.45</v>
      </c>
      <c r="E80" s="15">
        <v>64.73</v>
      </c>
      <c r="F80" s="15">
        <v>116.41</v>
      </c>
      <c r="G80" s="15">
        <v>100.2</v>
      </c>
      <c r="H80" s="15">
        <v>146.15</v>
      </c>
      <c r="I80" s="15">
        <v>65.88</v>
      </c>
      <c r="J80" s="15">
        <v>119.48</v>
      </c>
      <c r="K80" s="16">
        <v>119.47</v>
      </c>
      <c r="M80" s="12">
        <v>77</v>
      </c>
      <c r="N80" s="15">
        <v>88.62</v>
      </c>
      <c r="O80" s="15">
        <v>119.94</v>
      </c>
      <c r="P80" s="15">
        <v>85.17</v>
      </c>
      <c r="Q80" s="15">
        <v>119.98</v>
      </c>
      <c r="R80" s="15">
        <v>108.78</v>
      </c>
      <c r="S80" s="15">
        <v>141.28</v>
      </c>
      <c r="T80" s="15">
        <v>63.04</v>
      </c>
      <c r="U80" s="15">
        <v>74.22</v>
      </c>
      <c r="V80" s="16">
        <v>119.94</v>
      </c>
      <c r="W80" s="15"/>
      <c r="X80" s="12">
        <v>77</v>
      </c>
      <c r="Y80" s="15">
        <v>83.81</v>
      </c>
      <c r="Z80" s="15">
        <v>129.31</v>
      </c>
      <c r="AA80" s="15">
        <v>83.77</v>
      </c>
      <c r="AB80" s="15">
        <v>127.07</v>
      </c>
      <c r="AC80" s="15">
        <v>102.58</v>
      </c>
      <c r="AD80" s="15">
        <v>147.88999999999999</v>
      </c>
      <c r="AE80" s="15">
        <v>60</v>
      </c>
      <c r="AF80" s="15">
        <v>92.92</v>
      </c>
      <c r="AG80" s="16">
        <v>129.31</v>
      </c>
      <c r="AH80" s="15"/>
      <c r="AI80" s="12">
        <v>77</v>
      </c>
      <c r="AJ80" s="15">
        <v>92</v>
      </c>
      <c r="AK80" s="15">
        <v>129</v>
      </c>
      <c r="AL80" s="15">
        <v>92</v>
      </c>
      <c r="AM80" s="15">
        <v>128</v>
      </c>
      <c r="AN80" s="15">
        <v>107</v>
      </c>
      <c r="AO80" s="15">
        <v>144</v>
      </c>
      <c r="AP80" s="15">
        <v>60</v>
      </c>
      <c r="AQ80" s="15">
        <v>75</v>
      </c>
      <c r="AR80" s="16">
        <v>129</v>
      </c>
      <c r="AS80" s="15"/>
      <c r="AT80" s="12">
        <v>77</v>
      </c>
      <c r="AU80" s="15">
        <v>97</v>
      </c>
      <c r="AV80" s="15">
        <v>134</v>
      </c>
      <c r="AW80" s="15">
        <v>101</v>
      </c>
      <c r="AX80" s="15">
        <v>134</v>
      </c>
      <c r="AY80" s="15">
        <v>109</v>
      </c>
      <c r="AZ80" s="15">
        <v>145</v>
      </c>
      <c r="BA80" s="15">
        <v>56</v>
      </c>
      <c r="BB80" s="15">
        <v>72</v>
      </c>
      <c r="BC80" s="16">
        <v>134</v>
      </c>
    </row>
    <row r="81" spans="2:55" x14ac:dyDescent="0.25">
      <c r="B81" s="12">
        <v>78</v>
      </c>
      <c r="C81" s="15">
        <v>76.569999999999993</v>
      </c>
      <c r="D81" s="15">
        <v>119.31</v>
      </c>
      <c r="E81" s="15">
        <v>64.569999999999993</v>
      </c>
      <c r="F81" s="15">
        <v>116.25</v>
      </c>
      <c r="G81" s="15">
        <v>100.17</v>
      </c>
      <c r="H81" s="15">
        <v>146.15</v>
      </c>
      <c r="I81" s="15">
        <v>65.91</v>
      </c>
      <c r="J81" s="15">
        <v>119.52</v>
      </c>
      <c r="K81" s="16">
        <v>119.33</v>
      </c>
      <c r="M81" s="12">
        <v>78</v>
      </c>
      <c r="N81" s="15">
        <v>85.96</v>
      </c>
      <c r="O81" s="15">
        <v>119.38</v>
      </c>
      <c r="P81" s="15">
        <v>79.91</v>
      </c>
      <c r="Q81" s="15">
        <v>118.59</v>
      </c>
      <c r="R81" s="15">
        <v>106.73</v>
      </c>
      <c r="S81" s="15">
        <v>142.1</v>
      </c>
      <c r="T81" s="15">
        <v>64.47</v>
      </c>
      <c r="U81" s="15">
        <v>84.83</v>
      </c>
      <c r="V81" s="16">
        <v>119.38</v>
      </c>
      <c r="W81" s="15"/>
      <c r="X81" s="12">
        <v>78</v>
      </c>
      <c r="Y81" s="15">
        <v>83.91</v>
      </c>
      <c r="Z81" s="15">
        <v>129.37</v>
      </c>
      <c r="AA81" s="15">
        <v>84.15</v>
      </c>
      <c r="AB81" s="15">
        <v>127.18</v>
      </c>
      <c r="AC81" s="15">
        <v>102.69</v>
      </c>
      <c r="AD81" s="15">
        <v>147.9</v>
      </c>
      <c r="AE81" s="15">
        <v>59.83</v>
      </c>
      <c r="AF81" s="15">
        <v>92.46</v>
      </c>
      <c r="AG81" s="16">
        <v>129.37</v>
      </c>
      <c r="AH81" s="15"/>
      <c r="AI81" s="12">
        <v>78</v>
      </c>
      <c r="AJ81" s="15">
        <v>91</v>
      </c>
      <c r="AK81" s="15">
        <v>128</v>
      </c>
      <c r="AL81" s="15">
        <v>91</v>
      </c>
      <c r="AM81" s="15">
        <v>127</v>
      </c>
      <c r="AN81" s="15">
        <v>107</v>
      </c>
      <c r="AO81" s="15">
        <v>144</v>
      </c>
      <c r="AP81" s="15">
        <v>59</v>
      </c>
      <c r="AQ81" s="15">
        <v>76</v>
      </c>
      <c r="AR81" s="16">
        <v>128</v>
      </c>
      <c r="AS81" s="15"/>
      <c r="AT81" s="12">
        <v>78</v>
      </c>
      <c r="AU81" s="15">
        <v>96</v>
      </c>
      <c r="AV81" s="15">
        <v>133</v>
      </c>
      <c r="AW81" s="15">
        <v>100</v>
      </c>
      <c r="AX81" s="15">
        <v>133</v>
      </c>
      <c r="AY81" s="15">
        <v>109</v>
      </c>
      <c r="AZ81" s="15">
        <v>145</v>
      </c>
      <c r="BA81" s="15">
        <v>56</v>
      </c>
      <c r="BB81" s="15">
        <v>72</v>
      </c>
      <c r="BC81" s="16">
        <v>133</v>
      </c>
    </row>
    <row r="82" spans="2:55" x14ac:dyDescent="0.25">
      <c r="B82" s="12">
        <v>79</v>
      </c>
      <c r="C82" s="15">
        <v>77.3</v>
      </c>
      <c r="D82" s="15">
        <v>119.77</v>
      </c>
      <c r="E82" s="15">
        <v>65.959999999999994</v>
      </c>
      <c r="F82" s="15">
        <v>116.85</v>
      </c>
      <c r="G82" s="15">
        <v>100.53</v>
      </c>
      <c r="H82" s="15">
        <v>146.06</v>
      </c>
      <c r="I82" s="15">
        <v>65.569999999999993</v>
      </c>
      <c r="J82" s="15">
        <v>117.25</v>
      </c>
      <c r="K82" s="16">
        <v>119.79</v>
      </c>
      <c r="M82" s="12">
        <v>79</v>
      </c>
      <c r="N82" s="15">
        <v>86.54</v>
      </c>
      <c r="O82" s="15">
        <v>120.49</v>
      </c>
      <c r="P82" s="15">
        <v>80.59</v>
      </c>
      <c r="Q82" s="15">
        <v>119.66</v>
      </c>
      <c r="R82" s="15">
        <v>106.48</v>
      </c>
      <c r="S82" s="15">
        <v>142.30000000000001</v>
      </c>
      <c r="T82" s="15">
        <v>64.36</v>
      </c>
      <c r="U82" s="15">
        <v>84.99</v>
      </c>
      <c r="V82" s="16">
        <v>120.49</v>
      </c>
      <c r="W82" s="15"/>
      <c r="X82" s="12">
        <v>79</v>
      </c>
      <c r="Y82" s="15">
        <v>94.47</v>
      </c>
      <c r="Z82" s="15">
        <v>133.94999999999999</v>
      </c>
      <c r="AA82" s="15">
        <v>91.62</v>
      </c>
      <c r="AB82" s="15">
        <v>132.61000000000001</v>
      </c>
      <c r="AC82" s="15">
        <v>104.91</v>
      </c>
      <c r="AD82" s="15">
        <v>144.71</v>
      </c>
      <c r="AE82" s="15">
        <v>61.96</v>
      </c>
      <c r="AF82" s="15">
        <v>81.099999999999994</v>
      </c>
      <c r="AG82" s="16">
        <v>133.94999999999999</v>
      </c>
      <c r="AH82" s="15"/>
      <c r="AI82" s="12">
        <v>79</v>
      </c>
      <c r="AJ82" s="15">
        <v>91</v>
      </c>
      <c r="AK82" s="15">
        <v>128</v>
      </c>
      <c r="AL82" s="15">
        <v>92</v>
      </c>
      <c r="AM82" s="15">
        <v>128</v>
      </c>
      <c r="AN82" s="15">
        <v>107</v>
      </c>
      <c r="AO82" s="15">
        <v>144</v>
      </c>
      <c r="AP82" s="15">
        <v>59</v>
      </c>
      <c r="AQ82" s="15">
        <v>76</v>
      </c>
      <c r="AR82" s="16">
        <v>128</v>
      </c>
      <c r="AS82" s="15"/>
      <c r="AT82" s="12">
        <v>79</v>
      </c>
      <c r="AU82" s="15">
        <v>95</v>
      </c>
      <c r="AV82" s="15">
        <v>131</v>
      </c>
      <c r="AW82" s="15">
        <v>98</v>
      </c>
      <c r="AX82" s="15">
        <v>131</v>
      </c>
      <c r="AY82" s="15">
        <v>109</v>
      </c>
      <c r="AZ82" s="15">
        <v>144</v>
      </c>
      <c r="BA82" s="15">
        <v>58</v>
      </c>
      <c r="BB82" s="15">
        <v>72</v>
      </c>
      <c r="BC82" s="16">
        <v>131</v>
      </c>
    </row>
    <row r="83" spans="2:55" x14ac:dyDescent="0.25">
      <c r="B83" s="12">
        <v>80</v>
      </c>
      <c r="C83" s="15">
        <v>77.31</v>
      </c>
      <c r="D83" s="15">
        <v>119.69</v>
      </c>
      <c r="E83" s="15">
        <v>66.16</v>
      </c>
      <c r="F83" s="15">
        <v>116.8</v>
      </c>
      <c r="G83" s="15">
        <v>100.62</v>
      </c>
      <c r="H83" s="15">
        <v>146.02000000000001</v>
      </c>
      <c r="I83" s="15">
        <v>65.53</v>
      </c>
      <c r="J83" s="15">
        <v>116.58</v>
      </c>
      <c r="K83" s="16">
        <v>119.7</v>
      </c>
      <c r="M83" s="12">
        <v>80</v>
      </c>
      <c r="N83" s="15">
        <v>90.6</v>
      </c>
      <c r="O83" s="15">
        <v>124.3</v>
      </c>
      <c r="P83" s="15">
        <v>85.66</v>
      </c>
      <c r="Q83" s="15">
        <v>123.68</v>
      </c>
      <c r="R83" s="15">
        <v>107.07</v>
      </c>
      <c r="S83" s="15">
        <v>142.19999999999999</v>
      </c>
      <c r="T83" s="15">
        <v>63.71</v>
      </c>
      <c r="U83" s="15">
        <v>80.28</v>
      </c>
      <c r="V83" s="16">
        <v>124.3</v>
      </c>
      <c r="W83" s="15"/>
      <c r="X83" s="12">
        <v>80</v>
      </c>
      <c r="Y83" s="15">
        <v>93.35</v>
      </c>
      <c r="Z83" s="15">
        <v>132.88</v>
      </c>
      <c r="AA83" s="15">
        <v>91.9</v>
      </c>
      <c r="AB83" s="15">
        <v>131.66</v>
      </c>
      <c r="AC83" s="15">
        <v>105.32</v>
      </c>
      <c r="AD83" s="15">
        <v>144.88</v>
      </c>
      <c r="AE83" s="15">
        <v>60.94</v>
      </c>
      <c r="AF83" s="15">
        <v>80.06</v>
      </c>
      <c r="AG83" s="16">
        <v>132.88</v>
      </c>
      <c r="AH83" s="15"/>
      <c r="AI83" s="12">
        <v>80</v>
      </c>
      <c r="AJ83" s="15">
        <v>97</v>
      </c>
      <c r="AK83" s="15">
        <v>133</v>
      </c>
      <c r="AL83" s="15">
        <v>98</v>
      </c>
      <c r="AM83" s="15">
        <v>133</v>
      </c>
      <c r="AN83" s="15">
        <v>108</v>
      </c>
      <c r="AO83" s="15">
        <v>144</v>
      </c>
      <c r="AP83" s="15">
        <v>59</v>
      </c>
      <c r="AQ83" s="15">
        <v>70</v>
      </c>
      <c r="AR83" s="16">
        <v>133</v>
      </c>
      <c r="AS83" s="15"/>
      <c r="AT83" s="12">
        <v>80</v>
      </c>
      <c r="AU83" s="15">
        <v>93</v>
      </c>
      <c r="AV83" s="15">
        <v>129</v>
      </c>
      <c r="AW83" s="15">
        <v>96</v>
      </c>
      <c r="AX83" s="15">
        <v>129</v>
      </c>
      <c r="AY83" s="15">
        <v>109</v>
      </c>
      <c r="AZ83" s="15">
        <v>144</v>
      </c>
      <c r="BA83" s="15">
        <v>57</v>
      </c>
      <c r="BB83" s="15">
        <v>73</v>
      </c>
      <c r="BC83" s="16">
        <v>129</v>
      </c>
    </row>
    <row r="84" spans="2:55" x14ac:dyDescent="0.25">
      <c r="B84" s="12">
        <v>81</v>
      </c>
      <c r="C84" s="15">
        <v>72.900000000000006</v>
      </c>
      <c r="D84" s="15">
        <v>115.11</v>
      </c>
      <c r="E84" s="15">
        <v>52.65</v>
      </c>
      <c r="F84" s="15">
        <v>111.03</v>
      </c>
      <c r="G84" s="15">
        <v>97.57</v>
      </c>
      <c r="H84" s="15">
        <v>145.43</v>
      </c>
      <c r="I84" s="15">
        <v>69.650000000000006</v>
      </c>
      <c r="J84" s="15">
        <v>139.01</v>
      </c>
      <c r="K84" s="16">
        <v>115.11</v>
      </c>
      <c r="M84" s="12">
        <v>81</v>
      </c>
      <c r="N84" s="15">
        <v>88.75</v>
      </c>
      <c r="O84" s="15">
        <v>122.55</v>
      </c>
      <c r="P84" s="15">
        <v>83.73</v>
      </c>
      <c r="Q84" s="15">
        <v>121.88</v>
      </c>
      <c r="R84" s="15">
        <v>106.94</v>
      </c>
      <c r="S84" s="15">
        <v>142.28</v>
      </c>
      <c r="T84" s="15">
        <v>63.77</v>
      </c>
      <c r="U84" s="15">
        <v>81.8</v>
      </c>
      <c r="V84" s="16">
        <v>122.55</v>
      </c>
      <c r="W84" s="15"/>
      <c r="X84" s="12">
        <v>81</v>
      </c>
      <c r="Y84" s="15">
        <v>91.44</v>
      </c>
      <c r="Z84" s="15">
        <v>131.46</v>
      </c>
      <c r="AA84" s="15">
        <v>91.25</v>
      </c>
      <c r="AB84" s="15">
        <v>130.33000000000001</v>
      </c>
      <c r="AC84" s="15">
        <v>105.45</v>
      </c>
      <c r="AD84" s="15">
        <v>145.28</v>
      </c>
      <c r="AE84" s="15">
        <v>60.06</v>
      </c>
      <c r="AF84" s="15">
        <v>80.69</v>
      </c>
      <c r="AG84" s="16">
        <v>131.46</v>
      </c>
      <c r="AH84" s="15"/>
      <c r="AI84" s="12">
        <v>81</v>
      </c>
      <c r="AJ84" s="15">
        <v>97</v>
      </c>
      <c r="AK84" s="15">
        <v>132</v>
      </c>
      <c r="AL84" s="15">
        <v>98</v>
      </c>
      <c r="AM84" s="15">
        <v>132</v>
      </c>
      <c r="AN84" s="15">
        <v>108</v>
      </c>
      <c r="AO84" s="15">
        <v>143</v>
      </c>
      <c r="AP84" s="15">
        <v>59</v>
      </c>
      <c r="AQ84" s="15">
        <v>69</v>
      </c>
      <c r="AR84" s="16">
        <v>132</v>
      </c>
      <c r="AS84" s="15"/>
      <c r="AT84" s="12">
        <v>81</v>
      </c>
      <c r="AU84" s="15">
        <v>93</v>
      </c>
      <c r="AV84" s="15">
        <v>129</v>
      </c>
      <c r="AW84" s="15">
        <v>96</v>
      </c>
      <c r="AX84" s="15">
        <v>129</v>
      </c>
      <c r="AY84" s="15">
        <v>109</v>
      </c>
      <c r="AZ84" s="15">
        <v>144</v>
      </c>
      <c r="BA84" s="15">
        <v>57</v>
      </c>
      <c r="BB84" s="15">
        <v>73</v>
      </c>
      <c r="BC84" s="16">
        <v>129</v>
      </c>
    </row>
    <row r="85" spans="2:55" x14ac:dyDescent="0.25">
      <c r="B85" s="12">
        <v>82</v>
      </c>
      <c r="C85" s="15">
        <v>74.98</v>
      </c>
      <c r="D85" s="15">
        <v>115.28</v>
      </c>
      <c r="E85" s="15">
        <v>54.94</v>
      </c>
      <c r="F85" s="15">
        <v>111.49</v>
      </c>
      <c r="G85" s="15">
        <v>98.53</v>
      </c>
      <c r="H85" s="15">
        <v>144.47999999999999</v>
      </c>
      <c r="I85" s="15">
        <v>69.88</v>
      </c>
      <c r="J85" s="15">
        <v>134.21</v>
      </c>
      <c r="K85" s="16">
        <v>115.28</v>
      </c>
      <c r="M85" s="12">
        <v>82</v>
      </c>
      <c r="N85" s="15">
        <v>87.85</v>
      </c>
      <c r="O85" s="15">
        <v>122.34</v>
      </c>
      <c r="P85" s="15">
        <v>81.81</v>
      </c>
      <c r="Q85" s="15">
        <v>121.4</v>
      </c>
      <c r="R85" s="15">
        <v>106.21</v>
      </c>
      <c r="S85" s="15">
        <v>142.53</v>
      </c>
      <c r="T85" s="15">
        <v>64.27</v>
      </c>
      <c r="U85" s="15">
        <v>85.52</v>
      </c>
      <c r="V85" s="16">
        <v>122.34</v>
      </c>
      <c r="W85" s="15"/>
      <c r="X85" s="12">
        <v>82</v>
      </c>
      <c r="Y85" s="15">
        <v>89.78</v>
      </c>
      <c r="Z85" s="15">
        <v>129.69999999999999</v>
      </c>
      <c r="AA85" s="15">
        <v>89.74</v>
      </c>
      <c r="AB85" s="15">
        <v>128.6</v>
      </c>
      <c r="AC85" s="15">
        <v>105.53</v>
      </c>
      <c r="AD85" s="15">
        <v>145.29</v>
      </c>
      <c r="AE85" s="15">
        <v>59.94</v>
      </c>
      <c r="AF85" s="15">
        <v>81.39</v>
      </c>
      <c r="AG85" s="16">
        <v>129.69999999999999</v>
      </c>
      <c r="AH85" s="15"/>
      <c r="AI85" s="12">
        <v>82</v>
      </c>
      <c r="AJ85" s="15">
        <v>96</v>
      </c>
      <c r="AK85" s="15">
        <v>131</v>
      </c>
      <c r="AL85" s="15">
        <v>97</v>
      </c>
      <c r="AM85" s="15">
        <v>131</v>
      </c>
      <c r="AN85" s="15">
        <v>109</v>
      </c>
      <c r="AO85" s="15">
        <v>143</v>
      </c>
      <c r="AP85" s="15">
        <v>59</v>
      </c>
      <c r="AQ85" s="15">
        <v>70</v>
      </c>
      <c r="AR85" s="16">
        <v>131</v>
      </c>
      <c r="AS85" s="15"/>
      <c r="AT85" s="12">
        <v>82</v>
      </c>
      <c r="AU85" s="15">
        <v>96</v>
      </c>
      <c r="AV85" s="15">
        <v>135</v>
      </c>
      <c r="AW85" s="15">
        <v>102</v>
      </c>
      <c r="AX85" s="15">
        <v>135</v>
      </c>
      <c r="AY85" s="15">
        <v>108</v>
      </c>
      <c r="AZ85" s="15">
        <v>145</v>
      </c>
      <c r="BA85" s="15">
        <v>56</v>
      </c>
      <c r="BB85" s="15">
        <v>74</v>
      </c>
      <c r="BC85" s="16">
        <v>135</v>
      </c>
    </row>
    <row r="86" spans="2:55" x14ac:dyDescent="0.25">
      <c r="B86" s="12">
        <v>83</v>
      </c>
      <c r="C86" s="15">
        <v>78.37</v>
      </c>
      <c r="D86" s="15">
        <v>115.9</v>
      </c>
      <c r="E86" s="15">
        <v>61.61</v>
      </c>
      <c r="F86" s="15">
        <v>113.02</v>
      </c>
      <c r="G86" s="15">
        <v>101.03</v>
      </c>
      <c r="H86" s="15">
        <v>143.37</v>
      </c>
      <c r="I86" s="15">
        <v>69.02</v>
      </c>
      <c r="J86" s="15">
        <v>120.21</v>
      </c>
      <c r="K86" s="16">
        <v>115.9</v>
      </c>
      <c r="M86" s="12">
        <v>83</v>
      </c>
      <c r="N86" s="15">
        <v>89.73</v>
      </c>
      <c r="O86" s="15">
        <v>123.96</v>
      </c>
      <c r="P86" s="15">
        <v>84.12</v>
      </c>
      <c r="Q86" s="15">
        <v>123.13</v>
      </c>
      <c r="R86" s="15">
        <v>106.53</v>
      </c>
      <c r="S86" s="15">
        <v>142.41</v>
      </c>
      <c r="T86" s="15">
        <v>64.040000000000006</v>
      </c>
      <c r="U86" s="15">
        <v>83.14</v>
      </c>
      <c r="V86" s="16">
        <v>123.96</v>
      </c>
      <c r="W86" s="15"/>
      <c r="X86" s="12">
        <v>83</v>
      </c>
      <c r="Y86" s="15">
        <v>86.9</v>
      </c>
      <c r="Z86" s="15">
        <v>127.7</v>
      </c>
      <c r="AA86" s="15">
        <v>87.78</v>
      </c>
      <c r="AB86" s="15">
        <v>126.56</v>
      </c>
      <c r="AC86" s="15">
        <v>105.36</v>
      </c>
      <c r="AD86" s="15">
        <v>145.85</v>
      </c>
      <c r="AE86" s="15">
        <v>59.34</v>
      </c>
      <c r="AF86" s="15">
        <v>84.03</v>
      </c>
      <c r="AG86" s="16">
        <v>127.7</v>
      </c>
      <c r="AH86" s="15"/>
      <c r="AI86" s="12">
        <v>83</v>
      </c>
      <c r="AJ86" s="15">
        <v>95</v>
      </c>
      <c r="AK86" s="15">
        <v>129</v>
      </c>
      <c r="AL86" s="15">
        <v>95</v>
      </c>
      <c r="AM86" s="15">
        <v>130</v>
      </c>
      <c r="AN86" s="15">
        <v>109</v>
      </c>
      <c r="AO86" s="15">
        <v>143</v>
      </c>
      <c r="AP86" s="15">
        <v>59</v>
      </c>
      <c r="AQ86" s="15">
        <v>70</v>
      </c>
      <c r="AR86" s="16">
        <v>129</v>
      </c>
      <c r="AS86" s="15"/>
      <c r="AT86" s="12">
        <v>83</v>
      </c>
      <c r="AU86" s="15">
        <v>96</v>
      </c>
      <c r="AV86" s="15">
        <v>134</v>
      </c>
      <c r="AW86" s="15">
        <v>101</v>
      </c>
      <c r="AX86" s="15">
        <v>134</v>
      </c>
      <c r="AY86" s="15">
        <v>109</v>
      </c>
      <c r="AZ86" s="15">
        <v>145</v>
      </c>
      <c r="BA86" s="15">
        <v>56</v>
      </c>
      <c r="BB86" s="15">
        <v>72</v>
      </c>
      <c r="BC86" s="16">
        <v>134</v>
      </c>
    </row>
    <row r="87" spans="2:55" x14ac:dyDescent="0.25">
      <c r="B87" s="12">
        <v>84</v>
      </c>
      <c r="C87" s="15">
        <v>78.28</v>
      </c>
      <c r="D87" s="15">
        <v>116.31</v>
      </c>
      <c r="E87" s="15">
        <v>61.8</v>
      </c>
      <c r="F87" s="15">
        <v>113.38</v>
      </c>
      <c r="G87" s="15">
        <v>100.82</v>
      </c>
      <c r="H87" s="15">
        <v>143.6</v>
      </c>
      <c r="I87" s="15">
        <v>68.849999999999994</v>
      </c>
      <c r="J87" s="15">
        <v>120.27</v>
      </c>
      <c r="K87" s="16">
        <v>116.31</v>
      </c>
      <c r="M87" s="12">
        <v>84</v>
      </c>
      <c r="N87" s="15">
        <v>88.84</v>
      </c>
      <c r="O87" s="15">
        <v>123.07</v>
      </c>
      <c r="P87" s="15">
        <v>83.31</v>
      </c>
      <c r="Q87" s="15">
        <v>122.25</v>
      </c>
      <c r="R87" s="15">
        <v>106.54</v>
      </c>
      <c r="S87" s="15">
        <v>142.43</v>
      </c>
      <c r="T87" s="15">
        <v>64</v>
      </c>
      <c r="U87" s="15">
        <v>83.49</v>
      </c>
      <c r="V87" s="16">
        <v>123.07</v>
      </c>
      <c r="W87" s="15"/>
      <c r="X87" s="12">
        <v>84</v>
      </c>
      <c r="Y87" s="15">
        <v>86.75</v>
      </c>
      <c r="Z87" s="15">
        <v>127.7</v>
      </c>
      <c r="AA87" s="15">
        <v>88.01</v>
      </c>
      <c r="AB87" s="15">
        <v>126.58</v>
      </c>
      <c r="AC87" s="15">
        <v>105.4</v>
      </c>
      <c r="AD87" s="15">
        <v>145.96</v>
      </c>
      <c r="AE87" s="15">
        <v>59.08</v>
      </c>
      <c r="AF87" s="15">
        <v>83.96</v>
      </c>
      <c r="AG87" s="16">
        <v>127.7</v>
      </c>
      <c r="AH87" s="15"/>
      <c r="AI87" s="12">
        <v>84</v>
      </c>
      <c r="AJ87" s="15">
        <v>93</v>
      </c>
      <c r="AK87" s="15">
        <v>128</v>
      </c>
      <c r="AL87" s="15">
        <v>94</v>
      </c>
      <c r="AM87" s="15">
        <v>128</v>
      </c>
      <c r="AN87" s="15">
        <v>109</v>
      </c>
      <c r="AO87" s="15">
        <v>143</v>
      </c>
      <c r="AP87" s="15">
        <v>59</v>
      </c>
      <c r="AQ87" s="15">
        <v>72</v>
      </c>
      <c r="AR87" s="16">
        <v>128</v>
      </c>
      <c r="AS87" s="15"/>
      <c r="AT87" s="12">
        <v>84</v>
      </c>
      <c r="AU87" s="15">
        <v>96</v>
      </c>
      <c r="AV87" s="15">
        <v>133</v>
      </c>
      <c r="AW87" s="15">
        <v>100</v>
      </c>
      <c r="AX87" s="15">
        <v>133</v>
      </c>
      <c r="AY87" s="15">
        <v>109</v>
      </c>
      <c r="AZ87" s="15">
        <v>144</v>
      </c>
      <c r="BA87" s="15">
        <v>56</v>
      </c>
      <c r="BB87" s="15">
        <v>72</v>
      </c>
      <c r="BC87" s="16">
        <v>133</v>
      </c>
    </row>
    <row r="88" spans="2:55" x14ac:dyDescent="0.25">
      <c r="B88" s="12">
        <v>85</v>
      </c>
      <c r="C88" s="15">
        <v>81.28</v>
      </c>
      <c r="D88" s="15">
        <v>118.06</v>
      </c>
      <c r="E88" s="15">
        <v>65.55</v>
      </c>
      <c r="F88" s="15">
        <v>115.46</v>
      </c>
      <c r="G88" s="15">
        <v>101.74</v>
      </c>
      <c r="H88" s="15">
        <v>143</v>
      </c>
      <c r="I88" s="15">
        <v>68.790000000000006</v>
      </c>
      <c r="J88" s="15">
        <v>114.49</v>
      </c>
      <c r="K88" s="16">
        <v>118.06</v>
      </c>
      <c r="M88" s="12">
        <v>85</v>
      </c>
      <c r="N88" s="15">
        <v>87.76</v>
      </c>
      <c r="O88" s="15">
        <v>122.69</v>
      </c>
      <c r="P88" s="15">
        <v>82.04</v>
      </c>
      <c r="Q88" s="15">
        <v>121.72</v>
      </c>
      <c r="R88" s="15">
        <v>106.07</v>
      </c>
      <c r="S88" s="15">
        <v>142.76</v>
      </c>
      <c r="T88" s="15">
        <v>64.06</v>
      </c>
      <c r="U88" s="15">
        <v>85.64</v>
      </c>
      <c r="V88" s="16">
        <v>122.69</v>
      </c>
      <c r="W88" s="15"/>
      <c r="X88" s="12">
        <v>85</v>
      </c>
      <c r="Y88" s="15">
        <v>93.45</v>
      </c>
      <c r="Z88" s="15">
        <v>134.74</v>
      </c>
      <c r="AA88" s="15">
        <v>92</v>
      </c>
      <c r="AB88" s="15">
        <v>133.16</v>
      </c>
      <c r="AC88" s="15">
        <v>104.46</v>
      </c>
      <c r="AD88" s="15">
        <v>145.69999999999999</v>
      </c>
      <c r="AE88" s="15">
        <v>60.96</v>
      </c>
      <c r="AF88" s="15">
        <v>81.52</v>
      </c>
      <c r="AG88" s="16">
        <v>134.74</v>
      </c>
      <c r="AH88" s="15"/>
      <c r="AI88" s="12">
        <v>85</v>
      </c>
      <c r="AJ88" s="15">
        <v>93</v>
      </c>
      <c r="AK88" s="15">
        <v>128</v>
      </c>
      <c r="AL88" s="15">
        <v>94</v>
      </c>
      <c r="AM88" s="15">
        <v>128</v>
      </c>
      <c r="AN88" s="15">
        <v>109</v>
      </c>
      <c r="AO88" s="15">
        <v>143</v>
      </c>
      <c r="AP88" s="15">
        <v>59</v>
      </c>
      <c r="AQ88" s="15">
        <v>72</v>
      </c>
      <c r="AR88" s="16">
        <v>128</v>
      </c>
      <c r="AS88" s="15"/>
      <c r="AT88" s="12">
        <v>85</v>
      </c>
      <c r="AU88" s="15">
        <v>95</v>
      </c>
      <c r="AV88" s="15">
        <v>131</v>
      </c>
      <c r="AW88" s="15">
        <v>98</v>
      </c>
      <c r="AX88" s="15">
        <v>131</v>
      </c>
      <c r="AY88" s="15">
        <v>109</v>
      </c>
      <c r="AZ88" s="15">
        <v>144</v>
      </c>
      <c r="BA88" s="15">
        <v>58</v>
      </c>
      <c r="BB88" s="15">
        <v>71</v>
      </c>
      <c r="BC88" s="16">
        <v>131</v>
      </c>
    </row>
    <row r="89" spans="2:55" x14ac:dyDescent="0.25">
      <c r="B89" s="12">
        <v>86</v>
      </c>
      <c r="C89" s="15">
        <v>78.819999999999993</v>
      </c>
      <c r="D89" s="15">
        <v>116.67</v>
      </c>
      <c r="E89" s="15">
        <v>58.87</v>
      </c>
      <c r="F89" s="15">
        <v>113.51</v>
      </c>
      <c r="G89" s="15">
        <v>100.23</v>
      </c>
      <c r="H89" s="15">
        <v>143.38</v>
      </c>
      <c r="I89" s="15">
        <v>69.739999999999995</v>
      </c>
      <c r="J89" s="15">
        <v>128.33000000000001</v>
      </c>
      <c r="K89" s="16">
        <v>116.67</v>
      </c>
      <c r="M89" s="12">
        <v>86</v>
      </c>
      <c r="N89" s="15">
        <v>88.65</v>
      </c>
      <c r="O89" s="15">
        <v>123.66</v>
      </c>
      <c r="P89" s="15">
        <v>83.44</v>
      </c>
      <c r="Q89" s="15">
        <v>122.75</v>
      </c>
      <c r="R89" s="15">
        <v>106.24</v>
      </c>
      <c r="S89" s="15">
        <v>142.81</v>
      </c>
      <c r="T89" s="15">
        <v>63.71</v>
      </c>
      <c r="U89" s="15">
        <v>84.16</v>
      </c>
      <c r="V89" s="16">
        <v>123.66</v>
      </c>
      <c r="W89" s="15"/>
      <c r="X89" s="12">
        <v>86</v>
      </c>
      <c r="Y89" s="15">
        <v>92.59</v>
      </c>
      <c r="Z89" s="15">
        <v>133.49</v>
      </c>
      <c r="AA89" s="15">
        <v>92.5</v>
      </c>
      <c r="AB89" s="15">
        <v>132.16</v>
      </c>
      <c r="AC89" s="15">
        <v>105.08</v>
      </c>
      <c r="AD89" s="15">
        <v>145.63999999999999</v>
      </c>
      <c r="AE89" s="15">
        <v>60</v>
      </c>
      <c r="AF89" s="15">
        <v>80.78</v>
      </c>
      <c r="AG89" s="16">
        <v>133.49</v>
      </c>
      <c r="AH89" s="15"/>
      <c r="AI89" s="12">
        <v>86</v>
      </c>
      <c r="AJ89" s="15">
        <v>96</v>
      </c>
      <c r="AK89" s="15">
        <v>133</v>
      </c>
      <c r="AL89" s="15">
        <v>98</v>
      </c>
      <c r="AM89" s="15">
        <v>133</v>
      </c>
      <c r="AN89" s="15">
        <v>108</v>
      </c>
      <c r="AO89" s="15">
        <v>144</v>
      </c>
      <c r="AP89" s="15">
        <v>58</v>
      </c>
      <c r="AQ89" s="15">
        <v>71</v>
      </c>
      <c r="AR89" s="16">
        <v>133</v>
      </c>
      <c r="AS89" s="15"/>
      <c r="AT89" s="12">
        <v>86</v>
      </c>
      <c r="AU89" s="15">
        <v>93</v>
      </c>
      <c r="AV89" s="15">
        <v>129</v>
      </c>
      <c r="AW89" s="15">
        <v>96</v>
      </c>
      <c r="AX89" s="15">
        <v>129</v>
      </c>
      <c r="AY89" s="15">
        <v>109</v>
      </c>
      <c r="AZ89" s="15">
        <v>144</v>
      </c>
      <c r="BA89" s="15">
        <v>58</v>
      </c>
      <c r="BB89" s="15">
        <v>72</v>
      </c>
      <c r="BC89" s="16">
        <v>129</v>
      </c>
    </row>
    <row r="90" spans="2:55" x14ac:dyDescent="0.25">
      <c r="B90" s="12">
        <v>87</v>
      </c>
      <c r="C90" s="15">
        <v>78.94</v>
      </c>
      <c r="D90" s="15">
        <v>116.27</v>
      </c>
      <c r="E90" s="15">
        <v>59.79</v>
      </c>
      <c r="F90" s="15">
        <v>113.25</v>
      </c>
      <c r="G90" s="15">
        <v>100.67</v>
      </c>
      <c r="H90" s="15">
        <v>143.18</v>
      </c>
      <c r="I90" s="15">
        <v>69.599999999999994</v>
      </c>
      <c r="J90" s="15">
        <v>125.64</v>
      </c>
      <c r="K90" s="16">
        <v>116.27</v>
      </c>
      <c r="M90" s="12">
        <v>87</v>
      </c>
      <c r="N90" s="15">
        <v>89.08</v>
      </c>
      <c r="O90" s="15">
        <v>123.81</v>
      </c>
      <c r="P90" s="15">
        <v>84.11</v>
      </c>
      <c r="Q90" s="15">
        <v>123</v>
      </c>
      <c r="R90" s="15">
        <v>106.48</v>
      </c>
      <c r="S90" s="15">
        <v>142.69</v>
      </c>
      <c r="T90" s="15">
        <v>63.58</v>
      </c>
      <c r="U90" s="15">
        <v>82.93</v>
      </c>
      <c r="V90" s="16">
        <v>123.81</v>
      </c>
      <c r="W90" s="15"/>
      <c r="X90" s="12">
        <v>87</v>
      </c>
      <c r="Y90" s="15">
        <v>90.89</v>
      </c>
      <c r="Z90" s="15">
        <v>131.99</v>
      </c>
      <c r="AA90" s="15">
        <v>91.81</v>
      </c>
      <c r="AB90" s="15">
        <v>130.77000000000001</v>
      </c>
      <c r="AC90" s="15">
        <v>105.29</v>
      </c>
      <c r="AD90" s="15">
        <v>145.87</v>
      </c>
      <c r="AE90" s="15">
        <v>59.3</v>
      </c>
      <c r="AF90" s="15">
        <v>81.400000000000006</v>
      </c>
      <c r="AG90" s="16">
        <v>131.99</v>
      </c>
      <c r="AH90" s="15"/>
      <c r="AI90" s="12">
        <v>87</v>
      </c>
      <c r="AJ90" s="15">
        <v>96</v>
      </c>
      <c r="AK90" s="15">
        <v>132</v>
      </c>
      <c r="AL90" s="15">
        <v>98</v>
      </c>
      <c r="AM90" s="15">
        <v>132</v>
      </c>
      <c r="AN90" s="15">
        <v>109</v>
      </c>
      <c r="AO90" s="15">
        <v>143</v>
      </c>
      <c r="AP90" s="15">
        <v>58</v>
      </c>
      <c r="AQ90" s="15">
        <v>70</v>
      </c>
      <c r="AR90" s="16">
        <v>132</v>
      </c>
      <c r="AS90" s="15"/>
      <c r="AT90" s="12">
        <v>87</v>
      </c>
      <c r="AU90" s="15">
        <v>93</v>
      </c>
      <c r="AV90" s="15">
        <v>129</v>
      </c>
      <c r="AW90" s="15">
        <v>97</v>
      </c>
      <c r="AX90" s="15">
        <v>129</v>
      </c>
      <c r="AY90" s="15">
        <v>109</v>
      </c>
      <c r="AZ90" s="15">
        <v>144</v>
      </c>
      <c r="BA90" s="15">
        <v>57</v>
      </c>
      <c r="BB90" s="15">
        <v>72</v>
      </c>
      <c r="BC90" s="16">
        <v>129</v>
      </c>
    </row>
    <row r="91" spans="2:55" x14ac:dyDescent="0.25">
      <c r="B91" s="12">
        <v>88</v>
      </c>
      <c r="C91" s="15">
        <v>76.8</v>
      </c>
      <c r="D91" s="15">
        <v>115.34</v>
      </c>
      <c r="E91" s="15">
        <v>55.19</v>
      </c>
      <c r="F91" s="15">
        <v>111.94</v>
      </c>
      <c r="G91" s="15">
        <v>99.55</v>
      </c>
      <c r="H91" s="15">
        <v>143.71</v>
      </c>
      <c r="I91" s="15">
        <v>70.11</v>
      </c>
      <c r="J91" s="15">
        <v>135.28</v>
      </c>
      <c r="K91" s="16">
        <v>115.34</v>
      </c>
      <c r="M91" s="12">
        <v>88</v>
      </c>
      <c r="N91" s="15">
        <v>88.63</v>
      </c>
      <c r="O91" s="15">
        <v>123.4</v>
      </c>
      <c r="P91" s="15">
        <v>83.61</v>
      </c>
      <c r="Q91" s="15">
        <v>122.57</v>
      </c>
      <c r="R91" s="15">
        <v>106.43</v>
      </c>
      <c r="S91" s="15">
        <v>142.71</v>
      </c>
      <c r="T91" s="15">
        <v>63.61</v>
      </c>
      <c r="U91" s="15">
        <v>83.34</v>
      </c>
      <c r="V91" s="16">
        <v>123.4</v>
      </c>
      <c r="W91" s="15"/>
      <c r="X91" s="12">
        <v>88</v>
      </c>
      <c r="Y91" s="15">
        <v>89.5</v>
      </c>
      <c r="Z91" s="15">
        <v>130.21</v>
      </c>
      <c r="AA91" s="15">
        <v>90.3</v>
      </c>
      <c r="AB91" s="15">
        <v>129.05000000000001</v>
      </c>
      <c r="AC91" s="15">
        <v>105.43</v>
      </c>
      <c r="AD91" s="15">
        <v>145.74</v>
      </c>
      <c r="AE91" s="15">
        <v>59.37</v>
      </c>
      <c r="AF91" s="15">
        <v>81.91</v>
      </c>
      <c r="AG91" s="16">
        <v>130.21</v>
      </c>
      <c r="AH91" s="15"/>
      <c r="AI91" s="12">
        <v>88</v>
      </c>
      <c r="AJ91" s="15">
        <v>95</v>
      </c>
      <c r="AK91" s="15">
        <v>131</v>
      </c>
      <c r="AL91" s="15">
        <v>98</v>
      </c>
      <c r="AM91" s="15">
        <v>131</v>
      </c>
      <c r="AN91" s="15">
        <v>109</v>
      </c>
      <c r="AO91" s="15">
        <v>144</v>
      </c>
      <c r="AP91" s="15">
        <v>58</v>
      </c>
      <c r="AQ91" s="15">
        <v>70</v>
      </c>
      <c r="AR91" s="16">
        <v>131</v>
      </c>
      <c r="AS91" s="15"/>
      <c r="AT91" s="12">
        <v>88</v>
      </c>
      <c r="AU91" s="15">
        <v>96</v>
      </c>
      <c r="AV91" s="15">
        <v>134</v>
      </c>
      <c r="AW91" s="15">
        <v>103</v>
      </c>
      <c r="AX91" s="15">
        <v>134</v>
      </c>
      <c r="AY91" s="15">
        <v>109</v>
      </c>
      <c r="AZ91" s="15">
        <v>145</v>
      </c>
      <c r="BA91" s="15">
        <v>55</v>
      </c>
      <c r="BB91" s="15">
        <v>73</v>
      </c>
      <c r="BC91" s="16">
        <v>134</v>
      </c>
    </row>
    <row r="92" spans="2:55" x14ac:dyDescent="0.25">
      <c r="B92" s="12">
        <v>89</v>
      </c>
      <c r="C92" s="15">
        <v>76.19</v>
      </c>
      <c r="D92" s="15">
        <v>115.27</v>
      </c>
      <c r="E92" s="15">
        <v>53.84</v>
      </c>
      <c r="F92" s="15">
        <v>111.69</v>
      </c>
      <c r="G92" s="15">
        <v>99.04</v>
      </c>
      <c r="H92" s="15">
        <v>143.91999999999999</v>
      </c>
      <c r="I92" s="15">
        <v>70.290000000000006</v>
      </c>
      <c r="J92" s="15">
        <v>138.08000000000001</v>
      </c>
      <c r="K92" s="16">
        <v>115.27</v>
      </c>
      <c r="M92" s="12">
        <v>89</v>
      </c>
      <c r="N92" s="15">
        <v>88.2</v>
      </c>
      <c r="O92" s="15">
        <v>123.14</v>
      </c>
      <c r="P92" s="15">
        <v>83.1</v>
      </c>
      <c r="Q92" s="15">
        <v>122.27</v>
      </c>
      <c r="R92" s="15">
        <v>106.29</v>
      </c>
      <c r="S92" s="15">
        <v>142.80000000000001</v>
      </c>
      <c r="T92" s="15">
        <v>63.66</v>
      </c>
      <c r="U92" s="15">
        <v>84</v>
      </c>
      <c r="V92" s="16">
        <v>123.14</v>
      </c>
      <c r="W92" s="15"/>
      <c r="X92" s="12">
        <v>89</v>
      </c>
      <c r="Y92" s="15">
        <v>86.62</v>
      </c>
      <c r="Z92" s="15">
        <v>128.16</v>
      </c>
      <c r="AA92" s="15">
        <v>88.36</v>
      </c>
      <c r="AB92" s="15">
        <v>126.97</v>
      </c>
      <c r="AC92" s="15">
        <v>105.28</v>
      </c>
      <c r="AD92" s="15">
        <v>146.29</v>
      </c>
      <c r="AE92" s="15">
        <v>58.76</v>
      </c>
      <c r="AF92" s="15">
        <v>84.63</v>
      </c>
      <c r="AG92" s="16">
        <v>128.16</v>
      </c>
      <c r="AH92" s="15"/>
      <c r="AI92" s="12">
        <v>89</v>
      </c>
      <c r="AJ92" s="15">
        <v>94</v>
      </c>
      <c r="AK92" s="15">
        <v>130</v>
      </c>
      <c r="AL92" s="15">
        <v>96</v>
      </c>
      <c r="AM92" s="15">
        <v>130</v>
      </c>
      <c r="AN92" s="15">
        <v>109</v>
      </c>
      <c r="AO92" s="15">
        <v>143</v>
      </c>
      <c r="AP92" s="15">
        <v>59</v>
      </c>
      <c r="AQ92" s="15">
        <v>70</v>
      </c>
      <c r="AR92" s="16">
        <v>130</v>
      </c>
      <c r="AS92" s="15"/>
      <c r="AT92" s="12">
        <v>89</v>
      </c>
      <c r="AU92" s="15">
        <v>96</v>
      </c>
      <c r="AV92" s="15">
        <v>133</v>
      </c>
      <c r="AW92" s="15">
        <v>102</v>
      </c>
      <c r="AX92" s="15">
        <v>134</v>
      </c>
      <c r="AY92" s="15">
        <v>109</v>
      </c>
      <c r="AZ92" s="15">
        <v>145</v>
      </c>
      <c r="BA92" s="15">
        <v>55</v>
      </c>
      <c r="BB92" s="15">
        <v>72</v>
      </c>
      <c r="BC92" s="16">
        <v>133</v>
      </c>
    </row>
    <row r="93" spans="2:55" x14ac:dyDescent="0.25">
      <c r="B93" s="12">
        <v>90</v>
      </c>
      <c r="C93" s="15">
        <v>78.3</v>
      </c>
      <c r="D93" s="15">
        <v>116.72</v>
      </c>
      <c r="E93" s="15">
        <v>57.33</v>
      </c>
      <c r="F93" s="15">
        <v>113.42</v>
      </c>
      <c r="G93" s="15">
        <v>99.79</v>
      </c>
      <c r="H93" s="15">
        <v>143.65</v>
      </c>
      <c r="I93" s="15">
        <v>69.88</v>
      </c>
      <c r="J93" s="15">
        <v>132.41999999999999</v>
      </c>
      <c r="K93" s="16">
        <v>116.72</v>
      </c>
      <c r="M93" s="12">
        <v>90</v>
      </c>
      <c r="N93" s="15">
        <v>88.75</v>
      </c>
      <c r="O93" s="15">
        <v>123.87</v>
      </c>
      <c r="P93" s="15">
        <v>84.14</v>
      </c>
      <c r="Q93" s="15">
        <v>123.04</v>
      </c>
      <c r="R93" s="15">
        <v>106.39</v>
      </c>
      <c r="S93" s="15">
        <v>142.9</v>
      </c>
      <c r="T93" s="15">
        <v>63.29</v>
      </c>
      <c r="U93" s="15">
        <v>83.15</v>
      </c>
      <c r="V93" s="16">
        <v>123.87</v>
      </c>
      <c r="W93" s="15"/>
      <c r="X93" s="12">
        <v>90</v>
      </c>
      <c r="Y93" s="15">
        <v>86.46</v>
      </c>
      <c r="Z93" s="15">
        <v>128.13999999999999</v>
      </c>
      <c r="AA93" s="15">
        <v>88.63</v>
      </c>
      <c r="AB93" s="15">
        <v>126.99</v>
      </c>
      <c r="AC93" s="15">
        <v>105.35</v>
      </c>
      <c r="AD93" s="15">
        <v>146.38999999999999</v>
      </c>
      <c r="AE93" s="15">
        <v>58.47</v>
      </c>
      <c r="AF93" s="15">
        <v>84.68</v>
      </c>
      <c r="AG93" s="16">
        <v>128.13999999999999</v>
      </c>
      <c r="AH93" s="15"/>
      <c r="AI93" s="12">
        <v>90</v>
      </c>
      <c r="AJ93" s="15">
        <v>93</v>
      </c>
      <c r="AK93" s="15">
        <v>128</v>
      </c>
      <c r="AL93" s="15">
        <v>94</v>
      </c>
      <c r="AM93" s="15">
        <v>128</v>
      </c>
      <c r="AN93" s="15">
        <v>109</v>
      </c>
      <c r="AO93" s="15">
        <v>143</v>
      </c>
      <c r="AP93" s="15">
        <v>59</v>
      </c>
      <c r="AQ93" s="15">
        <v>71</v>
      </c>
      <c r="AR93" s="16">
        <v>128</v>
      </c>
      <c r="AS93" s="15"/>
      <c r="AT93" s="12">
        <v>90</v>
      </c>
      <c r="AU93" s="15">
        <v>95</v>
      </c>
      <c r="AV93" s="15">
        <v>132</v>
      </c>
      <c r="AW93" s="15">
        <v>101</v>
      </c>
      <c r="AX93" s="15">
        <v>133</v>
      </c>
      <c r="AY93" s="15">
        <v>109</v>
      </c>
      <c r="AZ93" s="15">
        <v>145</v>
      </c>
      <c r="BA93" s="15">
        <v>55</v>
      </c>
      <c r="BB93" s="15">
        <v>72</v>
      </c>
      <c r="BC93" s="16">
        <v>132</v>
      </c>
    </row>
    <row r="94" spans="2:55" x14ac:dyDescent="0.25">
      <c r="B94" s="12">
        <v>91</v>
      </c>
      <c r="C94" s="15">
        <v>77.39</v>
      </c>
      <c r="D94" s="15">
        <v>116.2</v>
      </c>
      <c r="E94" s="15">
        <v>55.61</v>
      </c>
      <c r="F94" s="15">
        <v>112.73</v>
      </c>
      <c r="G94" s="15">
        <v>99.35</v>
      </c>
      <c r="H94" s="15">
        <v>143.81</v>
      </c>
      <c r="I94" s="15">
        <v>70.11</v>
      </c>
      <c r="J94" s="15">
        <v>135.71</v>
      </c>
      <c r="K94" s="16">
        <v>116.2</v>
      </c>
      <c r="M94" s="12">
        <v>91</v>
      </c>
      <c r="N94" s="15">
        <v>88.48</v>
      </c>
      <c r="O94" s="15">
        <v>123.84</v>
      </c>
      <c r="P94" s="15">
        <v>84.08</v>
      </c>
      <c r="Q94" s="15">
        <v>123</v>
      </c>
      <c r="R94" s="15">
        <v>106.33</v>
      </c>
      <c r="S94" s="15">
        <v>143.03</v>
      </c>
      <c r="T94" s="15">
        <v>63.14</v>
      </c>
      <c r="U94" s="15">
        <v>83.15</v>
      </c>
      <c r="V94" s="16">
        <v>123.84</v>
      </c>
      <c r="W94" s="15"/>
      <c r="X94" s="12">
        <v>91</v>
      </c>
      <c r="Y94" s="15">
        <v>85.71</v>
      </c>
      <c r="Z94" s="15">
        <v>108.73</v>
      </c>
      <c r="AA94" s="15">
        <v>78.989999999999995</v>
      </c>
      <c r="AB94" s="15">
        <v>109.91</v>
      </c>
      <c r="AC94" s="15">
        <v>112.08</v>
      </c>
      <c r="AD94" s="15">
        <v>137.47</v>
      </c>
      <c r="AE94" s="15">
        <v>66.650000000000006</v>
      </c>
      <c r="AF94" s="15">
        <v>69.77</v>
      </c>
      <c r="AG94" s="16">
        <v>108.73</v>
      </c>
      <c r="AH94" s="15"/>
      <c r="AI94" s="12">
        <v>91</v>
      </c>
      <c r="AJ94" s="15">
        <v>93</v>
      </c>
      <c r="AK94" s="15">
        <v>128</v>
      </c>
      <c r="AL94" s="15">
        <v>95</v>
      </c>
      <c r="AM94" s="15">
        <v>128</v>
      </c>
      <c r="AN94" s="15">
        <v>109</v>
      </c>
      <c r="AO94" s="15">
        <v>143</v>
      </c>
      <c r="AP94" s="15">
        <v>58</v>
      </c>
      <c r="AQ94" s="15">
        <v>71</v>
      </c>
      <c r="AR94" s="16">
        <v>128</v>
      </c>
      <c r="AS94" s="15"/>
      <c r="AT94" s="12">
        <v>91</v>
      </c>
      <c r="AU94" s="15">
        <v>94</v>
      </c>
      <c r="AV94" s="15">
        <v>130</v>
      </c>
      <c r="AW94" s="15">
        <v>99</v>
      </c>
      <c r="AX94" s="15">
        <v>130</v>
      </c>
      <c r="AY94" s="15">
        <v>109</v>
      </c>
      <c r="AZ94" s="15">
        <v>144</v>
      </c>
      <c r="BA94" s="15">
        <v>57</v>
      </c>
      <c r="BB94" s="15">
        <v>71</v>
      </c>
      <c r="BC94" s="16">
        <v>130</v>
      </c>
    </row>
    <row r="95" spans="2:55" x14ac:dyDescent="0.25">
      <c r="B95" s="12">
        <v>92</v>
      </c>
      <c r="C95" s="15">
        <v>77.66</v>
      </c>
      <c r="D95" s="15">
        <v>116.06</v>
      </c>
      <c r="E95" s="15">
        <v>56.62</v>
      </c>
      <c r="F95" s="15">
        <v>112.72</v>
      </c>
      <c r="G95" s="15">
        <v>99.74</v>
      </c>
      <c r="H95" s="15">
        <v>143.66</v>
      </c>
      <c r="I95" s="15">
        <v>69.94</v>
      </c>
      <c r="J95" s="15">
        <v>133.15</v>
      </c>
      <c r="K95" s="16">
        <v>116.06</v>
      </c>
      <c r="M95" s="12">
        <v>92</v>
      </c>
      <c r="N95" s="15">
        <v>90.45</v>
      </c>
      <c r="O95" s="15">
        <v>120.36</v>
      </c>
      <c r="P95" s="15">
        <v>88.02</v>
      </c>
      <c r="Q95" s="15">
        <v>120.89</v>
      </c>
      <c r="R95" s="15">
        <v>109.88</v>
      </c>
      <c r="S95" s="15">
        <v>140.71</v>
      </c>
      <c r="T95" s="15">
        <v>62.23</v>
      </c>
      <c r="U95" s="15">
        <v>68.87</v>
      </c>
      <c r="V95" s="16">
        <v>120.36</v>
      </c>
      <c r="W95" s="15"/>
      <c r="X95" s="12">
        <v>92</v>
      </c>
      <c r="Y95" s="15">
        <v>85.64</v>
      </c>
      <c r="Z95" s="15">
        <v>117.32</v>
      </c>
      <c r="AA95" s="15">
        <v>81.97</v>
      </c>
      <c r="AB95" s="15">
        <v>117.32</v>
      </c>
      <c r="AC95" s="15">
        <v>108.59</v>
      </c>
      <c r="AD95" s="15">
        <v>141.47999999999999</v>
      </c>
      <c r="AE95" s="15">
        <v>63.48</v>
      </c>
      <c r="AF95" s="15">
        <v>77.14</v>
      </c>
      <c r="AG95" s="16">
        <v>117.32</v>
      </c>
      <c r="AH95" s="15"/>
      <c r="AI95" s="12">
        <v>92</v>
      </c>
      <c r="AJ95" s="15">
        <v>96</v>
      </c>
      <c r="AK95" s="15">
        <v>132</v>
      </c>
      <c r="AL95" s="15">
        <v>98</v>
      </c>
      <c r="AM95" s="15">
        <v>132</v>
      </c>
      <c r="AN95" s="15">
        <v>108</v>
      </c>
      <c r="AO95" s="15">
        <v>143</v>
      </c>
      <c r="AP95" s="15">
        <v>59</v>
      </c>
      <c r="AQ95" s="15">
        <v>70</v>
      </c>
      <c r="AR95" s="16">
        <v>132</v>
      </c>
      <c r="AS95" s="15"/>
      <c r="AT95" s="12">
        <v>92</v>
      </c>
      <c r="AU95" s="15">
        <v>92</v>
      </c>
      <c r="AV95" s="15">
        <v>128</v>
      </c>
      <c r="AW95" s="15">
        <v>97</v>
      </c>
      <c r="AX95" s="15">
        <v>129</v>
      </c>
      <c r="AY95" s="15">
        <v>109</v>
      </c>
      <c r="AZ95" s="15">
        <v>144</v>
      </c>
      <c r="BA95" s="15">
        <v>57</v>
      </c>
      <c r="BB95" s="15">
        <v>72</v>
      </c>
      <c r="BC95" s="16">
        <v>128</v>
      </c>
    </row>
    <row r="96" spans="2:55" x14ac:dyDescent="0.25">
      <c r="B96" s="12">
        <v>93</v>
      </c>
      <c r="C96" s="15">
        <v>76.73</v>
      </c>
      <c r="D96" s="15">
        <v>115.6</v>
      </c>
      <c r="E96" s="15">
        <v>54.78</v>
      </c>
      <c r="F96" s="15">
        <v>112.1</v>
      </c>
      <c r="G96" s="15">
        <v>99.26</v>
      </c>
      <c r="H96" s="15">
        <v>143.85</v>
      </c>
      <c r="I96" s="15">
        <v>70.16</v>
      </c>
      <c r="J96" s="15">
        <v>136.76</v>
      </c>
      <c r="K96" s="16">
        <v>115.6</v>
      </c>
      <c r="M96" s="12">
        <v>93</v>
      </c>
      <c r="N96" s="15">
        <v>88.63</v>
      </c>
      <c r="O96" s="15">
        <v>120.73</v>
      </c>
      <c r="P96" s="15">
        <v>84.05</v>
      </c>
      <c r="Q96" s="15">
        <v>120.54</v>
      </c>
      <c r="R96" s="15">
        <v>107.98</v>
      </c>
      <c r="S96" s="15">
        <v>141.53</v>
      </c>
      <c r="T96" s="15">
        <v>63.5</v>
      </c>
      <c r="U96" s="15">
        <v>77.72</v>
      </c>
      <c r="V96" s="16">
        <v>120.73</v>
      </c>
      <c r="W96" s="15"/>
      <c r="X96" s="12">
        <v>93</v>
      </c>
      <c r="Y96" s="15">
        <v>89.63</v>
      </c>
      <c r="Z96" s="15">
        <v>123.51</v>
      </c>
      <c r="AA96" s="15">
        <v>87.54</v>
      </c>
      <c r="AB96" s="15">
        <v>123.33</v>
      </c>
      <c r="AC96" s="15">
        <v>108.02</v>
      </c>
      <c r="AD96" s="15">
        <v>142.52000000000001</v>
      </c>
      <c r="AE96" s="15">
        <v>61.96</v>
      </c>
      <c r="AF96" s="15">
        <v>75.8</v>
      </c>
      <c r="AG96" s="16">
        <v>123.51</v>
      </c>
      <c r="AH96" s="15"/>
      <c r="AI96" s="12">
        <v>93</v>
      </c>
      <c r="AJ96" s="15">
        <v>97</v>
      </c>
      <c r="AK96" s="15">
        <v>131</v>
      </c>
      <c r="AL96" s="15">
        <v>98</v>
      </c>
      <c r="AM96" s="15">
        <v>131</v>
      </c>
      <c r="AN96" s="15">
        <v>109</v>
      </c>
      <c r="AO96" s="15">
        <v>143</v>
      </c>
      <c r="AP96" s="15">
        <v>60</v>
      </c>
      <c r="AQ96" s="15">
        <v>68</v>
      </c>
      <c r="AR96" s="16">
        <v>131</v>
      </c>
      <c r="AS96" s="15"/>
      <c r="AT96" s="12">
        <v>93</v>
      </c>
      <c r="AU96" s="15">
        <v>93</v>
      </c>
      <c r="AV96" s="15">
        <v>128</v>
      </c>
      <c r="AW96" s="15">
        <v>97</v>
      </c>
      <c r="AX96" s="15">
        <v>129</v>
      </c>
      <c r="AY96" s="15">
        <v>109</v>
      </c>
      <c r="AZ96" s="15">
        <v>144</v>
      </c>
      <c r="BA96" s="15">
        <v>56</v>
      </c>
      <c r="BB96" s="15">
        <v>72</v>
      </c>
      <c r="BC96" s="16">
        <v>128</v>
      </c>
    </row>
    <row r="97" spans="2:55" x14ac:dyDescent="0.25">
      <c r="B97" s="12">
        <v>94</v>
      </c>
      <c r="C97" s="15">
        <v>76.510000000000005</v>
      </c>
      <c r="D97" s="15">
        <v>115.49</v>
      </c>
      <c r="E97" s="15">
        <v>54.46</v>
      </c>
      <c r="F97" s="15">
        <v>111.94</v>
      </c>
      <c r="G97" s="15">
        <v>99.14</v>
      </c>
      <c r="H97" s="15">
        <v>143.88</v>
      </c>
      <c r="I97" s="15">
        <v>70.209999999999994</v>
      </c>
      <c r="J97" s="15">
        <v>137.22999999999999</v>
      </c>
      <c r="K97" s="16">
        <v>115.49</v>
      </c>
      <c r="M97" s="12">
        <v>94</v>
      </c>
      <c r="N97" s="15">
        <v>89.41</v>
      </c>
      <c r="O97" s="15">
        <v>121.81</v>
      </c>
      <c r="P97" s="15">
        <v>84.65</v>
      </c>
      <c r="Q97" s="15">
        <v>121.5</v>
      </c>
      <c r="R97" s="15">
        <v>107.75</v>
      </c>
      <c r="S97" s="15">
        <v>141.63999999999999</v>
      </c>
      <c r="T97" s="15">
        <v>63.69</v>
      </c>
      <c r="U97" s="15">
        <v>78.11</v>
      </c>
      <c r="V97" s="16">
        <v>121.81</v>
      </c>
      <c r="W97" s="15"/>
      <c r="X97" s="12">
        <v>94</v>
      </c>
      <c r="Y97" s="15">
        <v>87.11</v>
      </c>
      <c r="Z97" s="15">
        <v>123.53</v>
      </c>
      <c r="AA97" s="15">
        <v>86.43</v>
      </c>
      <c r="AB97" s="15">
        <v>123.04</v>
      </c>
      <c r="AC97" s="15">
        <v>107.15</v>
      </c>
      <c r="AD97" s="15">
        <v>143.82</v>
      </c>
      <c r="AE97" s="15">
        <v>60.88</v>
      </c>
      <c r="AF97" s="15">
        <v>79.88</v>
      </c>
      <c r="AG97" s="16">
        <v>123.53</v>
      </c>
      <c r="AH97" s="15"/>
      <c r="AI97" s="12">
        <v>94</v>
      </c>
      <c r="AJ97" s="15">
        <v>96</v>
      </c>
      <c r="AK97" s="15">
        <v>130</v>
      </c>
      <c r="AL97" s="15">
        <v>98</v>
      </c>
      <c r="AM97" s="15">
        <v>131</v>
      </c>
      <c r="AN97" s="15">
        <v>109</v>
      </c>
      <c r="AO97" s="15">
        <v>143</v>
      </c>
      <c r="AP97" s="15">
        <v>59</v>
      </c>
      <c r="AQ97" s="15">
        <v>68</v>
      </c>
      <c r="AR97" s="16">
        <v>130</v>
      </c>
      <c r="AS97" s="15"/>
      <c r="AT97" s="12">
        <v>94</v>
      </c>
      <c r="AU97" s="15">
        <v>85</v>
      </c>
      <c r="AV97" s="15">
        <v>122</v>
      </c>
      <c r="AW97" s="15">
        <v>87</v>
      </c>
      <c r="AX97" s="15">
        <v>122</v>
      </c>
      <c r="AY97" s="15">
        <v>107</v>
      </c>
      <c r="AZ97" s="15">
        <v>145</v>
      </c>
      <c r="BA97" s="15">
        <v>58</v>
      </c>
      <c r="BB97" s="15">
        <v>79</v>
      </c>
      <c r="BC97" s="16">
        <v>122</v>
      </c>
    </row>
    <row r="98" spans="2:55" x14ac:dyDescent="0.25">
      <c r="B98" s="12">
        <v>95</v>
      </c>
      <c r="C98" s="15">
        <v>77.63</v>
      </c>
      <c r="D98" s="15">
        <v>116.15</v>
      </c>
      <c r="E98" s="15">
        <v>56.52</v>
      </c>
      <c r="F98" s="15">
        <v>112.79</v>
      </c>
      <c r="G98" s="15">
        <v>99.66</v>
      </c>
      <c r="H98" s="15">
        <v>143.69999999999999</v>
      </c>
      <c r="I98" s="15">
        <v>69.930000000000007</v>
      </c>
      <c r="J98" s="15">
        <v>133.55000000000001</v>
      </c>
      <c r="K98" s="16">
        <v>116.15</v>
      </c>
      <c r="M98" s="12">
        <v>95</v>
      </c>
      <c r="N98" s="15">
        <v>92.97</v>
      </c>
      <c r="O98" s="15">
        <v>125.3</v>
      </c>
      <c r="P98" s="15">
        <v>89.38</v>
      </c>
      <c r="Q98" s="15">
        <v>125.19</v>
      </c>
      <c r="R98" s="15">
        <v>108.29</v>
      </c>
      <c r="S98" s="15">
        <v>141.65</v>
      </c>
      <c r="T98" s="15">
        <v>62.79</v>
      </c>
      <c r="U98" s="15">
        <v>74.11</v>
      </c>
      <c r="V98" s="16">
        <v>125.3</v>
      </c>
      <c r="W98" s="15"/>
      <c r="X98" s="12">
        <v>95</v>
      </c>
      <c r="Y98" s="15">
        <v>89.09</v>
      </c>
      <c r="Z98" s="15">
        <v>125.99</v>
      </c>
      <c r="AA98" s="15">
        <v>88.96</v>
      </c>
      <c r="AB98" s="15">
        <v>125.51</v>
      </c>
      <c r="AC98" s="15">
        <v>107.12</v>
      </c>
      <c r="AD98" s="15">
        <v>144.02000000000001</v>
      </c>
      <c r="AE98" s="15">
        <v>60.34</v>
      </c>
      <c r="AF98" s="15">
        <v>78.599999999999994</v>
      </c>
      <c r="AG98" s="16">
        <v>125.99</v>
      </c>
      <c r="AH98" s="15"/>
      <c r="AI98" s="12">
        <v>95</v>
      </c>
      <c r="AJ98" s="15">
        <v>95</v>
      </c>
      <c r="AK98" s="15">
        <v>129</v>
      </c>
      <c r="AL98" s="15">
        <v>96</v>
      </c>
      <c r="AM98" s="15">
        <v>129</v>
      </c>
      <c r="AN98" s="15">
        <v>109</v>
      </c>
      <c r="AO98" s="15">
        <v>142</v>
      </c>
      <c r="AP98" s="15">
        <v>60</v>
      </c>
      <c r="AQ98" s="15">
        <v>68</v>
      </c>
      <c r="AR98" s="16">
        <v>129</v>
      </c>
      <c r="AS98" s="15"/>
      <c r="AT98" s="12">
        <v>95</v>
      </c>
      <c r="AU98" s="15">
        <v>91</v>
      </c>
      <c r="AV98" s="15">
        <v>128</v>
      </c>
      <c r="AW98" s="15">
        <v>95</v>
      </c>
      <c r="AX98" s="15">
        <v>128</v>
      </c>
      <c r="AY98" s="15">
        <v>108</v>
      </c>
      <c r="AZ98" s="15">
        <v>145</v>
      </c>
      <c r="BA98" s="15">
        <v>57</v>
      </c>
      <c r="BB98" s="15">
        <v>76</v>
      </c>
      <c r="BC98" s="16">
        <v>128</v>
      </c>
    </row>
    <row r="99" spans="2:55" x14ac:dyDescent="0.25">
      <c r="B99" s="12">
        <v>96</v>
      </c>
      <c r="C99" s="15">
        <v>78.53</v>
      </c>
      <c r="D99" s="15">
        <v>116.6</v>
      </c>
      <c r="E99" s="15">
        <v>58.32</v>
      </c>
      <c r="F99" s="15">
        <v>113.43</v>
      </c>
      <c r="G99" s="15">
        <v>100.16</v>
      </c>
      <c r="H99" s="15">
        <v>143.52000000000001</v>
      </c>
      <c r="I99" s="15">
        <v>69.64</v>
      </c>
      <c r="J99" s="15">
        <v>130.16</v>
      </c>
      <c r="K99" s="16">
        <v>116.6</v>
      </c>
      <c r="M99" s="12">
        <v>96</v>
      </c>
      <c r="N99" s="15">
        <v>91.04</v>
      </c>
      <c r="O99" s="15">
        <v>123.62</v>
      </c>
      <c r="P99" s="15">
        <v>87.38</v>
      </c>
      <c r="Q99" s="15">
        <v>123.44</v>
      </c>
      <c r="R99" s="15">
        <v>108.08</v>
      </c>
      <c r="S99" s="15">
        <v>141.80000000000001</v>
      </c>
      <c r="T99" s="15">
        <v>62.88</v>
      </c>
      <c r="U99" s="15">
        <v>75.709999999999994</v>
      </c>
      <c r="V99" s="16">
        <v>123.62</v>
      </c>
      <c r="W99" s="15"/>
      <c r="X99" s="12">
        <v>96</v>
      </c>
      <c r="Y99" s="15">
        <v>87.22</v>
      </c>
      <c r="Z99" s="15">
        <v>125.53</v>
      </c>
      <c r="AA99" s="15">
        <v>88.21</v>
      </c>
      <c r="AB99" s="15">
        <v>124.92</v>
      </c>
      <c r="AC99" s="15">
        <v>106.75</v>
      </c>
      <c r="AD99" s="15">
        <v>144.78</v>
      </c>
      <c r="AE99" s="15">
        <v>59.55</v>
      </c>
      <c r="AF99" s="15">
        <v>81.28</v>
      </c>
      <c r="AG99" s="16">
        <v>125.53</v>
      </c>
      <c r="AH99" s="15"/>
      <c r="AI99" s="12">
        <v>96</v>
      </c>
      <c r="AJ99" s="15">
        <v>95</v>
      </c>
      <c r="AK99" s="15">
        <v>129</v>
      </c>
      <c r="AL99" s="15">
        <v>97</v>
      </c>
      <c r="AM99" s="15">
        <v>129</v>
      </c>
      <c r="AN99" s="15">
        <v>109</v>
      </c>
      <c r="AO99" s="15">
        <v>143</v>
      </c>
      <c r="AP99" s="15">
        <v>59</v>
      </c>
      <c r="AQ99" s="15">
        <v>69</v>
      </c>
      <c r="AR99" s="16">
        <v>129</v>
      </c>
      <c r="AS99" s="15"/>
      <c r="AT99" s="12">
        <v>96</v>
      </c>
      <c r="AU99" s="15">
        <v>92</v>
      </c>
      <c r="AV99" s="15">
        <v>130</v>
      </c>
      <c r="AW99" s="15">
        <v>97</v>
      </c>
      <c r="AX99" s="15">
        <v>130</v>
      </c>
      <c r="AY99" s="15">
        <v>109</v>
      </c>
      <c r="AZ99" s="15">
        <v>145</v>
      </c>
      <c r="BA99" s="15">
        <v>56</v>
      </c>
      <c r="BB99" s="15">
        <v>74</v>
      </c>
      <c r="BC99" s="16">
        <v>130</v>
      </c>
    </row>
    <row r="100" spans="2:55" x14ac:dyDescent="0.25">
      <c r="B100" s="12">
        <v>97</v>
      </c>
      <c r="C100" s="15">
        <v>78.739999999999995</v>
      </c>
      <c r="D100" s="15">
        <v>116.62</v>
      </c>
      <c r="E100" s="15">
        <v>58.98</v>
      </c>
      <c r="F100" s="15">
        <v>113.51</v>
      </c>
      <c r="G100" s="15">
        <v>100.36</v>
      </c>
      <c r="H100" s="15">
        <v>143.44999999999999</v>
      </c>
      <c r="I100" s="15">
        <v>69.53</v>
      </c>
      <c r="J100" s="15">
        <v>128.62</v>
      </c>
      <c r="K100" s="16">
        <v>116.62</v>
      </c>
      <c r="M100" s="12">
        <v>97</v>
      </c>
      <c r="N100" s="15">
        <v>88.64</v>
      </c>
      <c r="O100" s="15">
        <v>122.18</v>
      </c>
      <c r="P100" s="15">
        <v>83.34</v>
      </c>
      <c r="Q100" s="15">
        <v>121.56</v>
      </c>
      <c r="R100" s="15">
        <v>106.96</v>
      </c>
      <c r="S100" s="15">
        <v>142.15</v>
      </c>
      <c r="T100" s="15">
        <v>63.69</v>
      </c>
      <c r="U100" s="15">
        <v>82.39</v>
      </c>
      <c r="V100" s="16">
        <v>122.18</v>
      </c>
      <c r="W100" s="15"/>
      <c r="X100" s="12">
        <v>97</v>
      </c>
      <c r="Y100" s="15">
        <v>88.19</v>
      </c>
      <c r="Z100" s="15">
        <v>126.53</v>
      </c>
      <c r="AA100" s="15">
        <v>89.41</v>
      </c>
      <c r="AB100" s="15">
        <v>125.97</v>
      </c>
      <c r="AC100" s="15">
        <v>106.82</v>
      </c>
      <c r="AD100" s="15">
        <v>144.79</v>
      </c>
      <c r="AE100" s="15">
        <v>59.3</v>
      </c>
      <c r="AF100" s="15">
        <v>80.319999999999993</v>
      </c>
      <c r="AG100" s="16">
        <v>126.53</v>
      </c>
      <c r="AH100" s="15"/>
      <c r="AI100" s="12">
        <v>97</v>
      </c>
      <c r="AJ100" s="15">
        <v>89</v>
      </c>
      <c r="AK100" s="15">
        <v>124</v>
      </c>
      <c r="AL100" s="15">
        <v>85</v>
      </c>
      <c r="AM100" s="15">
        <v>123</v>
      </c>
      <c r="AN100" s="15">
        <v>107</v>
      </c>
      <c r="AO100" s="15">
        <v>143</v>
      </c>
      <c r="AP100" s="15">
        <v>63</v>
      </c>
      <c r="AQ100" s="15">
        <v>80</v>
      </c>
      <c r="AR100" s="16">
        <v>124</v>
      </c>
      <c r="AS100" s="15"/>
      <c r="AT100" s="12">
        <v>97</v>
      </c>
      <c r="AU100" s="15">
        <v>93</v>
      </c>
      <c r="AV100" s="15">
        <v>130</v>
      </c>
      <c r="AW100" s="15">
        <v>98</v>
      </c>
      <c r="AX100" s="15">
        <v>130</v>
      </c>
      <c r="AY100" s="15">
        <v>109</v>
      </c>
      <c r="AZ100" s="15">
        <v>145</v>
      </c>
      <c r="BA100" s="15">
        <v>56</v>
      </c>
      <c r="BB100" s="15">
        <v>74</v>
      </c>
      <c r="BC100" s="16">
        <v>130</v>
      </c>
    </row>
    <row r="101" spans="2:55" x14ac:dyDescent="0.25">
      <c r="B101" s="12">
        <v>98</v>
      </c>
      <c r="C101" s="15">
        <v>78.790000000000006</v>
      </c>
      <c r="D101" s="15">
        <v>116.59</v>
      </c>
      <c r="E101" s="15">
        <v>59.41</v>
      </c>
      <c r="F101" s="15">
        <v>113.53</v>
      </c>
      <c r="G101" s="15">
        <v>100.49</v>
      </c>
      <c r="H101" s="15">
        <v>143.43</v>
      </c>
      <c r="I101" s="15">
        <v>69.430000000000007</v>
      </c>
      <c r="J101" s="15">
        <v>127.51</v>
      </c>
      <c r="K101" s="16">
        <v>116.59</v>
      </c>
      <c r="M101" s="12">
        <v>98</v>
      </c>
      <c r="N101" s="15">
        <v>88.24</v>
      </c>
      <c r="O101" s="15">
        <v>122.06</v>
      </c>
      <c r="P101" s="15">
        <v>82.25</v>
      </c>
      <c r="Q101" s="15">
        <v>121.26</v>
      </c>
      <c r="R101" s="15">
        <v>106.58</v>
      </c>
      <c r="S101" s="15">
        <v>142.22999999999999</v>
      </c>
      <c r="T101" s="15">
        <v>64.14</v>
      </c>
      <c r="U101" s="15">
        <v>84.43</v>
      </c>
      <c r="V101" s="16">
        <v>122.06</v>
      </c>
      <c r="W101" s="15"/>
      <c r="X101" s="12">
        <v>98</v>
      </c>
      <c r="Y101" s="15">
        <v>87.83</v>
      </c>
      <c r="Z101" s="15">
        <v>126.19</v>
      </c>
      <c r="AA101" s="15">
        <v>89.12</v>
      </c>
      <c r="AB101" s="15">
        <v>125.65</v>
      </c>
      <c r="AC101" s="15">
        <v>106.82</v>
      </c>
      <c r="AD101" s="15">
        <v>144.82</v>
      </c>
      <c r="AE101" s="15">
        <v>59.21</v>
      </c>
      <c r="AF101" s="15">
        <v>80.290000000000006</v>
      </c>
      <c r="AG101" s="16">
        <v>126.19</v>
      </c>
      <c r="AH101" s="15"/>
      <c r="AI101" s="12">
        <v>98</v>
      </c>
      <c r="AJ101" s="15">
        <v>94</v>
      </c>
      <c r="AK101" s="15">
        <v>129</v>
      </c>
      <c r="AL101" s="15">
        <v>91</v>
      </c>
      <c r="AM101" s="15">
        <v>128</v>
      </c>
      <c r="AN101" s="15">
        <v>107</v>
      </c>
      <c r="AO101" s="15">
        <v>143</v>
      </c>
      <c r="AP101" s="15">
        <v>62</v>
      </c>
      <c r="AQ101" s="15">
        <v>75</v>
      </c>
      <c r="AR101" s="16">
        <v>129</v>
      </c>
      <c r="AS101" s="15"/>
      <c r="AT101" s="12">
        <v>98</v>
      </c>
      <c r="AU101" s="15">
        <v>93</v>
      </c>
      <c r="AV101" s="15">
        <v>129</v>
      </c>
      <c r="AW101" s="15">
        <v>97</v>
      </c>
      <c r="AX101" s="15">
        <v>129</v>
      </c>
      <c r="AY101" s="15">
        <v>109</v>
      </c>
      <c r="AZ101" s="15">
        <v>144</v>
      </c>
      <c r="BA101" s="15">
        <v>57</v>
      </c>
      <c r="BB101" s="15">
        <v>72</v>
      </c>
      <c r="BC101" s="16">
        <v>129</v>
      </c>
    </row>
    <row r="102" spans="2:55" x14ac:dyDescent="0.25">
      <c r="B102" s="12">
        <v>99</v>
      </c>
      <c r="C102" s="15">
        <v>79.599999999999994</v>
      </c>
      <c r="D102" s="15">
        <v>117.17</v>
      </c>
      <c r="E102" s="15">
        <v>61.05</v>
      </c>
      <c r="F102" s="15">
        <v>114.25</v>
      </c>
      <c r="G102" s="15">
        <v>100.87</v>
      </c>
      <c r="H102" s="15">
        <v>143.36000000000001</v>
      </c>
      <c r="I102" s="15">
        <v>69.08</v>
      </c>
      <c r="J102" s="15">
        <v>124.71</v>
      </c>
      <c r="K102" s="16">
        <v>117.17</v>
      </c>
      <c r="M102" s="12">
        <v>99</v>
      </c>
      <c r="N102" s="15">
        <v>89.99</v>
      </c>
      <c r="O102" s="15">
        <v>123.59</v>
      </c>
      <c r="P102" s="15">
        <v>84.53</v>
      </c>
      <c r="Q102" s="15">
        <v>122.94</v>
      </c>
      <c r="R102" s="15">
        <v>106.93</v>
      </c>
      <c r="S102" s="15">
        <v>142.13999999999999</v>
      </c>
      <c r="T102" s="15">
        <v>63.85</v>
      </c>
      <c r="U102" s="15">
        <v>81.98</v>
      </c>
      <c r="V102" s="16">
        <v>123.59</v>
      </c>
      <c r="W102" s="15"/>
      <c r="X102" s="12">
        <v>99</v>
      </c>
      <c r="Y102" s="15">
        <v>87.02</v>
      </c>
      <c r="Z102" s="15">
        <v>125.69</v>
      </c>
      <c r="AA102" s="15">
        <v>88.65</v>
      </c>
      <c r="AB102" s="15">
        <v>125.13</v>
      </c>
      <c r="AC102" s="15">
        <v>106.77</v>
      </c>
      <c r="AD102" s="15">
        <v>145.02000000000001</v>
      </c>
      <c r="AE102" s="15">
        <v>58.94</v>
      </c>
      <c r="AF102" s="15">
        <v>81</v>
      </c>
      <c r="AG102" s="16">
        <v>125.69</v>
      </c>
      <c r="AH102" s="15"/>
      <c r="AI102" s="12">
        <v>99</v>
      </c>
      <c r="AJ102" s="15">
        <v>96</v>
      </c>
      <c r="AK102" s="15">
        <v>130</v>
      </c>
      <c r="AL102" s="15">
        <v>93</v>
      </c>
      <c r="AM102" s="15">
        <v>129</v>
      </c>
      <c r="AN102" s="15">
        <v>108</v>
      </c>
      <c r="AO102" s="15">
        <v>142</v>
      </c>
      <c r="AP102" s="15">
        <v>62</v>
      </c>
      <c r="AQ102" s="15">
        <v>72</v>
      </c>
      <c r="AR102" s="16">
        <v>130</v>
      </c>
      <c r="AS102" s="15"/>
      <c r="AT102" s="12">
        <v>99</v>
      </c>
      <c r="AU102" s="15">
        <v>92</v>
      </c>
      <c r="AV102" s="15">
        <v>128</v>
      </c>
      <c r="AW102" s="15">
        <v>95</v>
      </c>
      <c r="AX102" s="15">
        <v>128</v>
      </c>
      <c r="AY102" s="15">
        <v>109</v>
      </c>
      <c r="AZ102" s="15">
        <v>144</v>
      </c>
      <c r="BA102" s="15">
        <v>57</v>
      </c>
      <c r="BB102" s="15">
        <v>73</v>
      </c>
      <c r="BC102" s="16">
        <v>128</v>
      </c>
    </row>
    <row r="103" spans="2:55" x14ac:dyDescent="0.25">
      <c r="B103" s="12">
        <v>100</v>
      </c>
      <c r="C103" s="15">
        <v>79.849999999999994</v>
      </c>
      <c r="D103" s="15">
        <v>117.24</v>
      </c>
      <c r="E103" s="15">
        <v>61.73</v>
      </c>
      <c r="F103" s="15">
        <v>114.41</v>
      </c>
      <c r="G103" s="15">
        <v>101.08</v>
      </c>
      <c r="H103" s="15">
        <v>143.30000000000001</v>
      </c>
      <c r="I103" s="15">
        <v>68.97</v>
      </c>
      <c r="J103" s="15">
        <v>123.19</v>
      </c>
      <c r="K103" s="16">
        <v>117.24</v>
      </c>
      <c r="M103" s="12">
        <v>100</v>
      </c>
      <c r="N103" s="15">
        <v>89.22</v>
      </c>
      <c r="O103" s="15">
        <v>122.86</v>
      </c>
      <c r="P103" s="15">
        <v>83.95</v>
      </c>
      <c r="Q103" s="15">
        <v>122.22</v>
      </c>
      <c r="R103" s="15">
        <v>106.94</v>
      </c>
      <c r="S103" s="15">
        <v>142.19</v>
      </c>
      <c r="T103" s="15">
        <v>63.76</v>
      </c>
      <c r="U103" s="15">
        <v>82.02</v>
      </c>
      <c r="V103" s="16">
        <v>122.86</v>
      </c>
      <c r="W103" s="15"/>
      <c r="X103" s="12">
        <v>100</v>
      </c>
      <c r="Y103" s="15">
        <v>87.62</v>
      </c>
      <c r="Z103" s="15">
        <v>126.52</v>
      </c>
      <c r="AA103" s="15">
        <v>89.46</v>
      </c>
      <c r="AB103" s="15">
        <v>125.93</v>
      </c>
      <c r="AC103" s="15">
        <v>106.72</v>
      </c>
      <c r="AD103" s="15">
        <v>145.11000000000001</v>
      </c>
      <c r="AE103" s="15">
        <v>58.77</v>
      </c>
      <c r="AF103" s="15">
        <v>80.72</v>
      </c>
      <c r="AG103" s="16">
        <v>126.52</v>
      </c>
      <c r="AH103" s="15"/>
      <c r="AI103" s="12">
        <v>100</v>
      </c>
      <c r="AJ103" s="15">
        <v>96</v>
      </c>
      <c r="AK103" s="15">
        <v>129</v>
      </c>
      <c r="AL103" s="15">
        <v>94</v>
      </c>
      <c r="AM103" s="15">
        <v>129</v>
      </c>
      <c r="AN103" s="15">
        <v>108</v>
      </c>
      <c r="AO103" s="15">
        <v>142</v>
      </c>
      <c r="AP103" s="15">
        <v>61</v>
      </c>
      <c r="AQ103" s="15">
        <v>71</v>
      </c>
      <c r="AR103" s="16">
        <v>129</v>
      </c>
      <c r="AS103" s="15"/>
      <c r="AT103" s="12">
        <v>100</v>
      </c>
      <c r="AU103" s="15">
        <v>92</v>
      </c>
      <c r="AV103" s="15">
        <v>128</v>
      </c>
      <c r="AW103" s="15">
        <v>96</v>
      </c>
      <c r="AX103" s="15">
        <v>128</v>
      </c>
      <c r="AY103" s="15">
        <v>109</v>
      </c>
      <c r="AZ103" s="15">
        <v>144</v>
      </c>
      <c r="BA103" s="15">
        <v>57</v>
      </c>
      <c r="BB103" s="15">
        <v>73</v>
      </c>
      <c r="BC103" s="16">
        <v>128</v>
      </c>
    </row>
    <row r="104" spans="2:55" x14ac:dyDescent="0.25">
      <c r="B104" s="12">
        <v>101</v>
      </c>
      <c r="C104" s="15">
        <v>76.290000000000006</v>
      </c>
      <c r="D104" s="15">
        <v>118.95</v>
      </c>
      <c r="E104" s="15">
        <v>65.31</v>
      </c>
      <c r="F104" s="15">
        <v>115.73</v>
      </c>
      <c r="G104" s="15">
        <v>100.14</v>
      </c>
      <c r="H104" s="15">
        <v>146.03</v>
      </c>
      <c r="I104" s="15">
        <v>66.03</v>
      </c>
      <c r="J104" s="15">
        <v>115.67</v>
      </c>
      <c r="K104" s="16">
        <v>118.95</v>
      </c>
      <c r="M104" s="12">
        <v>101</v>
      </c>
      <c r="N104" s="15">
        <v>87.92</v>
      </c>
      <c r="O104" s="15">
        <v>122.22</v>
      </c>
      <c r="P104" s="15">
        <v>81.81</v>
      </c>
      <c r="Q104" s="15">
        <v>121.34</v>
      </c>
      <c r="R104" s="15">
        <v>106.28</v>
      </c>
      <c r="S104" s="15">
        <v>142.44999999999999</v>
      </c>
      <c r="T104" s="15">
        <v>64.13</v>
      </c>
      <c r="U104" s="15">
        <v>85.68</v>
      </c>
      <c r="V104" s="16">
        <v>122.22</v>
      </c>
      <c r="W104" s="15"/>
      <c r="X104" s="12">
        <v>101</v>
      </c>
      <c r="Y104" s="15">
        <v>87.2</v>
      </c>
      <c r="Z104" s="15">
        <v>126.32</v>
      </c>
      <c r="AA104" s="15">
        <v>89.26</v>
      </c>
      <c r="AB104" s="15">
        <v>125.72</v>
      </c>
      <c r="AC104" s="15">
        <v>106.67</v>
      </c>
      <c r="AD104" s="15">
        <v>145.25</v>
      </c>
      <c r="AE104" s="15">
        <v>58.6</v>
      </c>
      <c r="AF104" s="15">
        <v>81.12</v>
      </c>
      <c r="AG104" s="16">
        <v>126.32</v>
      </c>
      <c r="AH104" s="15"/>
      <c r="AI104" s="12">
        <v>101</v>
      </c>
      <c r="AJ104" s="15">
        <v>95</v>
      </c>
      <c r="AK104" s="15">
        <v>128</v>
      </c>
      <c r="AL104" s="15">
        <v>93</v>
      </c>
      <c r="AM104" s="15">
        <v>128</v>
      </c>
      <c r="AN104" s="15">
        <v>108</v>
      </c>
      <c r="AO104" s="15">
        <v>142</v>
      </c>
      <c r="AP104" s="15">
        <v>62</v>
      </c>
      <c r="AQ104" s="15">
        <v>71</v>
      </c>
      <c r="AR104" s="16">
        <v>128</v>
      </c>
      <c r="AS104" s="15"/>
      <c r="AT104" s="12">
        <v>101</v>
      </c>
      <c r="AU104" s="15">
        <v>96</v>
      </c>
      <c r="AV104" s="15">
        <v>134</v>
      </c>
      <c r="AW104" s="15">
        <v>102</v>
      </c>
      <c r="AX104" s="15">
        <v>134</v>
      </c>
      <c r="AY104" s="15">
        <v>109</v>
      </c>
      <c r="AZ104" s="15">
        <v>145</v>
      </c>
      <c r="BA104" s="15">
        <v>55</v>
      </c>
      <c r="BB104" s="15">
        <v>73</v>
      </c>
      <c r="BC104" s="16">
        <v>134</v>
      </c>
    </row>
    <row r="105" spans="2:55" x14ac:dyDescent="0.25">
      <c r="B105" s="12">
        <v>102</v>
      </c>
      <c r="C105" s="15">
        <v>80.52</v>
      </c>
      <c r="D105" s="15">
        <v>119</v>
      </c>
      <c r="E105" s="15">
        <v>70.67</v>
      </c>
      <c r="F105" s="15">
        <v>116.73</v>
      </c>
      <c r="G105" s="15">
        <v>102.73</v>
      </c>
      <c r="H105" s="15">
        <v>144.16999999999999</v>
      </c>
      <c r="I105" s="15">
        <v>66.069999999999993</v>
      </c>
      <c r="J105" s="15">
        <v>104.13</v>
      </c>
      <c r="K105" s="16">
        <v>119</v>
      </c>
      <c r="M105" s="12">
        <v>102</v>
      </c>
      <c r="N105" s="15">
        <v>87.54</v>
      </c>
      <c r="O105" s="15">
        <v>122.06</v>
      </c>
      <c r="P105" s="15">
        <v>81.260000000000005</v>
      </c>
      <c r="Q105" s="15">
        <v>121.11</v>
      </c>
      <c r="R105" s="15">
        <v>106.1</v>
      </c>
      <c r="S105" s="15">
        <v>142.54</v>
      </c>
      <c r="T105" s="15">
        <v>64.22</v>
      </c>
      <c r="U105" s="15">
        <v>86.55</v>
      </c>
      <c r="V105" s="16">
        <v>122.06</v>
      </c>
      <c r="W105" s="15"/>
      <c r="X105" s="12">
        <v>102</v>
      </c>
      <c r="Y105" s="15">
        <v>85.84</v>
      </c>
      <c r="Z105" s="15">
        <v>108.89</v>
      </c>
      <c r="AA105" s="15">
        <v>79.02</v>
      </c>
      <c r="AB105" s="15">
        <v>110.01</v>
      </c>
      <c r="AC105" s="15">
        <v>112.06</v>
      </c>
      <c r="AD105" s="15">
        <v>137.46</v>
      </c>
      <c r="AE105" s="15">
        <v>66.73</v>
      </c>
      <c r="AF105" s="15">
        <v>69.98</v>
      </c>
      <c r="AG105" s="16">
        <v>108.89</v>
      </c>
      <c r="AH105" s="15"/>
      <c r="AI105" s="12">
        <v>102</v>
      </c>
      <c r="AJ105" s="15">
        <v>94</v>
      </c>
      <c r="AK105" s="15">
        <v>127</v>
      </c>
      <c r="AL105" s="15">
        <v>92</v>
      </c>
      <c r="AM105" s="15">
        <v>127</v>
      </c>
      <c r="AN105" s="15">
        <v>108</v>
      </c>
      <c r="AO105" s="15">
        <v>142</v>
      </c>
      <c r="AP105" s="15">
        <v>61</v>
      </c>
      <c r="AQ105" s="15">
        <v>72</v>
      </c>
      <c r="AR105" s="16">
        <v>127</v>
      </c>
      <c r="AS105" s="15"/>
      <c r="AT105" s="12">
        <v>102</v>
      </c>
      <c r="AU105" s="15">
        <v>97</v>
      </c>
      <c r="AV105" s="15">
        <v>134</v>
      </c>
      <c r="AW105" s="15">
        <v>102</v>
      </c>
      <c r="AX105" s="15">
        <v>134</v>
      </c>
      <c r="AY105" s="15">
        <v>109</v>
      </c>
      <c r="AZ105" s="15">
        <v>144</v>
      </c>
      <c r="BA105" s="15">
        <v>56</v>
      </c>
      <c r="BB105" s="15">
        <v>71</v>
      </c>
      <c r="BC105" s="16">
        <v>134</v>
      </c>
    </row>
    <row r="106" spans="2:55" x14ac:dyDescent="0.25">
      <c r="B106" s="12">
        <v>103</v>
      </c>
      <c r="C106" s="15">
        <v>78.489999999999995</v>
      </c>
      <c r="D106" s="15">
        <v>118.91</v>
      </c>
      <c r="E106" s="15">
        <v>67.819999999999993</v>
      </c>
      <c r="F106" s="15">
        <v>116.22</v>
      </c>
      <c r="G106" s="15">
        <v>101.48</v>
      </c>
      <c r="H106" s="15">
        <v>145.03</v>
      </c>
      <c r="I106" s="15">
        <v>66.180000000000007</v>
      </c>
      <c r="J106" s="15">
        <v>110.08</v>
      </c>
      <c r="K106" s="16">
        <v>118.91</v>
      </c>
      <c r="M106" s="12">
        <v>103</v>
      </c>
      <c r="N106" s="15">
        <v>88.56</v>
      </c>
      <c r="O106" s="15">
        <v>122.93</v>
      </c>
      <c r="P106" s="15">
        <v>82.74</v>
      </c>
      <c r="Q106" s="15">
        <v>122.08</v>
      </c>
      <c r="R106" s="15">
        <v>106.37</v>
      </c>
      <c r="S106" s="15">
        <v>142.49</v>
      </c>
      <c r="T106" s="15">
        <v>63.93</v>
      </c>
      <c r="U106" s="15">
        <v>84.77</v>
      </c>
      <c r="V106" s="16">
        <v>122.93</v>
      </c>
      <c r="W106" s="15"/>
      <c r="X106" s="12">
        <v>103</v>
      </c>
      <c r="Y106" s="15">
        <v>85.87</v>
      </c>
      <c r="Z106" s="15">
        <v>117.32</v>
      </c>
      <c r="AA106" s="15">
        <v>82.22</v>
      </c>
      <c r="AB106" s="15">
        <v>117.32</v>
      </c>
      <c r="AC106" s="15">
        <v>108.71</v>
      </c>
      <c r="AD106" s="15">
        <v>141.36000000000001</v>
      </c>
      <c r="AE106" s="15">
        <v>63.49</v>
      </c>
      <c r="AF106" s="15">
        <v>76.66</v>
      </c>
      <c r="AG106" s="16">
        <v>117.32</v>
      </c>
      <c r="AH106" s="15"/>
      <c r="AI106" s="12">
        <v>103</v>
      </c>
      <c r="AJ106" s="15">
        <v>94</v>
      </c>
      <c r="AK106" s="15">
        <v>128</v>
      </c>
      <c r="AL106" s="15">
        <v>93</v>
      </c>
      <c r="AM106" s="15">
        <v>128</v>
      </c>
      <c r="AN106" s="15">
        <v>108</v>
      </c>
      <c r="AO106" s="15">
        <v>143</v>
      </c>
      <c r="AP106" s="15">
        <v>61</v>
      </c>
      <c r="AQ106" s="15">
        <v>72</v>
      </c>
      <c r="AR106" s="16">
        <v>128</v>
      </c>
      <c r="AS106" s="15"/>
      <c r="AT106" s="12">
        <v>103</v>
      </c>
      <c r="AU106" s="15">
        <v>96</v>
      </c>
      <c r="AV106" s="15">
        <v>132</v>
      </c>
      <c r="AW106" s="15">
        <v>101</v>
      </c>
      <c r="AX106" s="15">
        <v>133</v>
      </c>
      <c r="AY106" s="15">
        <v>109</v>
      </c>
      <c r="AZ106" s="15">
        <v>144</v>
      </c>
      <c r="BA106" s="15">
        <v>56</v>
      </c>
      <c r="BB106" s="15">
        <v>71</v>
      </c>
      <c r="BC106" s="16">
        <v>132</v>
      </c>
    </row>
    <row r="107" spans="2:55" x14ac:dyDescent="0.25">
      <c r="B107" s="12">
        <v>104</v>
      </c>
      <c r="C107" s="15">
        <v>78.88</v>
      </c>
      <c r="D107" s="15">
        <v>119.33</v>
      </c>
      <c r="E107" s="15">
        <v>68.040000000000006</v>
      </c>
      <c r="F107" s="15">
        <v>116.6</v>
      </c>
      <c r="G107" s="15">
        <v>101.39</v>
      </c>
      <c r="H107" s="15">
        <v>145.01</v>
      </c>
      <c r="I107" s="15">
        <v>66.22</v>
      </c>
      <c r="J107" s="15">
        <v>110.16</v>
      </c>
      <c r="K107" s="16">
        <v>119.33</v>
      </c>
      <c r="M107" s="12">
        <v>104</v>
      </c>
      <c r="N107" s="15">
        <v>88.94</v>
      </c>
      <c r="O107" s="15">
        <v>123</v>
      </c>
      <c r="P107" s="15">
        <v>83.29</v>
      </c>
      <c r="Q107" s="15">
        <v>122.24</v>
      </c>
      <c r="R107" s="15">
        <v>106.6</v>
      </c>
      <c r="S107" s="15">
        <v>142.35</v>
      </c>
      <c r="T107" s="15">
        <v>63.88</v>
      </c>
      <c r="U107" s="15">
        <v>83.65</v>
      </c>
      <c r="V107" s="16">
        <v>123</v>
      </c>
      <c r="W107" s="15"/>
      <c r="X107" s="12">
        <v>104</v>
      </c>
      <c r="Y107" s="15">
        <v>90.02</v>
      </c>
      <c r="Z107" s="15">
        <v>123.65</v>
      </c>
      <c r="AA107" s="15">
        <v>87.61</v>
      </c>
      <c r="AB107" s="15">
        <v>123.39</v>
      </c>
      <c r="AC107" s="15">
        <v>108.04</v>
      </c>
      <c r="AD107" s="15">
        <v>142.35</v>
      </c>
      <c r="AE107" s="15">
        <v>62.26</v>
      </c>
      <c r="AF107" s="15">
        <v>75.45</v>
      </c>
      <c r="AG107" s="16">
        <v>123.65</v>
      </c>
      <c r="AH107" s="15"/>
      <c r="AI107" s="12">
        <v>104</v>
      </c>
      <c r="AJ107" s="15">
        <v>87</v>
      </c>
      <c r="AK107" s="15">
        <v>125</v>
      </c>
      <c r="AL107" s="15">
        <v>86</v>
      </c>
      <c r="AM107" s="15">
        <v>124</v>
      </c>
      <c r="AN107" s="15">
        <v>106</v>
      </c>
      <c r="AO107" s="15">
        <v>144</v>
      </c>
      <c r="AP107" s="15">
        <v>61</v>
      </c>
      <c r="AQ107" s="15">
        <v>81</v>
      </c>
      <c r="AR107" s="16">
        <v>125</v>
      </c>
      <c r="AS107" s="15"/>
      <c r="AT107" s="12">
        <v>104</v>
      </c>
      <c r="AU107" s="15">
        <v>95</v>
      </c>
      <c r="AV107" s="15">
        <v>130</v>
      </c>
      <c r="AW107" s="15">
        <v>98</v>
      </c>
      <c r="AX107" s="15">
        <v>131</v>
      </c>
      <c r="AY107" s="15">
        <v>110</v>
      </c>
      <c r="AZ107" s="15">
        <v>143</v>
      </c>
      <c r="BA107" s="15">
        <v>58</v>
      </c>
      <c r="BB107" s="15">
        <v>70</v>
      </c>
      <c r="BC107" s="16">
        <v>130</v>
      </c>
    </row>
    <row r="108" spans="2:55" x14ac:dyDescent="0.25">
      <c r="B108" s="12">
        <v>105</v>
      </c>
      <c r="C108" s="15">
        <v>82.06</v>
      </c>
      <c r="D108" s="15">
        <v>121.99</v>
      </c>
      <c r="E108" s="15">
        <v>73.209999999999994</v>
      </c>
      <c r="F108" s="15">
        <v>119.65</v>
      </c>
      <c r="G108" s="15">
        <v>102.39</v>
      </c>
      <c r="H108" s="15">
        <v>144.86000000000001</v>
      </c>
      <c r="I108" s="15">
        <v>65.08</v>
      </c>
      <c r="J108" s="15">
        <v>103.44</v>
      </c>
      <c r="K108" s="16">
        <v>121.99</v>
      </c>
      <c r="M108" s="12">
        <v>105</v>
      </c>
      <c r="N108" s="15">
        <v>88.78</v>
      </c>
      <c r="O108" s="15">
        <v>122.81</v>
      </c>
      <c r="P108" s="15">
        <v>83.04</v>
      </c>
      <c r="Q108" s="15">
        <v>122.05</v>
      </c>
      <c r="R108" s="15">
        <v>106.58</v>
      </c>
      <c r="S108" s="15">
        <v>142.34</v>
      </c>
      <c r="T108" s="15">
        <v>63.96</v>
      </c>
      <c r="U108" s="15">
        <v>83.83</v>
      </c>
      <c r="V108" s="16">
        <v>122.81</v>
      </c>
      <c r="W108" s="15"/>
      <c r="X108" s="12">
        <v>105</v>
      </c>
      <c r="Y108" s="15">
        <v>87.53</v>
      </c>
      <c r="Z108" s="15">
        <v>123.56</v>
      </c>
      <c r="AA108" s="15">
        <v>86.51</v>
      </c>
      <c r="AB108" s="15">
        <v>123.05</v>
      </c>
      <c r="AC108" s="15">
        <v>107.24</v>
      </c>
      <c r="AD108" s="15">
        <v>143.6</v>
      </c>
      <c r="AE108" s="15">
        <v>61.14</v>
      </c>
      <c r="AF108" s="15">
        <v>79.290000000000006</v>
      </c>
      <c r="AG108" s="16">
        <v>123.56</v>
      </c>
      <c r="AH108" s="15"/>
      <c r="AI108" s="12">
        <v>105</v>
      </c>
      <c r="AJ108" s="15">
        <v>91</v>
      </c>
      <c r="AK108" s="15">
        <v>129</v>
      </c>
      <c r="AL108" s="15">
        <v>92</v>
      </c>
      <c r="AM108" s="15">
        <v>128</v>
      </c>
      <c r="AN108" s="15">
        <v>107</v>
      </c>
      <c r="AO108" s="15">
        <v>144</v>
      </c>
      <c r="AP108" s="15">
        <v>59</v>
      </c>
      <c r="AQ108" s="15">
        <v>77</v>
      </c>
      <c r="AR108" s="16">
        <v>129</v>
      </c>
      <c r="AS108" s="15"/>
      <c r="AT108" s="12">
        <v>105</v>
      </c>
      <c r="AU108" s="15">
        <v>94</v>
      </c>
      <c r="AV108" s="15">
        <v>128</v>
      </c>
      <c r="AW108" s="15">
        <v>97</v>
      </c>
      <c r="AX108" s="15">
        <v>129</v>
      </c>
      <c r="AY108" s="15">
        <v>110</v>
      </c>
      <c r="AZ108" s="15">
        <v>143</v>
      </c>
      <c r="BA108" s="15">
        <v>57</v>
      </c>
      <c r="BB108" s="15">
        <v>70</v>
      </c>
      <c r="BC108" s="16">
        <v>128</v>
      </c>
    </row>
    <row r="109" spans="2:55" x14ac:dyDescent="0.25">
      <c r="B109" s="12">
        <v>106</v>
      </c>
      <c r="C109" s="15">
        <v>79.12</v>
      </c>
      <c r="D109" s="15">
        <v>120.67</v>
      </c>
      <c r="E109" s="15">
        <v>66.72</v>
      </c>
      <c r="F109" s="15">
        <v>117.73</v>
      </c>
      <c r="G109" s="15">
        <v>100.66</v>
      </c>
      <c r="H109" s="15">
        <v>145.51</v>
      </c>
      <c r="I109" s="15">
        <v>66.13</v>
      </c>
      <c r="J109" s="15">
        <v>116.19</v>
      </c>
      <c r="K109" s="16">
        <v>120.67</v>
      </c>
      <c r="M109" s="12">
        <v>106</v>
      </c>
      <c r="N109" s="15">
        <v>88.63</v>
      </c>
      <c r="O109" s="15">
        <v>122.72</v>
      </c>
      <c r="P109" s="15">
        <v>82.82</v>
      </c>
      <c r="Q109" s="15">
        <v>121.94</v>
      </c>
      <c r="R109" s="15">
        <v>106.52</v>
      </c>
      <c r="S109" s="15">
        <v>142.35</v>
      </c>
      <c r="T109" s="15">
        <v>64.010000000000005</v>
      </c>
      <c r="U109" s="15">
        <v>84.09</v>
      </c>
      <c r="V109" s="16">
        <v>122.72</v>
      </c>
      <c r="W109" s="15"/>
      <c r="X109" s="12">
        <v>106</v>
      </c>
      <c r="Y109" s="15">
        <v>89.53</v>
      </c>
      <c r="Z109" s="15">
        <v>126</v>
      </c>
      <c r="AA109" s="15">
        <v>89.02</v>
      </c>
      <c r="AB109" s="15">
        <v>125.5</v>
      </c>
      <c r="AC109" s="15">
        <v>107.22</v>
      </c>
      <c r="AD109" s="15">
        <v>143.80000000000001</v>
      </c>
      <c r="AE109" s="15">
        <v>60.63</v>
      </c>
      <c r="AF109" s="15">
        <v>77.930000000000007</v>
      </c>
      <c r="AG109" s="16">
        <v>126</v>
      </c>
      <c r="AH109" s="15"/>
      <c r="AI109" s="12">
        <v>106</v>
      </c>
      <c r="AJ109" s="15">
        <v>93</v>
      </c>
      <c r="AK109" s="15">
        <v>130</v>
      </c>
      <c r="AL109" s="15">
        <v>93</v>
      </c>
      <c r="AM109" s="15">
        <v>129</v>
      </c>
      <c r="AN109" s="15">
        <v>107</v>
      </c>
      <c r="AO109" s="15">
        <v>144</v>
      </c>
      <c r="AP109" s="15">
        <v>60</v>
      </c>
      <c r="AQ109" s="15">
        <v>74</v>
      </c>
      <c r="AR109" s="16">
        <v>130</v>
      </c>
      <c r="AS109" s="15"/>
      <c r="AT109" s="12">
        <v>106</v>
      </c>
      <c r="AU109" s="15">
        <v>94</v>
      </c>
      <c r="AV109" s="15">
        <v>129</v>
      </c>
      <c r="AW109" s="15">
        <v>97</v>
      </c>
      <c r="AX109" s="15">
        <v>129</v>
      </c>
      <c r="AY109" s="15">
        <v>110</v>
      </c>
      <c r="AZ109" s="15">
        <v>143</v>
      </c>
      <c r="BA109" s="15">
        <v>57</v>
      </c>
      <c r="BB109" s="15">
        <v>70</v>
      </c>
      <c r="BC109" s="16">
        <v>129</v>
      </c>
    </row>
    <row r="110" spans="2:55" x14ac:dyDescent="0.25">
      <c r="B110" s="12">
        <v>107</v>
      </c>
      <c r="C110" s="15">
        <v>77.02</v>
      </c>
      <c r="D110" s="15">
        <v>119.44</v>
      </c>
      <c r="E110" s="15">
        <v>64.14</v>
      </c>
      <c r="F110" s="15">
        <v>116.34</v>
      </c>
      <c r="G110" s="15">
        <v>100.12</v>
      </c>
      <c r="H110" s="15">
        <v>145.97999999999999</v>
      </c>
      <c r="I110" s="15">
        <v>66.11</v>
      </c>
      <c r="J110" s="15">
        <v>121.31</v>
      </c>
      <c r="K110" s="16">
        <v>119.54</v>
      </c>
      <c r="M110" s="12">
        <v>107</v>
      </c>
      <c r="N110" s="15">
        <v>89.32</v>
      </c>
      <c r="O110" s="15">
        <v>123.4</v>
      </c>
      <c r="P110" s="15">
        <v>83.92</v>
      </c>
      <c r="Q110" s="15">
        <v>122.68</v>
      </c>
      <c r="R110" s="15">
        <v>106.68</v>
      </c>
      <c r="S110" s="15">
        <v>142.36000000000001</v>
      </c>
      <c r="T110" s="15">
        <v>63.74</v>
      </c>
      <c r="U110" s="15">
        <v>82.95</v>
      </c>
      <c r="V110" s="16">
        <v>123.4</v>
      </c>
      <c r="W110" s="15"/>
      <c r="X110" s="12">
        <v>107</v>
      </c>
      <c r="Y110" s="15">
        <v>87.62</v>
      </c>
      <c r="Z110" s="15">
        <v>125.54</v>
      </c>
      <c r="AA110" s="15">
        <v>88.15</v>
      </c>
      <c r="AB110" s="15">
        <v>124.91</v>
      </c>
      <c r="AC110" s="15">
        <v>106.8</v>
      </c>
      <c r="AD110" s="15">
        <v>144.57</v>
      </c>
      <c r="AE110" s="15">
        <v>59.89</v>
      </c>
      <c r="AF110" s="15">
        <v>80.650000000000006</v>
      </c>
      <c r="AG110" s="16">
        <v>125.54</v>
      </c>
      <c r="AH110" s="15"/>
      <c r="AI110" s="12">
        <v>107</v>
      </c>
      <c r="AJ110" s="15">
        <v>93</v>
      </c>
      <c r="AK110" s="15">
        <v>130</v>
      </c>
      <c r="AL110" s="15">
        <v>94</v>
      </c>
      <c r="AM110" s="15">
        <v>129</v>
      </c>
      <c r="AN110" s="15">
        <v>108</v>
      </c>
      <c r="AO110" s="15">
        <v>144</v>
      </c>
      <c r="AP110" s="15">
        <v>59</v>
      </c>
      <c r="AQ110" s="15">
        <v>74</v>
      </c>
      <c r="AR110" s="16">
        <v>130</v>
      </c>
      <c r="AS110" s="15"/>
      <c r="AT110" s="12">
        <v>107</v>
      </c>
      <c r="AU110" s="15">
        <v>97</v>
      </c>
      <c r="AV110" s="15">
        <v>135</v>
      </c>
      <c r="AW110" s="15">
        <v>102</v>
      </c>
      <c r="AX110" s="15">
        <v>135</v>
      </c>
      <c r="AY110" s="15">
        <v>109</v>
      </c>
      <c r="AZ110" s="15">
        <v>145</v>
      </c>
      <c r="BA110" s="15">
        <v>56</v>
      </c>
      <c r="BB110" s="15">
        <v>73</v>
      </c>
      <c r="BC110" s="16">
        <v>135</v>
      </c>
    </row>
    <row r="111" spans="2:55" x14ac:dyDescent="0.25">
      <c r="B111" s="12">
        <v>108</v>
      </c>
      <c r="C111" s="15">
        <v>77.040000000000006</v>
      </c>
      <c r="D111" s="15">
        <v>119.08</v>
      </c>
      <c r="E111" s="15">
        <v>64.41</v>
      </c>
      <c r="F111" s="15">
        <v>116.05</v>
      </c>
      <c r="G111" s="15">
        <v>100.32</v>
      </c>
      <c r="H111" s="15">
        <v>145.80000000000001</v>
      </c>
      <c r="I111" s="15">
        <v>66.150000000000006</v>
      </c>
      <c r="J111" s="15">
        <v>119.96</v>
      </c>
      <c r="K111" s="16">
        <v>119.17</v>
      </c>
      <c r="M111" s="12">
        <v>108</v>
      </c>
      <c r="N111" s="15">
        <v>89.26</v>
      </c>
      <c r="O111" s="15">
        <v>123.39</v>
      </c>
      <c r="P111" s="15">
        <v>83.97</v>
      </c>
      <c r="Q111" s="15">
        <v>122.68</v>
      </c>
      <c r="R111" s="15">
        <v>106.69</v>
      </c>
      <c r="S111" s="15">
        <v>142.4</v>
      </c>
      <c r="T111" s="15">
        <v>63.67</v>
      </c>
      <c r="U111" s="15">
        <v>82.75</v>
      </c>
      <c r="V111" s="16">
        <v>123.39</v>
      </c>
      <c r="W111" s="15"/>
      <c r="X111" s="12">
        <v>108</v>
      </c>
      <c r="Y111" s="15">
        <v>88.58</v>
      </c>
      <c r="Z111" s="15">
        <v>126.51</v>
      </c>
      <c r="AA111" s="15">
        <v>89.38</v>
      </c>
      <c r="AB111" s="15">
        <v>125.94</v>
      </c>
      <c r="AC111" s="15">
        <v>106.9</v>
      </c>
      <c r="AD111" s="15">
        <v>144.58000000000001</v>
      </c>
      <c r="AE111" s="15">
        <v>59.62</v>
      </c>
      <c r="AF111" s="15">
        <v>79.64</v>
      </c>
      <c r="AG111" s="16">
        <v>126.51</v>
      </c>
      <c r="AH111" s="15"/>
      <c r="AI111" s="12">
        <v>108</v>
      </c>
      <c r="AJ111" s="15">
        <v>93</v>
      </c>
      <c r="AK111" s="15">
        <v>129</v>
      </c>
      <c r="AL111" s="15">
        <v>93</v>
      </c>
      <c r="AM111" s="15">
        <v>128</v>
      </c>
      <c r="AN111" s="15">
        <v>108</v>
      </c>
      <c r="AO111" s="15">
        <v>144</v>
      </c>
      <c r="AP111" s="15">
        <v>59</v>
      </c>
      <c r="AQ111" s="15">
        <v>73</v>
      </c>
      <c r="AR111" s="16">
        <v>129</v>
      </c>
      <c r="AS111" s="15"/>
      <c r="AT111" s="12">
        <v>108</v>
      </c>
      <c r="AU111" s="15">
        <v>96</v>
      </c>
      <c r="AV111" s="15">
        <v>134</v>
      </c>
      <c r="AW111" s="15">
        <v>101</v>
      </c>
      <c r="AX111" s="15">
        <v>134</v>
      </c>
      <c r="AY111" s="15">
        <v>109</v>
      </c>
      <c r="AZ111" s="15">
        <v>145</v>
      </c>
      <c r="BA111" s="15">
        <v>56</v>
      </c>
      <c r="BB111" s="15">
        <v>72</v>
      </c>
      <c r="BC111" s="16">
        <v>134</v>
      </c>
    </row>
    <row r="112" spans="2:55" x14ac:dyDescent="0.25">
      <c r="B112" s="12">
        <v>109</v>
      </c>
      <c r="C112" s="15">
        <v>76.72</v>
      </c>
      <c r="D112" s="15">
        <v>119.06</v>
      </c>
      <c r="E112" s="15">
        <v>62.96</v>
      </c>
      <c r="F112" s="15">
        <v>115.84</v>
      </c>
      <c r="G112" s="15">
        <v>99.82</v>
      </c>
      <c r="H112" s="15">
        <v>145.87</v>
      </c>
      <c r="I112" s="15">
        <v>66.58</v>
      </c>
      <c r="J112" s="15">
        <v>122.91</v>
      </c>
      <c r="K112" s="16">
        <v>119.14</v>
      </c>
      <c r="M112" s="12">
        <v>109</v>
      </c>
      <c r="N112" s="15">
        <v>90.08</v>
      </c>
      <c r="O112" s="15">
        <v>120.34</v>
      </c>
      <c r="P112" s="15">
        <v>85.71</v>
      </c>
      <c r="Q112" s="15">
        <v>120.46</v>
      </c>
      <c r="R112" s="15">
        <v>109.06</v>
      </c>
      <c r="S112" s="15">
        <v>140.77000000000001</v>
      </c>
      <c r="T112" s="15">
        <v>63.74</v>
      </c>
      <c r="U112" s="15">
        <v>73.52</v>
      </c>
      <c r="V112" s="16">
        <v>120.34</v>
      </c>
      <c r="W112" s="15"/>
      <c r="X112" s="12">
        <v>109</v>
      </c>
      <c r="Y112" s="15">
        <v>88.19</v>
      </c>
      <c r="Z112" s="15">
        <v>126.17</v>
      </c>
      <c r="AA112" s="15">
        <v>89.12</v>
      </c>
      <c r="AB112" s="15">
        <v>125.62</v>
      </c>
      <c r="AC112" s="15">
        <v>106.89</v>
      </c>
      <c r="AD112" s="15">
        <v>144.63</v>
      </c>
      <c r="AE112" s="15">
        <v>59.48</v>
      </c>
      <c r="AF112" s="15">
        <v>79.66</v>
      </c>
      <c r="AG112" s="16">
        <v>126.17</v>
      </c>
      <c r="AH112" s="15"/>
      <c r="AI112" s="12">
        <v>109</v>
      </c>
      <c r="AJ112" s="15">
        <v>91</v>
      </c>
      <c r="AK112" s="15">
        <v>128</v>
      </c>
      <c r="AL112" s="15">
        <v>92</v>
      </c>
      <c r="AM112" s="15">
        <v>127</v>
      </c>
      <c r="AN112" s="15">
        <v>108</v>
      </c>
      <c r="AO112" s="15">
        <v>144</v>
      </c>
      <c r="AP112" s="15">
        <v>59</v>
      </c>
      <c r="AQ112" s="15">
        <v>74</v>
      </c>
      <c r="AR112" s="16">
        <v>128</v>
      </c>
      <c r="AS112" s="15"/>
      <c r="AT112" s="12">
        <v>109</v>
      </c>
      <c r="AU112" s="15">
        <v>95</v>
      </c>
      <c r="AV112" s="15">
        <v>133</v>
      </c>
      <c r="AW112" s="15">
        <v>101</v>
      </c>
      <c r="AX112" s="15">
        <v>133</v>
      </c>
      <c r="AY112" s="15">
        <v>109</v>
      </c>
      <c r="AZ112" s="15">
        <v>144</v>
      </c>
      <c r="BA112" s="15">
        <v>56</v>
      </c>
      <c r="BB112" s="15">
        <v>72</v>
      </c>
      <c r="BC112" s="16">
        <v>133</v>
      </c>
    </row>
    <row r="113" spans="2:55" x14ac:dyDescent="0.25">
      <c r="B113" s="12">
        <v>110</v>
      </c>
      <c r="C113" s="15">
        <v>78.7</v>
      </c>
      <c r="D113" s="15">
        <v>120.41</v>
      </c>
      <c r="E113" s="15">
        <v>65.64</v>
      </c>
      <c r="F113" s="15">
        <v>117.38</v>
      </c>
      <c r="G113" s="15">
        <v>100.38</v>
      </c>
      <c r="H113" s="15">
        <v>145.57</v>
      </c>
      <c r="I113" s="15">
        <v>66.39</v>
      </c>
      <c r="J113" s="15">
        <v>118.91</v>
      </c>
      <c r="K113" s="16">
        <v>120.48</v>
      </c>
      <c r="M113" s="12">
        <v>110</v>
      </c>
      <c r="N113" s="15">
        <v>87.1</v>
      </c>
      <c r="O113" s="15">
        <v>120.03</v>
      </c>
      <c r="P113" s="15">
        <v>80.53</v>
      </c>
      <c r="Q113" s="15">
        <v>119.28</v>
      </c>
      <c r="R113" s="15">
        <v>106.83</v>
      </c>
      <c r="S113" s="15">
        <v>141.84</v>
      </c>
      <c r="T113" s="15">
        <v>64.86</v>
      </c>
      <c r="U113" s="15">
        <v>84.23</v>
      </c>
      <c r="V113" s="16">
        <v>120.03</v>
      </c>
      <c r="W113" s="15"/>
      <c r="X113" s="12">
        <v>110</v>
      </c>
      <c r="Y113" s="15">
        <v>87.35</v>
      </c>
      <c r="Z113" s="15">
        <v>125.66</v>
      </c>
      <c r="AA113" s="15">
        <v>88.62</v>
      </c>
      <c r="AB113" s="15">
        <v>125.1</v>
      </c>
      <c r="AC113" s="15">
        <v>106.83</v>
      </c>
      <c r="AD113" s="15">
        <v>144.83000000000001</v>
      </c>
      <c r="AE113" s="15">
        <v>59.21</v>
      </c>
      <c r="AF113" s="15">
        <v>80.37</v>
      </c>
      <c r="AG113" s="16">
        <v>125.66</v>
      </c>
      <c r="AH113" s="15"/>
      <c r="AI113" s="12">
        <v>110</v>
      </c>
      <c r="AJ113" s="15">
        <v>92</v>
      </c>
      <c r="AK113" s="15">
        <v>128</v>
      </c>
      <c r="AL113" s="15">
        <v>93</v>
      </c>
      <c r="AM113" s="15">
        <v>128</v>
      </c>
      <c r="AN113" s="15">
        <v>108</v>
      </c>
      <c r="AO113" s="15">
        <v>144</v>
      </c>
      <c r="AP113" s="15">
        <v>59</v>
      </c>
      <c r="AQ113" s="15">
        <v>74</v>
      </c>
      <c r="AR113" s="16">
        <v>128</v>
      </c>
      <c r="AS113" s="15"/>
      <c r="AT113" s="12">
        <v>110</v>
      </c>
      <c r="AU113" s="15">
        <v>95</v>
      </c>
      <c r="AV113" s="15">
        <v>130</v>
      </c>
      <c r="AW113" s="15">
        <v>98</v>
      </c>
      <c r="AX113" s="15">
        <v>131</v>
      </c>
      <c r="AY113" s="15">
        <v>109</v>
      </c>
      <c r="AZ113" s="15">
        <v>144</v>
      </c>
      <c r="BA113" s="15">
        <v>57</v>
      </c>
      <c r="BB113" s="15">
        <v>72</v>
      </c>
      <c r="BC113" s="16">
        <v>130</v>
      </c>
    </row>
    <row r="114" spans="2:55" x14ac:dyDescent="0.25">
      <c r="B114" s="12">
        <v>111</v>
      </c>
      <c r="C114" s="15">
        <v>77.510000000000005</v>
      </c>
      <c r="D114" s="15">
        <v>119.84</v>
      </c>
      <c r="E114" s="15">
        <v>63.36</v>
      </c>
      <c r="F114" s="15">
        <v>116.6</v>
      </c>
      <c r="G114" s="15">
        <v>99.76</v>
      </c>
      <c r="H114" s="15">
        <v>145.83000000000001</v>
      </c>
      <c r="I114" s="15">
        <v>66.73</v>
      </c>
      <c r="J114" s="15">
        <v>123.21</v>
      </c>
      <c r="K114" s="16">
        <v>119.91</v>
      </c>
      <c r="M114" s="12">
        <v>111</v>
      </c>
      <c r="N114" s="15">
        <v>87.68</v>
      </c>
      <c r="O114" s="15">
        <v>121.53</v>
      </c>
      <c r="P114" s="15">
        <v>81.650000000000006</v>
      </c>
      <c r="Q114" s="15">
        <v>120.71</v>
      </c>
      <c r="R114" s="15">
        <v>106.52</v>
      </c>
      <c r="S114" s="15">
        <v>142.22999999999999</v>
      </c>
      <c r="T114" s="15">
        <v>64.47</v>
      </c>
      <c r="U114" s="15">
        <v>84.07</v>
      </c>
      <c r="V114" s="16">
        <v>121.53</v>
      </c>
      <c r="W114" s="15"/>
      <c r="X114" s="12">
        <v>111</v>
      </c>
      <c r="Y114" s="15">
        <v>87.94</v>
      </c>
      <c r="Z114" s="15">
        <v>126.48</v>
      </c>
      <c r="AA114" s="15">
        <v>89.47</v>
      </c>
      <c r="AB114" s="15">
        <v>125.9</v>
      </c>
      <c r="AC114" s="15">
        <v>106.8</v>
      </c>
      <c r="AD114" s="15">
        <v>144.94</v>
      </c>
      <c r="AE114" s="15">
        <v>59</v>
      </c>
      <c r="AF114" s="15">
        <v>80.12</v>
      </c>
      <c r="AG114" s="16">
        <v>126.48</v>
      </c>
      <c r="AH114" s="15"/>
      <c r="AI114" s="12">
        <v>111</v>
      </c>
      <c r="AJ114" s="15">
        <v>98</v>
      </c>
      <c r="AK114" s="15">
        <v>135</v>
      </c>
      <c r="AL114" s="15">
        <v>99</v>
      </c>
      <c r="AM114" s="15">
        <v>135</v>
      </c>
      <c r="AN114" s="15">
        <v>107</v>
      </c>
      <c r="AO114" s="15">
        <v>144</v>
      </c>
      <c r="AP114" s="15">
        <v>59</v>
      </c>
      <c r="AQ114" s="15">
        <v>72</v>
      </c>
      <c r="AR114" s="16">
        <v>135</v>
      </c>
      <c r="AS114" s="15"/>
      <c r="AT114" s="12">
        <v>111</v>
      </c>
      <c r="AU114" s="15">
        <v>94</v>
      </c>
      <c r="AV114" s="15">
        <v>130</v>
      </c>
      <c r="AW114" s="15">
        <v>98</v>
      </c>
      <c r="AX114" s="15">
        <v>131</v>
      </c>
      <c r="AY114" s="15">
        <v>109</v>
      </c>
      <c r="AZ114" s="15">
        <v>144</v>
      </c>
      <c r="BA114" s="15">
        <v>57</v>
      </c>
      <c r="BB114" s="15">
        <v>72</v>
      </c>
      <c r="BC114" s="16">
        <v>130</v>
      </c>
    </row>
    <row r="115" spans="2:55" x14ac:dyDescent="0.25">
      <c r="B115" s="12">
        <v>112</v>
      </c>
      <c r="C115" s="15">
        <v>77.36</v>
      </c>
      <c r="D115" s="15">
        <v>119.6</v>
      </c>
      <c r="E115" s="15">
        <v>63.65</v>
      </c>
      <c r="F115" s="15">
        <v>116.41</v>
      </c>
      <c r="G115" s="15">
        <v>99.9</v>
      </c>
      <c r="H115" s="15">
        <v>145.81</v>
      </c>
      <c r="I115" s="15">
        <v>66.599999999999994</v>
      </c>
      <c r="J115" s="15">
        <v>122.1</v>
      </c>
      <c r="K115" s="16">
        <v>119.66</v>
      </c>
      <c r="M115" s="12">
        <v>112</v>
      </c>
      <c r="N115" s="15">
        <v>90.98</v>
      </c>
      <c r="O115" s="15">
        <v>124.9</v>
      </c>
      <c r="P115" s="15">
        <v>86.12</v>
      </c>
      <c r="Q115" s="15">
        <v>124.25</v>
      </c>
      <c r="R115" s="15">
        <v>107</v>
      </c>
      <c r="S115" s="15">
        <v>142.29</v>
      </c>
      <c r="T115" s="15">
        <v>63.65</v>
      </c>
      <c r="U115" s="15">
        <v>79.959999999999994</v>
      </c>
      <c r="V115" s="16">
        <v>124.9</v>
      </c>
      <c r="W115" s="15"/>
      <c r="X115" s="12">
        <v>112</v>
      </c>
      <c r="Y115" s="15">
        <v>87.49</v>
      </c>
      <c r="Z115" s="15">
        <v>126.28</v>
      </c>
      <c r="AA115" s="15">
        <v>89.2</v>
      </c>
      <c r="AB115" s="15">
        <v>125.68</v>
      </c>
      <c r="AC115" s="15">
        <v>106.72</v>
      </c>
      <c r="AD115" s="15">
        <v>145.07</v>
      </c>
      <c r="AE115" s="15">
        <v>58.87</v>
      </c>
      <c r="AF115" s="15">
        <v>80.540000000000006</v>
      </c>
      <c r="AG115" s="16">
        <v>126.28</v>
      </c>
      <c r="AH115" s="15"/>
      <c r="AI115" s="12">
        <v>112</v>
      </c>
      <c r="AJ115" s="15">
        <v>98</v>
      </c>
      <c r="AK115" s="15">
        <v>134</v>
      </c>
      <c r="AL115" s="15">
        <v>98</v>
      </c>
      <c r="AM115" s="15">
        <v>134</v>
      </c>
      <c r="AN115" s="15">
        <v>108</v>
      </c>
      <c r="AO115" s="15">
        <v>144</v>
      </c>
      <c r="AP115" s="15">
        <v>59</v>
      </c>
      <c r="AQ115" s="15">
        <v>71</v>
      </c>
      <c r="AR115" s="16">
        <v>134</v>
      </c>
      <c r="AS115" s="15"/>
      <c r="AT115" s="12">
        <v>112</v>
      </c>
      <c r="AU115" s="15">
        <v>93</v>
      </c>
      <c r="AV115" s="15">
        <v>129</v>
      </c>
      <c r="AW115" s="15">
        <v>96</v>
      </c>
      <c r="AX115" s="15">
        <v>129</v>
      </c>
      <c r="AY115" s="15">
        <v>109</v>
      </c>
      <c r="AZ115" s="15">
        <v>144</v>
      </c>
      <c r="BA115" s="15">
        <v>57</v>
      </c>
      <c r="BB115" s="15">
        <v>72</v>
      </c>
      <c r="BC115" s="16">
        <v>129</v>
      </c>
    </row>
    <row r="116" spans="2:55" x14ac:dyDescent="0.25">
      <c r="B116" s="12">
        <v>113</v>
      </c>
      <c r="C116" s="15">
        <v>76.28</v>
      </c>
      <c r="D116" s="15">
        <v>119.18</v>
      </c>
      <c r="E116" s="15">
        <v>61.48</v>
      </c>
      <c r="F116" s="15">
        <v>115.78</v>
      </c>
      <c r="G116" s="15">
        <v>99.29</v>
      </c>
      <c r="H116" s="15">
        <v>146.09</v>
      </c>
      <c r="I116" s="15">
        <v>66.91</v>
      </c>
      <c r="J116" s="15">
        <v>126.29</v>
      </c>
      <c r="K116" s="16">
        <v>119.23</v>
      </c>
      <c r="M116" s="12">
        <v>113</v>
      </c>
      <c r="N116" s="15">
        <v>89.69</v>
      </c>
      <c r="O116" s="15">
        <v>123.32</v>
      </c>
      <c r="P116" s="15">
        <v>84.31</v>
      </c>
      <c r="Q116" s="15">
        <v>122.65</v>
      </c>
      <c r="R116" s="15">
        <v>106.93</v>
      </c>
      <c r="S116" s="15">
        <v>142.13999999999999</v>
      </c>
      <c r="T116" s="15">
        <v>64.03</v>
      </c>
      <c r="U116" s="15">
        <v>81.45</v>
      </c>
      <c r="V116" s="16">
        <v>123.32</v>
      </c>
      <c r="W116" s="15"/>
      <c r="X116" s="12">
        <v>113</v>
      </c>
      <c r="Y116" s="15">
        <v>85.96</v>
      </c>
      <c r="Z116" s="15">
        <v>108.52</v>
      </c>
      <c r="AA116" s="15">
        <v>78.3</v>
      </c>
      <c r="AB116" s="15">
        <v>109.73</v>
      </c>
      <c r="AC116" s="15">
        <v>111.89</v>
      </c>
      <c r="AD116" s="15">
        <v>137.1</v>
      </c>
      <c r="AE116" s="15">
        <v>67.39</v>
      </c>
      <c r="AF116" s="15">
        <v>71.040000000000006</v>
      </c>
      <c r="AG116" s="16">
        <v>108.52</v>
      </c>
      <c r="AH116" s="15"/>
      <c r="AI116" s="12">
        <v>113</v>
      </c>
      <c r="AJ116" s="15">
        <v>97</v>
      </c>
      <c r="AK116" s="15">
        <v>132</v>
      </c>
      <c r="AL116" s="15">
        <v>97</v>
      </c>
      <c r="AM116" s="15">
        <v>132</v>
      </c>
      <c r="AN116" s="15">
        <v>108</v>
      </c>
      <c r="AO116" s="15">
        <v>143</v>
      </c>
      <c r="AP116" s="15">
        <v>60</v>
      </c>
      <c r="AQ116" s="15">
        <v>70</v>
      </c>
      <c r="AR116" s="16">
        <v>132</v>
      </c>
      <c r="AS116" s="15"/>
      <c r="AT116" s="12">
        <v>113</v>
      </c>
      <c r="AU116" s="15">
        <v>85</v>
      </c>
      <c r="AV116" s="15">
        <v>122</v>
      </c>
      <c r="AW116" s="15">
        <v>87</v>
      </c>
      <c r="AX116" s="15">
        <v>122</v>
      </c>
      <c r="AY116" s="15">
        <v>107</v>
      </c>
      <c r="AZ116" s="15">
        <v>145</v>
      </c>
      <c r="BA116" s="15">
        <v>58</v>
      </c>
      <c r="BB116" s="15">
        <v>78</v>
      </c>
      <c r="BC116" s="16">
        <v>122</v>
      </c>
    </row>
    <row r="117" spans="2:55" x14ac:dyDescent="0.25">
      <c r="B117" s="12">
        <v>114</v>
      </c>
      <c r="C117" s="15">
        <v>76.010000000000005</v>
      </c>
      <c r="D117" s="15">
        <v>119.1</v>
      </c>
      <c r="E117" s="15">
        <v>60.77</v>
      </c>
      <c r="F117" s="15">
        <v>115.6</v>
      </c>
      <c r="G117" s="15">
        <v>99.04</v>
      </c>
      <c r="H117" s="15">
        <v>146.15</v>
      </c>
      <c r="I117" s="15">
        <v>67.09</v>
      </c>
      <c r="J117" s="15">
        <v>127.63</v>
      </c>
      <c r="K117" s="16">
        <v>119.15</v>
      </c>
      <c r="M117" s="12">
        <v>114</v>
      </c>
      <c r="N117" s="15">
        <v>87.42</v>
      </c>
      <c r="O117" s="15">
        <v>122.02</v>
      </c>
      <c r="P117" s="15">
        <v>80.510000000000005</v>
      </c>
      <c r="Q117" s="15">
        <v>120.95</v>
      </c>
      <c r="R117" s="15">
        <v>105.86</v>
      </c>
      <c r="S117" s="15">
        <v>142.52000000000001</v>
      </c>
      <c r="T117" s="15">
        <v>64.69</v>
      </c>
      <c r="U117" s="15">
        <v>87.89</v>
      </c>
      <c r="V117" s="16">
        <v>122.02</v>
      </c>
      <c r="W117" s="15"/>
      <c r="X117" s="12">
        <v>114</v>
      </c>
      <c r="Y117" s="15">
        <v>86.36</v>
      </c>
      <c r="Z117" s="15">
        <v>117.21</v>
      </c>
      <c r="AA117" s="15">
        <v>81.23</v>
      </c>
      <c r="AB117" s="15">
        <v>117.18</v>
      </c>
      <c r="AC117" s="15">
        <v>108.47</v>
      </c>
      <c r="AD117" s="15">
        <v>140.93</v>
      </c>
      <c r="AE117" s="15">
        <v>64.599999999999994</v>
      </c>
      <c r="AF117" s="15">
        <v>78.069999999999993</v>
      </c>
      <c r="AG117" s="16">
        <v>117.21</v>
      </c>
      <c r="AH117" s="15"/>
      <c r="AI117" s="12">
        <v>114</v>
      </c>
      <c r="AJ117" s="15">
        <v>97</v>
      </c>
      <c r="AK117" s="15">
        <v>131</v>
      </c>
      <c r="AL117" s="15">
        <v>96</v>
      </c>
      <c r="AM117" s="15">
        <v>131</v>
      </c>
      <c r="AN117" s="15">
        <v>108</v>
      </c>
      <c r="AO117" s="15">
        <v>143</v>
      </c>
      <c r="AP117" s="15">
        <v>60</v>
      </c>
      <c r="AQ117" s="15">
        <v>70</v>
      </c>
      <c r="AR117" s="16">
        <v>131</v>
      </c>
      <c r="AS117" s="15"/>
      <c r="AT117" s="12">
        <v>114</v>
      </c>
      <c r="AU117" s="15">
        <v>91</v>
      </c>
      <c r="AV117" s="15">
        <v>129</v>
      </c>
      <c r="AW117" s="15">
        <v>94</v>
      </c>
      <c r="AX117" s="15">
        <v>129</v>
      </c>
      <c r="AY117" s="15">
        <v>108</v>
      </c>
      <c r="AZ117" s="15">
        <v>144</v>
      </c>
      <c r="BA117" s="15">
        <v>58</v>
      </c>
      <c r="BB117" s="15">
        <v>74</v>
      </c>
      <c r="BC117" s="16">
        <v>129</v>
      </c>
    </row>
    <row r="118" spans="2:55" x14ac:dyDescent="0.25">
      <c r="B118" s="12">
        <v>115</v>
      </c>
      <c r="C118" s="15">
        <v>77.209999999999994</v>
      </c>
      <c r="D118" s="15">
        <v>119.86</v>
      </c>
      <c r="E118" s="15">
        <v>62.55</v>
      </c>
      <c r="F118" s="15">
        <v>116.51</v>
      </c>
      <c r="G118" s="15">
        <v>99.45</v>
      </c>
      <c r="H118" s="15">
        <v>145.94999999999999</v>
      </c>
      <c r="I118" s="15">
        <v>66.91</v>
      </c>
      <c r="J118" s="15">
        <v>124.76</v>
      </c>
      <c r="K118" s="16">
        <v>119.9</v>
      </c>
      <c r="M118" s="12">
        <v>115</v>
      </c>
      <c r="N118" s="15">
        <v>86.99</v>
      </c>
      <c r="O118" s="15">
        <v>121.99</v>
      </c>
      <c r="P118" s="15">
        <v>79.69</v>
      </c>
      <c r="Q118" s="15">
        <v>120.78</v>
      </c>
      <c r="R118" s="15">
        <v>105.5</v>
      </c>
      <c r="S118" s="15">
        <v>142.68</v>
      </c>
      <c r="T118" s="15">
        <v>64.89</v>
      </c>
      <c r="U118" s="15">
        <v>89.53</v>
      </c>
      <c r="V118" s="16">
        <v>121.99</v>
      </c>
      <c r="W118" s="15"/>
      <c r="X118" s="12">
        <v>115</v>
      </c>
      <c r="Y118" s="15">
        <v>90.49</v>
      </c>
      <c r="Z118" s="15">
        <v>123.75</v>
      </c>
      <c r="AA118" s="15">
        <v>86.88</v>
      </c>
      <c r="AB118" s="15">
        <v>123.43</v>
      </c>
      <c r="AC118" s="15">
        <v>107.8</v>
      </c>
      <c r="AD118" s="15">
        <v>142.05000000000001</v>
      </c>
      <c r="AE118" s="15">
        <v>63.2</v>
      </c>
      <c r="AF118" s="15">
        <v>76.540000000000006</v>
      </c>
      <c r="AG118" s="16">
        <v>123.75</v>
      </c>
      <c r="AH118" s="15"/>
      <c r="AI118" s="12">
        <v>115</v>
      </c>
      <c r="AJ118" s="15">
        <v>98</v>
      </c>
      <c r="AK118" s="15">
        <v>135</v>
      </c>
      <c r="AL118" s="15">
        <v>98</v>
      </c>
      <c r="AM118" s="15">
        <v>135</v>
      </c>
      <c r="AN118" s="15">
        <v>107</v>
      </c>
      <c r="AO118" s="15">
        <v>144</v>
      </c>
      <c r="AP118" s="15">
        <v>59</v>
      </c>
      <c r="AQ118" s="15">
        <v>73</v>
      </c>
      <c r="AR118" s="16">
        <v>135</v>
      </c>
      <c r="AS118" s="15"/>
      <c r="AT118" s="12">
        <v>115</v>
      </c>
      <c r="AU118" s="15">
        <v>93</v>
      </c>
      <c r="AV118" s="15">
        <v>130</v>
      </c>
      <c r="AW118" s="15">
        <v>97</v>
      </c>
      <c r="AX118" s="15">
        <v>130</v>
      </c>
      <c r="AY118" s="15">
        <v>108</v>
      </c>
      <c r="AZ118" s="15">
        <v>144</v>
      </c>
      <c r="BA118" s="15">
        <v>57</v>
      </c>
      <c r="BB118" s="15">
        <v>73</v>
      </c>
      <c r="BC118" s="16">
        <v>130</v>
      </c>
    </row>
    <row r="119" spans="2:55" x14ac:dyDescent="0.25">
      <c r="B119" s="12">
        <v>116</v>
      </c>
      <c r="C119" s="15">
        <v>77.78</v>
      </c>
      <c r="D119" s="15">
        <v>120.17</v>
      </c>
      <c r="E119" s="15">
        <v>63.66</v>
      </c>
      <c r="F119" s="15">
        <v>116.92</v>
      </c>
      <c r="G119" s="15">
        <v>99.74</v>
      </c>
      <c r="H119" s="15">
        <v>145.85</v>
      </c>
      <c r="I119" s="15">
        <v>66.73</v>
      </c>
      <c r="J119" s="15">
        <v>122.69</v>
      </c>
      <c r="K119" s="16">
        <v>120.22</v>
      </c>
      <c r="M119" s="12">
        <v>116</v>
      </c>
      <c r="N119" s="15">
        <v>88.79</v>
      </c>
      <c r="O119" s="15">
        <v>123.61</v>
      </c>
      <c r="P119" s="15">
        <v>82.08</v>
      </c>
      <c r="Q119" s="15">
        <v>122.52</v>
      </c>
      <c r="R119" s="15">
        <v>105.85</v>
      </c>
      <c r="S119" s="15">
        <v>142.61000000000001</v>
      </c>
      <c r="T119" s="15">
        <v>64.56</v>
      </c>
      <c r="U119" s="15">
        <v>86.95</v>
      </c>
      <c r="V119" s="16">
        <v>123.61</v>
      </c>
      <c r="W119" s="15"/>
      <c r="X119" s="12">
        <v>116</v>
      </c>
      <c r="Y119" s="15">
        <v>88.26</v>
      </c>
      <c r="Z119" s="15">
        <v>123.78</v>
      </c>
      <c r="AA119" s="15">
        <v>85.61</v>
      </c>
      <c r="AB119" s="15">
        <v>123.17</v>
      </c>
      <c r="AC119" s="15">
        <v>106.92</v>
      </c>
      <c r="AD119" s="15">
        <v>143.21</v>
      </c>
      <c r="AE119" s="15">
        <v>62.34</v>
      </c>
      <c r="AF119" s="15">
        <v>79.819999999999993</v>
      </c>
      <c r="AG119" s="16">
        <v>123.78</v>
      </c>
      <c r="AH119" s="15"/>
      <c r="AI119" s="12">
        <v>116</v>
      </c>
      <c r="AJ119" s="15">
        <v>97</v>
      </c>
      <c r="AK119" s="15">
        <v>134</v>
      </c>
      <c r="AL119" s="15">
        <v>98</v>
      </c>
      <c r="AM119" s="15">
        <v>134</v>
      </c>
      <c r="AN119" s="15">
        <v>107</v>
      </c>
      <c r="AO119" s="15">
        <v>144</v>
      </c>
      <c r="AP119" s="15">
        <v>59</v>
      </c>
      <c r="AQ119" s="15">
        <v>72</v>
      </c>
      <c r="AR119" s="16">
        <v>134</v>
      </c>
      <c r="AS119" s="15"/>
      <c r="AT119" s="12">
        <v>116</v>
      </c>
      <c r="AU119" s="15">
        <v>94</v>
      </c>
      <c r="AV119" s="15">
        <v>130</v>
      </c>
      <c r="AW119" s="15">
        <v>97</v>
      </c>
      <c r="AX119" s="15">
        <v>131</v>
      </c>
      <c r="AY119" s="15">
        <v>109</v>
      </c>
      <c r="AZ119" s="15">
        <v>144</v>
      </c>
      <c r="BA119" s="15">
        <v>57</v>
      </c>
      <c r="BB119" s="15">
        <v>72</v>
      </c>
      <c r="BC119" s="16">
        <v>130</v>
      </c>
    </row>
    <row r="120" spans="2:55" x14ac:dyDescent="0.25">
      <c r="B120" s="12">
        <v>117</v>
      </c>
      <c r="C120" s="15">
        <v>77.819999999999993</v>
      </c>
      <c r="D120" s="15">
        <v>120.13</v>
      </c>
      <c r="E120" s="15">
        <v>63.7</v>
      </c>
      <c r="F120" s="15">
        <v>116.89</v>
      </c>
      <c r="G120" s="15">
        <v>99.75</v>
      </c>
      <c r="H120" s="15">
        <v>145.81</v>
      </c>
      <c r="I120" s="15">
        <v>66.78</v>
      </c>
      <c r="J120" s="15">
        <v>122.42</v>
      </c>
      <c r="K120" s="16">
        <v>120.18</v>
      </c>
      <c r="M120" s="12">
        <v>117</v>
      </c>
      <c r="N120" s="15">
        <v>88.22</v>
      </c>
      <c r="O120" s="15">
        <v>122.92</v>
      </c>
      <c r="P120" s="15">
        <v>81.58</v>
      </c>
      <c r="Q120" s="15">
        <v>121.88</v>
      </c>
      <c r="R120" s="15">
        <v>105.91</v>
      </c>
      <c r="S120" s="15">
        <v>142.58000000000001</v>
      </c>
      <c r="T120" s="15">
        <v>64.56</v>
      </c>
      <c r="U120" s="15">
        <v>86.93</v>
      </c>
      <c r="V120" s="16">
        <v>122.92</v>
      </c>
      <c r="W120" s="15"/>
      <c r="X120" s="12">
        <v>117</v>
      </c>
      <c r="Y120" s="15">
        <v>90</v>
      </c>
      <c r="Z120" s="15">
        <v>126.05</v>
      </c>
      <c r="AA120" s="15">
        <v>88.05</v>
      </c>
      <c r="AB120" s="15">
        <v>125.44</v>
      </c>
      <c r="AC120" s="15">
        <v>106.9</v>
      </c>
      <c r="AD120" s="15">
        <v>143.47</v>
      </c>
      <c r="AE120" s="15">
        <v>61.71</v>
      </c>
      <c r="AF120" s="15">
        <v>78.540000000000006</v>
      </c>
      <c r="AG120" s="16">
        <v>126.05</v>
      </c>
      <c r="AH120" s="15"/>
      <c r="AI120" s="12">
        <v>117</v>
      </c>
      <c r="AJ120" s="15">
        <v>96</v>
      </c>
      <c r="AK120" s="15">
        <v>132</v>
      </c>
      <c r="AL120" s="15">
        <v>97</v>
      </c>
      <c r="AM120" s="15">
        <v>132</v>
      </c>
      <c r="AN120" s="15">
        <v>108</v>
      </c>
      <c r="AO120" s="15">
        <v>144</v>
      </c>
      <c r="AP120" s="15">
        <v>59</v>
      </c>
      <c r="AQ120" s="15">
        <v>72</v>
      </c>
      <c r="AR120" s="16">
        <v>132</v>
      </c>
      <c r="AS120" s="15"/>
      <c r="AT120" s="12">
        <v>117</v>
      </c>
      <c r="AU120" s="15">
        <v>93</v>
      </c>
      <c r="AV120" s="15">
        <v>129</v>
      </c>
      <c r="AW120" s="15">
        <v>96</v>
      </c>
      <c r="AX120" s="15">
        <v>129</v>
      </c>
      <c r="AY120" s="15">
        <v>109</v>
      </c>
      <c r="AZ120" s="15">
        <v>144</v>
      </c>
      <c r="BA120" s="15">
        <v>58</v>
      </c>
      <c r="BB120" s="15">
        <v>72</v>
      </c>
      <c r="BC120" s="16">
        <v>129</v>
      </c>
    </row>
    <row r="121" spans="2:55" x14ac:dyDescent="0.25">
      <c r="B121" s="12">
        <v>118</v>
      </c>
      <c r="C121" s="15">
        <v>77.84</v>
      </c>
      <c r="D121" s="15">
        <v>120.07</v>
      </c>
      <c r="E121" s="15">
        <v>63.82</v>
      </c>
      <c r="F121" s="15">
        <v>116.84</v>
      </c>
      <c r="G121" s="15">
        <v>99.8</v>
      </c>
      <c r="H121" s="15">
        <v>145.77000000000001</v>
      </c>
      <c r="I121" s="15">
        <v>66.78</v>
      </c>
      <c r="J121" s="15">
        <v>121.96</v>
      </c>
      <c r="K121" s="16">
        <v>120.11</v>
      </c>
      <c r="M121" s="12">
        <v>118</v>
      </c>
      <c r="N121" s="15">
        <v>86.94</v>
      </c>
      <c r="O121" s="15">
        <v>122.29</v>
      </c>
      <c r="P121" s="15">
        <v>79.5</v>
      </c>
      <c r="Q121" s="15">
        <v>121.02</v>
      </c>
      <c r="R121" s="15">
        <v>105.28</v>
      </c>
      <c r="S121" s="15">
        <v>142.84</v>
      </c>
      <c r="T121" s="15">
        <v>64.87</v>
      </c>
      <c r="U121" s="15">
        <v>90.51</v>
      </c>
      <c r="V121" s="16">
        <v>122.29</v>
      </c>
      <c r="W121" s="15"/>
      <c r="X121" s="12">
        <v>118</v>
      </c>
      <c r="Y121" s="15">
        <v>88.33</v>
      </c>
      <c r="Z121" s="15">
        <v>125.62</v>
      </c>
      <c r="AA121" s="15">
        <v>87.25</v>
      </c>
      <c r="AB121" s="15">
        <v>124.89</v>
      </c>
      <c r="AC121" s="15">
        <v>106.54</v>
      </c>
      <c r="AD121" s="15">
        <v>144.13</v>
      </c>
      <c r="AE121" s="15">
        <v>61.05</v>
      </c>
      <c r="AF121" s="15">
        <v>80.599999999999994</v>
      </c>
      <c r="AG121" s="16">
        <v>125.62</v>
      </c>
      <c r="AH121" s="15"/>
      <c r="AI121" s="12">
        <v>118</v>
      </c>
      <c r="AJ121" s="15">
        <v>96</v>
      </c>
      <c r="AK121" s="15">
        <v>131</v>
      </c>
      <c r="AL121" s="15">
        <v>96</v>
      </c>
      <c r="AM121" s="15">
        <v>131</v>
      </c>
      <c r="AN121" s="15">
        <v>108</v>
      </c>
      <c r="AO121" s="15">
        <v>143</v>
      </c>
      <c r="AP121" s="15">
        <v>60</v>
      </c>
      <c r="AQ121" s="15">
        <v>71</v>
      </c>
      <c r="AR121" s="16">
        <v>131</v>
      </c>
      <c r="AS121" s="15"/>
      <c r="AT121" s="12">
        <v>118</v>
      </c>
      <c r="AU121" s="15">
        <v>92</v>
      </c>
      <c r="AV121" s="15">
        <v>128</v>
      </c>
      <c r="AW121" s="15">
        <v>95</v>
      </c>
      <c r="AX121" s="15">
        <v>128</v>
      </c>
      <c r="AY121" s="15">
        <v>109</v>
      </c>
      <c r="AZ121" s="15">
        <v>144</v>
      </c>
      <c r="BA121" s="15">
        <v>58</v>
      </c>
      <c r="BB121" s="15">
        <v>73</v>
      </c>
      <c r="BC121" s="16">
        <v>128</v>
      </c>
    </row>
    <row r="122" spans="2:55" x14ac:dyDescent="0.25">
      <c r="B122" s="12">
        <v>119</v>
      </c>
      <c r="C122" s="15">
        <v>77.989999999999995</v>
      </c>
      <c r="D122" s="15">
        <v>120.14</v>
      </c>
      <c r="E122" s="15">
        <v>64.13</v>
      </c>
      <c r="F122" s="15">
        <v>116.93</v>
      </c>
      <c r="G122" s="15">
        <v>99.87</v>
      </c>
      <c r="H122" s="15">
        <v>145.72999999999999</v>
      </c>
      <c r="I122" s="15">
        <v>66.75</v>
      </c>
      <c r="J122" s="15">
        <v>121.26</v>
      </c>
      <c r="K122" s="16">
        <v>120.18</v>
      </c>
      <c r="M122" s="12">
        <v>119</v>
      </c>
      <c r="N122" s="15">
        <v>86.49</v>
      </c>
      <c r="O122" s="15">
        <v>122.16</v>
      </c>
      <c r="P122" s="15">
        <v>78.849999999999994</v>
      </c>
      <c r="Q122" s="15">
        <v>120.79</v>
      </c>
      <c r="R122" s="15">
        <v>105.04</v>
      </c>
      <c r="S122" s="15">
        <v>142.97</v>
      </c>
      <c r="T122" s="15">
        <v>64.959999999999994</v>
      </c>
      <c r="U122" s="15">
        <v>91.63</v>
      </c>
      <c r="V122" s="16">
        <v>122.16</v>
      </c>
      <c r="W122" s="15"/>
      <c r="X122" s="12">
        <v>119</v>
      </c>
      <c r="Y122" s="15">
        <v>89.22</v>
      </c>
      <c r="Z122" s="15">
        <v>126.57</v>
      </c>
      <c r="AA122" s="15">
        <v>88.55</v>
      </c>
      <c r="AB122" s="15">
        <v>125.92</v>
      </c>
      <c r="AC122" s="15">
        <v>106.67</v>
      </c>
      <c r="AD122" s="15">
        <v>144.18</v>
      </c>
      <c r="AE122" s="15">
        <v>60.67</v>
      </c>
      <c r="AF122" s="15">
        <v>79.540000000000006</v>
      </c>
      <c r="AG122" s="16">
        <v>126.57</v>
      </c>
      <c r="AH122" s="15"/>
      <c r="AI122" s="12">
        <v>119</v>
      </c>
      <c r="AJ122" s="15">
        <v>97</v>
      </c>
      <c r="AK122" s="15">
        <v>135</v>
      </c>
      <c r="AL122" s="15">
        <v>98</v>
      </c>
      <c r="AM122" s="15">
        <v>135</v>
      </c>
      <c r="AN122" s="15">
        <v>107</v>
      </c>
      <c r="AO122" s="15">
        <v>145</v>
      </c>
      <c r="AP122" s="15">
        <v>58</v>
      </c>
      <c r="AQ122" s="15">
        <v>74</v>
      </c>
      <c r="AR122" s="16">
        <v>135</v>
      </c>
      <c r="AS122" s="15"/>
      <c r="AT122" s="12">
        <v>119</v>
      </c>
      <c r="AU122" s="15">
        <v>92</v>
      </c>
      <c r="AV122" s="15">
        <v>128</v>
      </c>
      <c r="AW122" s="15">
        <v>96</v>
      </c>
      <c r="AX122" s="15">
        <v>128</v>
      </c>
      <c r="AY122" s="15">
        <v>109</v>
      </c>
      <c r="AZ122" s="15">
        <v>144</v>
      </c>
      <c r="BA122" s="15">
        <v>57</v>
      </c>
      <c r="BB122" s="15">
        <v>72</v>
      </c>
      <c r="BC122" s="16">
        <v>128</v>
      </c>
    </row>
    <row r="123" spans="2:55" x14ac:dyDescent="0.25">
      <c r="B123" s="12">
        <v>120</v>
      </c>
      <c r="C123" s="15">
        <v>78.739999999999995</v>
      </c>
      <c r="D123" s="15">
        <v>120.66</v>
      </c>
      <c r="E123" s="15">
        <v>65.34</v>
      </c>
      <c r="F123" s="15">
        <v>117.54</v>
      </c>
      <c r="G123" s="15">
        <v>100.14</v>
      </c>
      <c r="H123" s="15">
        <v>145.63</v>
      </c>
      <c r="I123" s="15">
        <v>66.58</v>
      </c>
      <c r="J123" s="15">
        <v>119.36</v>
      </c>
      <c r="K123" s="16">
        <v>120.7</v>
      </c>
      <c r="M123" s="12">
        <v>120</v>
      </c>
      <c r="N123" s="15">
        <v>87.51</v>
      </c>
      <c r="O123" s="15">
        <v>122.98</v>
      </c>
      <c r="P123" s="15">
        <v>80.23</v>
      </c>
      <c r="Q123" s="15">
        <v>121.71</v>
      </c>
      <c r="R123" s="15">
        <v>105.28</v>
      </c>
      <c r="S123" s="15">
        <v>142.88999999999999</v>
      </c>
      <c r="T123" s="15">
        <v>64.78</v>
      </c>
      <c r="U123" s="15">
        <v>89.92</v>
      </c>
      <c r="V123" s="16">
        <v>122.98</v>
      </c>
      <c r="W123" s="15"/>
      <c r="X123" s="12">
        <v>120</v>
      </c>
      <c r="Y123" s="15">
        <v>88.74</v>
      </c>
      <c r="Z123" s="15">
        <v>126.26</v>
      </c>
      <c r="AA123" s="15">
        <v>88.36</v>
      </c>
      <c r="AB123" s="15">
        <v>125.62</v>
      </c>
      <c r="AC123" s="15">
        <v>106.67</v>
      </c>
      <c r="AD123" s="15">
        <v>144.30000000000001</v>
      </c>
      <c r="AE123" s="15">
        <v>60.41</v>
      </c>
      <c r="AF123" s="15">
        <v>79.650000000000006</v>
      </c>
      <c r="AG123" s="16">
        <v>126.26</v>
      </c>
      <c r="AH123" s="15"/>
      <c r="AI123" s="12">
        <v>120</v>
      </c>
      <c r="AJ123" s="15">
        <v>96</v>
      </c>
      <c r="AK123" s="15">
        <v>134</v>
      </c>
      <c r="AL123" s="15">
        <v>98</v>
      </c>
      <c r="AM123" s="15">
        <v>134</v>
      </c>
      <c r="AN123" s="15">
        <v>107</v>
      </c>
      <c r="AO123" s="15">
        <v>145</v>
      </c>
      <c r="AP123" s="15">
        <v>58</v>
      </c>
      <c r="AQ123" s="15">
        <v>73</v>
      </c>
      <c r="AR123" s="16">
        <v>134</v>
      </c>
      <c r="AS123" s="15"/>
      <c r="AT123" s="12">
        <v>120</v>
      </c>
      <c r="AU123" s="15">
        <v>97</v>
      </c>
      <c r="AV123" s="15">
        <v>134</v>
      </c>
      <c r="AW123" s="15">
        <v>101</v>
      </c>
      <c r="AX123" s="15">
        <v>134</v>
      </c>
      <c r="AY123" s="15">
        <v>109</v>
      </c>
      <c r="AZ123" s="15">
        <v>144</v>
      </c>
      <c r="BA123" s="15">
        <v>57</v>
      </c>
      <c r="BB123" s="15">
        <v>71</v>
      </c>
      <c r="BC123" s="16">
        <v>134</v>
      </c>
    </row>
    <row r="124" spans="2:55" x14ac:dyDescent="0.25">
      <c r="B124" s="12">
        <v>121</v>
      </c>
      <c r="C124" s="15">
        <v>73.290000000000006</v>
      </c>
      <c r="D124" s="15">
        <v>118.81</v>
      </c>
      <c r="E124" s="15">
        <v>59.48</v>
      </c>
      <c r="F124" s="15">
        <v>114.94</v>
      </c>
      <c r="G124" s="15">
        <v>97.98</v>
      </c>
      <c r="H124" s="15">
        <v>147.25</v>
      </c>
      <c r="I124" s="15">
        <v>66.88</v>
      </c>
      <c r="J124" s="15">
        <v>127.52</v>
      </c>
      <c r="K124" s="16">
        <v>118.81</v>
      </c>
      <c r="M124" s="12">
        <v>121</v>
      </c>
      <c r="N124" s="15">
        <v>87.89</v>
      </c>
      <c r="O124" s="15">
        <v>123.19</v>
      </c>
      <c r="P124" s="15">
        <v>80.98</v>
      </c>
      <c r="Q124" s="15">
        <v>122.01</v>
      </c>
      <c r="R124" s="15">
        <v>105.51</v>
      </c>
      <c r="S124" s="15">
        <v>142.83000000000001</v>
      </c>
      <c r="T124" s="15">
        <v>64.59</v>
      </c>
      <c r="U124" s="15">
        <v>88.61</v>
      </c>
      <c r="V124" s="16">
        <v>123.19</v>
      </c>
      <c r="W124" s="15"/>
      <c r="X124" s="12">
        <v>121</v>
      </c>
      <c r="Y124" s="15">
        <v>87.94</v>
      </c>
      <c r="Z124" s="15">
        <v>125.76</v>
      </c>
      <c r="AA124" s="15">
        <v>87.9</v>
      </c>
      <c r="AB124" s="15">
        <v>125.11</v>
      </c>
      <c r="AC124" s="15">
        <v>106.62</v>
      </c>
      <c r="AD124" s="15">
        <v>144.47999999999999</v>
      </c>
      <c r="AE124" s="15">
        <v>60.15</v>
      </c>
      <c r="AF124" s="15">
        <v>80.23</v>
      </c>
      <c r="AG124" s="16">
        <v>125.76</v>
      </c>
      <c r="AH124" s="15"/>
      <c r="AI124" s="12">
        <v>121</v>
      </c>
      <c r="AJ124" s="15">
        <v>95</v>
      </c>
      <c r="AK124" s="15">
        <v>132</v>
      </c>
      <c r="AL124" s="15">
        <v>97</v>
      </c>
      <c r="AM124" s="15">
        <v>132</v>
      </c>
      <c r="AN124" s="15">
        <v>108</v>
      </c>
      <c r="AO124" s="15">
        <v>144</v>
      </c>
      <c r="AP124" s="15">
        <v>59</v>
      </c>
      <c r="AQ124" s="15">
        <v>73</v>
      </c>
      <c r="AR124" s="16">
        <v>132</v>
      </c>
      <c r="AS124" s="15"/>
      <c r="AT124" s="12">
        <v>121</v>
      </c>
      <c r="AU124" s="15">
        <v>97</v>
      </c>
      <c r="AV124" s="15">
        <v>134</v>
      </c>
      <c r="AW124" s="15">
        <v>101</v>
      </c>
      <c r="AX124" s="15">
        <v>134</v>
      </c>
      <c r="AY124" s="15">
        <v>109</v>
      </c>
      <c r="AZ124" s="15">
        <v>144</v>
      </c>
      <c r="BA124" s="15">
        <v>57</v>
      </c>
      <c r="BB124" s="15">
        <v>71</v>
      </c>
      <c r="BC124" s="16">
        <v>134</v>
      </c>
    </row>
    <row r="125" spans="2:55" x14ac:dyDescent="0.25">
      <c r="B125" s="12">
        <v>122</v>
      </c>
      <c r="C125" s="15">
        <v>75.040000000000006</v>
      </c>
      <c r="D125" s="15">
        <v>118.53</v>
      </c>
      <c r="E125" s="15">
        <v>60.98</v>
      </c>
      <c r="F125" s="15">
        <v>114.9</v>
      </c>
      <c r="G125" s="15">
        <v>98.8</v>
      </c>
      <c r="H125" s="15">
        <v>146.27000000000001</v>
      </c>
      <c r="I125" s="15">
        <v>67.260000000000005</v>
      </c>
      <c r="J125" s="15">
        <v>124.02</v>
      </c>
      <c r="K125" s="16">
        <v>118.53</v>
      </c>
      <c r="M125" s="12">
        <v>122</v>
      </c>
      <c r="N125" s="15">
        <v>87.76</v>
      </c>
      <c r="O125" s="15">
        <v>123.07</v>
      </c>
      <c r="P125" s="15">
        <v>80.849999999999994</v>
      </c>
      <c r="Q125" s="15">
        <v>121.89</v>
      </c>
      <c r="R125" s="15">
        <v>105.49</v>
      </c>
      <c r="S125" s="15">
        <v>142.84</v>
      </c>
      <c r="T125" s="15">
        <v>64.59</v>
      </c>
      <c r="U125" s="15">
        <v>88.66</v>
      </c>
      <c r="V125" s="16">
        <v>123.07</v>
      </c>
      <c r="W125" s="15"/>
      <c r="X125" s="12">
        <v>122</v>
      </c>
      <c r="Y125" s="15">
        <v>88.57</v>
      </c>
      <c r="Z125" s="15">
        <v>126.57</v>
      </c>
      <c r="AA125" s="15">
        <v>88.77</v>
      </c>
      <c r="AB125" s="15">
        <v>125.92</v>
      </c>
      <c r="AC125" s="15">
        <v>106.61</v>
      </c>
      <c r="AD125" s="15">
        <v>144.57</v>
      </c>
      <c r="AE125" s="15">
        <v>59.94</v>
      </c>
      <c r="AF125" s="15">
        <v>79.81</v>
      </c>
      <c r="AG125" s="16">
        <v>126.57</v>
      </c>
      <c r="AH125" s="15"/>
      <c r="AI125" s="12">
        <v>122</v>
      </c>
      <c r="AJ125" s="15">
        <v>95</v>
      </c>
      <c r="AK125" s="15">
        <v>131</v>
      </c>
      <c r="AL125" s="15">
        <v>96</v>
      </c>
      <c r="AM125" s="15">
        <v>131</v>
      </c>
      <c r="AN125" s="15">
        <v>108</v>
      </c>
      <c r="AO125" s="15">
        <v>144</v>
      </c>
      <c r="AP125" s="15">
        <v>59</v>
      </c>
      <c r="AQ125" s="15">
        <v>73</v>
      </c>
      <c r="AR125" s="16">
        <v>131</v>
      </c>
      <c r="AS125" s="15"/>
      <c r="AT125" s="12">
        <v>122</v>
      </c>
      <c r="AU125" s="15">
        <v>96</v>
      </c>
      <c r="AV125" s="15">
        <v>133</v>
      </c>
      <c r="AW125" s="15">
        <v>100</v>
      </c>
      <c r="AX125" s="15">
        <v>133</v>
      </c>
      <c r="AY125" s="15">
        <v>109</v>
      </c>
      <c r="AZ125" s="15">
        <v>144</v>
      </c>
      <c r="BA125" s="15">
        <v>57</v>
      </c>
      <c r="BB125" s="15">
        <v>71</v>
      </c>
      <c r="BC125" s="16">
        <v>133</v>
      </c>
    </row>
    <row r="126" spans="2:55" x14ac:dyDescent="0.25">
      <c r="B126" s="12">
        <v>123</v>
      </c>
      <c r="C126" s="15">
        <v>78.739999999999995</v>
      </c>
      <c r="D126" s="15">
        <v>118.7</v>
      </c>
      <c r="E126" s="15">
        <v>65.790000000000006</v>
      </c>
      <c r="F126" s="15">
        <v>115.88</v>
      </c>
      <c r="G126" s="15">
        <v>100.98</v>
      </c>
      <c r="H126" s="15">
        <v>144.65</v>
      </c>
      <c r="I126" s="15">
        <v>67.319999999999993</v>
      </c>
      <c r="J126" s="15">
        <v>113.87</v>
      </c>
      <c r="K126" s="16">
        <v>118.7</v>
      </c>
      <c r="M126" s="12">
        <v>123</v>
      </c>
      <c r="N126" s="15">
        <v>87.58</v>
      </c>
      <c r="O126" s="15">
        <v>123</v>
      </c>
      <c r="P126" s="15">
        <v>80.62</v>
      </c>
      <c r="Q126" s="15">
        <v>121.79</v>
      </c>
      <c r="R126" s="15">
        <v>105.42</v>
      </c>
      <c r="S126" s="15">
        <v>142.88</v>
      </c>
      <c r="T126" s="15">
        <v>64.63</v>
      </c>
      <c r="U126" s="15">
        <v>88.97</v>
      </c>
      <c r="V126" s="16">
        <v>123</v>
      </c>
      <c r="W126" s="15"/>
      <c r="X126" s="12">
        <v>123</v>
      </c>
      <c r="Y126" s="15">
        <v>88.17</v>
      </c>
      <c r="Z126" s="15">
        <v>126.33</v>
      </c>
      <c r="AA126" s="15">
        <v>88.55</v>
      </c>
      <c r="AB126" s="15">
        <v>125.69</v>
      </c>
      <c r="AC126" s="15">
        <v>106.58</v>
      </c>
      <c r="AD126" s="15">
        <v>144.66</v>
      </c>
      <c r="AE126" s="15">
        <v>59.8</v>
      </c>
      <c r="AF126" s="15">
        <v>80.010000000000005</v>
      </c>
      <c r="AG126" s="16">
        <v>126.33</v>
      </c>
      <c r="AH126" s="15"/>
      <c r="AI126" s="12">
        <v>123</v>
      </c>
      <c r="AJ126" s="15">
        <v>98</v>
      </c>
      <c r="AK126" s="15">
        <v>136</v>
      </c>
      <c r="AL126" s="15">
        <v>98</v>
      </c>
      <c r="AM126" s="15">
        <v>135</v>
      </c>
      <c r="AN126" s="15">
        <v>107</v>
      </c>
      <c r="AO126" s="15">
        <v>144</v>
      </c>
      <c r="AP126" s="15">
        <v>60</v>
      </c>
      <c r="AQ126" s="15">
        <v>74</v>
      </c>
      <c r="AR126" s="16">
        <v>136</v>
      </c>
      <c r="AS126" s="15"/>
      <c r="AT126" s="12">
        <v>123</v>
      </c>
      <c r="AU126" s="15">
        <v>95</v>
      </c>
      <c r="AV126" s="15">
        <v>130</v>
      </c>
      <c r="AW126" s="15">
        <v>98</v>
      </c>
      <c r="AX126" s="15">
        <v>130</v>
      </c>
      <c r="AY126" s="15">
        <v>109</v>
      </c>
      <c r="AZ126" s="15">
        <v>143</v>
      </c>
      <c r="BA126" s="15">
        <v>58</v>
      </c>
      <c r="BB126" s="15">
        <v>70</v>
      </c>
      <c r="BC126" s="16">
        <v>130</v>
      </c>
    </row>
    <row r="127" spans="2:55" x14ac:dyDescent="0.25">
      <c r="B127" s="12">
        <v>124</v>
      </c>
      <c r="C127" s="15">
        <v>78.78</v>
      </c>
      <c r="D127" s="15">
        <v>119.34</v>
      </c>
      <c r="E127" s="15">
        <v>65.569999999999993</v>
      </c>
      <c r="F127" s="15">
        <v>116.37</v>
      </c>
      <c r="G127" s="15">
        <v>100.58</v>
      </c>
      <c r="H127" s="15">
        <v>144.9</v>
      </c>
      <c r="I127" s="15">
        <v>67.31</v>
      </c>
      <c r="J127" s="15">
        <v>115.18</v>
      </c>
      <c r="K127" s="16">
        <v>119.34</v>
      </c>
      <c r="M127" s="12">
        <v>124</v>
      </c>
      <c r="N127" s="15">
        <v>88.24</v>
      </c>
      <c r="O127" s="15">
        <v>123.79</v>
      </c>
      <c r="P127" s="15">
        <v>81.7</v>
      </c>
      <c r="Q127" s="15">
        <v>122.61</v>
      </c>
      <c r="R127" s="15">
        <v>105.51</v>
      </c>
      <c r="S127" s="15">
        <v>142.94999999999999</v>
      </c>
      <c r="T127" s="15">
        <v>64.349999999999994</v>
      </c>
      <c r="U127" s="15">
        <v>87.97</v>
      </c>
      <c r="V127" s="16">
        <v>123.79</v>
      </c>
      <c r="W127" s="15"/>
      <c r="X127" s="12">
        <v>124</v>
      </c>
      <c r="Y127" s="15">
        <v>85.32</v>
      </c>
      <c r="Z127" s="15">
        <v>108.85</v>
      </c>
      <c r="AA127" s="15">
        <v>78.59</v>
      </c>
      <c r="AB127" s="15">
        <v>109.92</v>
      </c>
      <c r="AC127" s="15">
        <v>111.73</v>
      </c>
      <c r="AD127" s="15">
        <v>137.68</v>
      </c>
      <c r="AE127" s="15">
        <v>66.52</v>
      </c>
      <c r="AF127" s="15">
        <v>70.92</v>
      </c>
      <c r="AG127" s="16">
        <v>108.85</v>
      </c>
      <c r="AH127" s="15"/>
      <c r="AI127" s="12">
        <v>124</v>
      </c>
      <c r="AJ127" s="15">
        <v>97</v>
      </c>
      <c r="AK127" s="15">
        <v>135</v>
      </c>
      <c r="AL127" s="15">
        <v>98</v>
      </c>
      <c r="AM127" s="15">
        <v>134</v>
      </c>
      <c r="AN127" s="15">
        <v>107</v>
      </c>
      <c r="AO127" s="15">
        <v>144</v>
      </c>
      <c r="AP127" s="15">
        <v>59</v>
      </c>
      <c r="AQ127" s="15">
        <v>73</v>
      </c>
      <c r="AR127" s="16">
        <v>135</v>
      </c>
      <c r="AS127" s="15"/>
      <c r="AT127" s="12">
        <v>124</v>
      </c>
      <c r="AU127" s="15">
        <v>93</v>
      </c>
      <c r="AV127" s="15">
        <v>128</v>
      </c>
      <c r="AW127" s="15">
        <v>96</v>
      </c>
      <c r="AX127" s="15">
        <v>129</v>
      </c>
      <c r="AY127" s="15">
        <v>109</v>
      </c>
      <c r="AZ127" s="15">
        <v>144</v>
      </c>
      <c r="BA127" s="15">
        <v>58</v>
      </c>
      <c r="BB127" s="15">
        <v>71</v>
      </c>
      <c r="BC127" s="16">
        <v>128</v>
      </c>
    </row>
    <row r="128" spans="2:55" x14ac:dyDescent="0.25">
      <c r="B128" s="12">
        <v>125</v>
      </c>
      <c r="C128" s="15">
        <v>82.98</v>
      </c>
      <c r="D128" s="15">
        <v>121.96</v>
      </c>
      <c r="E128" s="15">
        <v>70.34</v>
      </c>
      <c r="F128" s="15">
        <v>119.37</v>
      </c>
      <c r="G128" s="15">
        <v>101.64</v>
      </c>
      <c r="H128" s="15">
        <v>144.12</v>
      </c>
      <c r="I128" s="15">
        <v>67.319999999999993</v>
      </c>
      <c r="J128" s="15">
        <v>108.82</v>
      </c>
      <c r="K128" s="16">
        <v>121.96</v>
      </c>
      <c r="M128" s="12">
        <v>125</v>
      </c>
      <c r="N128" s="15">
        <v>88.22</v>
      </c>
      <c r="O128" s="15">
        <v>123.85</v>
      </c>
      <c r="P128" s="15">
        <v>81.8</v>
      </c>
      <c r="Q128" s="15">
        <v>122.67</v>
      </c>
      <c r="R128" s="15">
        <v>105.51</v>
      </c>
      <c r="S128" s="15">
        <v>142.99</v>
      </c>
      <c r="T128" s="15">
        <v>64.28</v>
      </c>
      <c r="U128" s="15">
        <v>87.77</v>
      </c>
      <c r="V128" s="16">
        <v>123.85</v>
      </c>
      <c r="W128" s="15"/>
      <c r="X128" s="12">
        <v>125</v>
      </c>
      <c r="Y128" s="15">
        <v>85.33</v>
      </c>
      <c r="Z128" s="15">
        <v>117.4</v>
      </c>
      <c r="AA128" s="15">
        <v>81.72</v>
      </c>
      <c r="AB128" s="15">
        <v>117.32</v>
      </c>
      <c r="AC128" s="15">
        <v>108.38</v>
      </c>
      <c r="AD128" s="15">
        <v>141.68</v>
      </c>
      <c r="AE128" s="15">
        <v>63.37</v>
      </c>
      <c r="AF128" s="15">
        <v>77.930000000000007</v>
      </c>
      <c r="AG128" s="16">
        <v>117.4</v>
      </c>
      <c r="AH128" s="15"/>
      <c r="AI128" s="12">
        <v>125</v>
      </c>
      <c r="AJ128" s="15">
        <v>96</v>
      </c>
      <c r="AK128" s="15">
        <v>133</v>
      </c>
      <c r="AL128" s="15">
        <v>97</v>
      </c>
      <c r="AM128" s="15">
        <v>132</v>
      </c>
      <c r="AN128" s="15">
        <v>108</v>
      </c>
      <c r="AO128" s="15">
        <v>144</v>
      </c>
      <c r="AP128" s="15">
        <v>59</v>
      </c>
      <c r="AQ128" s="15">
        <v>72</v>
      </c>
      <c r="AR128" s="16">
        <v>133</v>
      </c>
      <c r="AS128" s="15"/>
      <c r="AT128" s="12">
        <v>125</v>
      </c>
      <c r="AU128" s="15">
        <v>93</v>
      </c>
      <c r="AV128" s="15">
        <v>129</v>
      </c>
      <c r="AW128" s="15">
        <v>96</v>
      </c>
      <c r="AX128" s="15">
        <v>129</v>
      </c>
      <c r="AY128" s="15">
        <v>109</v>
      </c>
      <c r="AZ128" s="15">
        <v>144</v>
      </c>
      <c r="BA128" s="15">
        <v>57</v>
      </c>
      <c r="BB128" s="15">
        <v>72</v>
      </c>
      <c r="BC128" s="16">
        <v>129</v>
      </c>
    </row>
    <row r="129" spans="2:55" x14ac:dyDescent="0.25">
      <c r="B129" s="12">
        <v>126</v>
      </c>
      <c r="C129" s="15">
        <v>79.900000000000006</v>
      </c>
      <c r="D129" s="15">
        <v>120.4</v>
      </c>
      <c r="E129" s="15">
        <v>64.95</v>
      </c>
      <c r="F129" s="15">
        <v>117.33</v>
      </c>
      <c r="G129" s="15">
        <v>100.3</v>
      </c>
      <c r="H129" s="15">
        <v>144.80000000000001</v>
      </c>
      <c r="I129" s="15">
        <v>67.81</v>
      </c>
      <c r="J129" s="15">
        <v>119.06</v>
      </c>
      <c r="K129" s="16">
        <v>120.4</v>
      </c>
      <c r="M129" s="12">
        <v>126</v>
      </c>
      <c r="N129" s="15">
        <v>87.94</v>
      </c>
      <c r="O129" s="15">
        <v>122.01</v>
      </c>
      <c r="P129" s="15">
        <v>85.68</v>
      </c>
      <c r="Q129" s="15">
        <v>121.68</v>
      </c>
      <c r="R129" s="15">
        <v>107.69</v>
      </c>
      <c r="S129" s="15">
        <v>142.66999999999999</v>
      </c>
      <c r="T129" s="15">
        <v>61.88</v>
      </c>
      <c r="U129" s="15">
        <v>76.56</v>
      </c>
      <c r="V129" s="16">
        <v>122.01</v>
      </c>
      <c r="W129" s="15"/>
      <c r="X129" s="12">
        <v>126</v>
      </c>
      <c r="Y129" s="15">
        <v>89.52</v>
      </c>
      <c r="Z129" s="15">
        <v>123.71</v>
      </c>
      <c r="AA129" s="15">
        <v>87.37</v>
      </c>
      <c r="AB129" s="15">
        <v>123.42</v>
      </c>
      <c r="AC129" s="15">
        <v>107.83</v>
      </c>
      <c r="AD129" s="15">
        <v>142.66</v>
      </c>
      <c r="AE129" s="15">
        <v>61.99</v>
      </c>
      <c r="AF129" s="15">
        <v>76.400000000000006</v>
      </c>
      <c r="AG129" s="16">
        <v>123.71</v>
      </c>
      <c r="AH129" s="15"/>
      <c r="AI129" s="12">
        <v>126</v>
      </c>
      <c r="AJ129" s="15">
        <v>96</v>
      </c>
      <c r="AK129" s="15">
        <v>130</v>
      </c>
      <c r="AL129" s="15">
        <v>94</v>
      </c>
      <c r="AM129" s="15">
        <v>130</v>
      </c>
      <c r="AN129" s="15">
        <v>108</v>
      </c>
      <c r="AO129" s="15">
        <v>142</v>
      </c>
      <c r="AP129" s="15">
        <v>62</v>
      </c>
      <c r="AQ129" s="15">
        <v>74</v>
      </c>
      <c r="AR129" s="16">
        <v>130</v>
      </c>
      <c r="AS129" s="15"/>
      <c r="AT129" s="12">
        <v>126</v>
      </c>
      <c r="AU129" s="15">
        <v>98</v>
      </c>
      <c r="AV129" s="15">
        <v>135</v>
      </c>
      <c r="AW129" s="15">
        <v>102</v>
      </c>
      <c r="AX129" s="15">
        <v>135</v>
      </c>
      <c r="AY129" s="15">
        <v>109</v>
      </c>
      <c r="AZ129" s="15">
        <v>144</v>
      </c>
      <c r="BA129" s="15">
        <v>56</v>
      </c>
      <c r="BB129" s="15">
        <v>71</v>
      </c>
      <c r="BC129" s="16">
        <v>135</v>
      </c>
    </row>
    <row r="130" spans="2:55" x14ac:dyDescent="0.25">
      <c r="B130" s="12">
        <v>127</v>
      </c>
      <c r="C130" s="15">
        <v>79.81</v>
      </c>
      <c r="D130" s="15">
        <v>119.69</v>
      </c>
      <c r="E130" s="15">
        <v>64.739999999999995</v>
      </c>
      <c r="F130" s="15">
        <v>116.68</v>
      </c>
      <c r="G130" s="15">
        <v>100.52</v>
      </c>
      <c r="H130" s="15">
        <v>144.51</v>
      </c>
      <c r="I130" s="15">
        <v>67.97</v>
      </c>
      <c r="J130" s="15">
        <v>118.52</v>
      </c>
      <c r="K130" s="16">
        <v>119.69</v>
      </c>
      <c r="M130" s="12">
        <v>127</v>
      </c>
      <c r="N130" s="15">
        <v>84.85</v>
      </c>
      <c r="O130" s="15">
        <v>121.55</v>
      </c>
      <c r="P130" s="15">
        <v>80.849999999999994</v>
      </c>
      <c r="Q130" s="15">
        <v>120.49</v>
      </c>
      <c r="R130" s="15">
        <v>105.71</v>
      </c>
      <c r="S130" s="15">
        <v>143.72999999999999</v>
      </c>
      <c r="T130" s="15">
        <v>62.84</v>
      </c>
      <c r="U130" s="15">
        <v>85.98</v>
      </c>
      <c r="V130" s="16">
        <v>121.55</v>
      </c>
      <c r="W130" s="15"/>
      <c r="X130" s="12">
        <v>127</v>
      </c>
      <c r="Y130" s="15">
        <v>86.94</v>
      </c>
      <c r="Z130" s="15">
        <v>123.71</v>
      </c>
      <c r="AA130" s="15">
        <v>86.31</v>
      </c>
      <c r="AB130" s="15">
        <v>123.13</v>
      </c>
      <c r="AC130" s="15">
        <v>106.97</v>
      </c>
      <c r="AD130" s="15">
        <v>143.99</v>
      </c>
      <c r="AE130" s="15">
        <v>60.83</v>
      </c>
      <c r="AF130" s="15">
        <v>80.56</v>
      </c>
      <c r="AG130" s="16">
        <v>123.71</v>
      </c>
      <c r="AH130" s="15"/>
      <c r="AI130" s="12">
        <v>127</v>
      </c>
      <c r="AJ130" s="15">
        <v>96</v>
      </c>
      <c r="AK130" s="15">
        <v>130</v>
      </c>
      <c r="AL130" s="15">
        <v>94</v>
      </c>
      <c r="AM130" s="15">
        <v>130</v>
      </c>
      <c r="AN130" s="15">
        <v>108</v>
      </c>
      <c r="AO130" s="15">
        <v>142</v>
      </c>
      <c r="AP130" s="15">
        <v>62</v>
      </c>
      <c r="AQ130" s="15">
        <v>73</v>
      </c>
      <c r="AR130" s="16">
        <v>130</v>
      </c>
      <c r="AS130" s="15"/>
      <c r="AT130" s="12">
        <v>127</v>
      </c>
      <c r="AU130" s="15">
        <v>97</v>
      </c>
      <c r="AV130" s="15">
        <v>134</v>
      </c>
      <c r="AW130" s="15">
        <v>102</v>
      </c>
      <c r="AX130" s="15">
        <v>134</v>
      </c>
      <c r="AY130" s="15">
        <v>109</v>
      </c>
      <c r="AZ130" s="15">
        <v>144</v>
      </c>
      <c r="BA130" s="15">
        <v>57</v>
      </c>
      <c r="BB130" s="15">
        <v>70</v>
      </c>
      <c r="BC130" s="16">
        <v>134</v>
      </c>
    </row>
    <row r="131" spans="2:55" x14ac:dyDescent="0.25">
      <c r="B131" s="12">
        <v>128</v>
      </c>
      <c r="C131" s="15">
        <v>77.73</v>
      </c>
      <c r="D131" s="15">
        <v>118.9</v>
      </c>
      <c r="E131" s="15">
        <v>60.04</v>
      </c>
      <c r="F131" s="15">
        <v>115.49</v>
      </c>
      <c r="G131" s="15">
        <v>99.3</v>
      </c>
      <c r="H131" s="15">
        <v>145.05000000000001</v>
      </c>
      <c r="I131" s="15">
        <v>68.55</v>
      </c>
      <c r="J131" s="15">
        <v>128.12</v>
      </c>
      <c r="K131" s="16">
        <v>118.9</v>
      </c>
      <c r="M131" s="12">
        <v>128</v>
      </c>
      <c r="N131" s="15">
        <v>85.42</v>
      </c>
      <c r="O131" s="15">
        <v>121.95</v>
      </c>
      <c r="P131" s="15">
        <v>81.430000000000007</v>
      </c>
      <c r="Q131" s="15">
        <v>120.92</v>
      </c>
      <c r="R131" s="15">
        <v>105.8</v>
      </c>
      <c r="S131" s="15">
        <v>143.63</v>
      </c>
      <c r="T131" s="15">
        <v>62.87</v>
      </c>
      <c r="U131" s="15">
        <v>85.33</v>
      </c>
      <c r="V131" s="16">
        <v>121.95</v>
      </c>
      <c r="W131" s="15"/>
      <c r="X131" s="12">
        <v>128</v>
      </c>
      <c r="Y131" s="15">
        <v>88.94</v>
      </c>
      <c r="Z131" s="15">
        <v>126.14</v>
      </c>
      <c r="AA131" s="15">
        <v>88.87</v>
      </c>
      <c r="AB131" s="15">
        <v>125.58</v>
      </c>
      <c r="AC131" s="15">
        <v>106.98</v>
      </c>
      <c r="AD131" s="15">
        <v>144.16999999999999</v>
      </c>
      <c r="AE131" s="15">
        <v>60.28</v>
      </c>
      <c r="AF131" s="15">
        <v>79.16</v>
      </c>
      <c r="AG131" s="16">
        <v>126.14</v>
      </c>
      <c r="AH131" s="15"/>
      <c r="AI131" s="12">
        <v>128</v>
      </c>
      <c r="AJ131" s="15">
        <v>98</v>
      </c>
      <c r="AK131" s="15">
        <v>135</v>
      </c>
      <c r="AL131" s="15">
        <v>98</v>
      </c>
      <c r="AM131" s="15">
        <v>135</v>
      </c>
      <c r="AN131" s="15">
        <v>107</v>
      </c>
      <c r="AO131" s="15">
        <v>144</v>
      </c>
      <c r="AP131" s="15">
        <v>60</v>
      </c>
      <c r="AQ131" s="15">
        <v>72</v>
      </c>
      <c r="AR131" s="16">
        <v>135</v>
      </c>
      <c r="AS131" s="15"/>
      <c r="AT131" s="12">
        <v>128</v>
      </c>
      <c r="AU131" s="15">
        <v>97</v>
      </c>
      <c r="AV131" s="15">
        <v>132</v>
      </c>
      <c r="AW131" s="15">
        <v>101</v>
      </c>
      <c r="AX131" s="15">
        <v>133</v>
      </c>
      <c r="AY131" s="15">
        <v>109</v>
      </c>
      <c r="AZ131" s="15">
        <v>144</v>
      </c>
      <c r="BA131" s="15">
        <v>57</v>
      </c>
      <c r="BB131" s="15">
        <v>69</v>
      </c>
      <c r="BC131" s="16">
        <v>132</v>
      </c>
    </row>
    <row r="132" spans="2:55" x14ac:dyDescent="0.25">
      <c r="B132" s="12">
        <v>129</v>
      </c>
      <c r="C132" s="15">
        <v>77.23</v>
      </c>
      <c r="D132" s="15">
        <v>118.92</v>
      </c>
      <c r="E132" s="15">
        <v>58.21</v>
      </c>
      <c r="F132" s="15">
        <v>115.28</v>
      </c>
      <c r="G132" s="15">
        <v>98.66</v>
      </c>
      <c r="H132" s="15">
        <v>145.21</v>
      </c>
      <c r="I132" s="15">
        <v>68.91</v>
      </c>
      <c r="J132" s="15">
        <v>132.04</v>
      </c>
      <c r="K132" s="16">
        <v>118.92</v>
      </c>
      <c r="M132" s="12">
        <v>129</v>
      </c>
      <c r="N132" s="15">
        <v>89.05</v>
      </c>
      <c r="O132" s="15">
        <v>125.46</v>
      </c>
      <c r="P132" s="15">
        <v>86.45</v>
      </c>
      <c r="Q132" s="15">
        <v>124.67</v>
      </c>
      <c r="R132" s="15">
        <v>106.44</v>
      </c>
      <c r="S132" s="15">
        <v>143.59</v>
      </c>
      <c r="T132" s="15">
        <v>61.83</v>
      </c>
      <c r="U132" s="15">
        <v>81.040000000000006</v>
      </c>
      <c r="V132" s="16">
        <v>125.46</v>
      </c>
      <c r="W132" s="15"/>
      <c r="X132" s="12">
        <v>129</v>
      </c>
      <c r="Y132" s="15">
        <v>87.16</v>
      </c>
      <c r="Z132" s="15">
        <v>125.68</v>
      </c>
      <c r="AA132" s="15">
        <v>88.12</v>
      </c>
      <c r="AB132" s="15">
        <v>125.01</v>
      </c>
      <c r="AC132" s="15">
        <v>106.62</v>
      </c>
      <c r="AD132" s="15">
        <v>144.87</v>
      </c>
      <c r="AE132" s="15">
        <v>59.55</v>
      </c>
      <c r="AF132" s="15">
        <v>81.64</v>
      </c>
      <c r="AG132" s="16">
        <v>125.68</v>
      </c>
      <c r="AH132" s="15"/>
      <c r="AI132" s="12">
        <v>129</v>
      </c>
      <c r="AJ132" s="15">
        <v>98</v>
      </c>
      <c r="AK132" s="15">
        <v>134</v>
      </c>
      <c r="AL132" s="15">
        <v>98</v>
      </c>
      <c r="AM132" s="15">
        <v>134</v>
      </c>
      <c r="AN132" s="15">
        <v>108</v>
      </c>
      <c r="AO132" s="15">
        <v>144</v>
      </c>
      <c r="AP132" s="15">
        <v>60</v>
      </c>
      <c r="AQ132" s="15">
        <v>71</v>
      </c>
      <c r="AR132" s="16">
        <v>134</v>
      </c>
      <c r="AS132" s="15"/>
      <c r="AT132" s="12">
        <v>129</v>
      </c>
      <c r="AU132" s="15">
        <v>96</v>
      </c>
      <c r="AV132" s="15">
        <v>130</v>
      </c>
      <c r="AW132" s="15">
        <v>98</v>
      </c>
      <c r="AX132" s="15">
        <v>131</v>
      </c>
      <c r="AY132" s="15">
        <v>110</v>
      </c>
      <c r="AZ132" s="15">
        <v>143</v>
      </c>
      <c r="BA132" s="15">
        <v>58</v>
      </c>
      <c r="BB132" s="15">
        <v>69</v>
      </c>
      <c r="BC132" s="16">
        <v>130</v>
      </c>
    </row>
    <row r="133" spans="2:55" x14ac:dyDescent="0.25">
      <c r="B133" s="12">
        <v>130</v>
      </c>
      <c r="C133" s="15">
        <v>79.349999999999994</v>
      </c>
      <c r="D133" s="15">
        <v>120.27</v>
      </c>
      <c r="E133" s="15">
        <v>60.98</v>
      </c>
      <c r="F133" s="15">
        <v>116.84</v>
      </c>
      <c r="G133" s="15">
        <v>99.25</v>
      </c>
      <c r="H133" s="15">
        <v>144.84</v>
      </c>
      <c r="I133" s="15">
        <v>68.84</v>
      </c>
      <c r="J133" s="15">
        <v>127.87</v>
      </c>
      <c r="K133" s="16">
        <v>120.27</v>
      </c>
      <c r="M133" s="12">
        <v>130</v>
      </c>
      <c r="N133" s="15">
        <v>87.31</v>
      </c>
      <c r="O133" s="15">
        <v>123.9</v>
      </c>
      <c r="P133" s="15">
        <v>84.59</v>
      </c>
      <c r="Q133" s="15">
        <v>123.05</v>
      </c>
      <c r="R133" s="15">
        <v>106.26</v>
      </c>
      <c r="S133" s="15">
        <v>143.72</v>
      </c>
      <c r="T133" s="15">
        <v>61.94</v>
      </c>
      <c r="U133" s="15">
        <v>82.55</v>
      </c>
      <c r="V133" s="16">
        <v>123.9</v>
      </c>
      <c r="W133" s="15"/>
      <c r="X133" s="12">
        <v>130</v>
      </c>
      <c r="Y133" s="15">
        <v>88.11</v>
      </c>
      <c r="Z133" s="15">
        <v>126.7</v>
      </c>
      <c r="AA133" s="15">
        <v>89.34</v>
      </c>
      <c r="AB133" s="15">
        <v>126.07</v>
      </c>
      <c r="AC133" s="15">
        <v>106.68</v>
      </c>
      <c r="AD133" s="15">
        <v>144.9</v>
      </c>
      <c r="AE133" s="15">
        <v>59.29</v>
      </c>
      <c r="AF133" s="15">
        <v>80.739999999999995</v>
      </c>
      <c r="AG133" s="16">
        <v>126.7</v>
      </c>
      <c r="AH133" s="15"/>
      <c r="AI133" s="12">
        <v>130</v>
      </c>
      <c r="AJ133" s="15">
        <v>97</v>
      </c>
      <c r="AK133" s="15">
        <v>132</v>
      </c>
      <c r="AL133" s="15">
        <v>97</v>
      </c>
      <c r="AM133" s="15">
        <v>132</v>
      </c>
      <c r="AN133" s="15">
        <v>108</v>
      </c>
      <c r="AO133" s="15">
        <v>143</v>
      </c>
      <c r="AP133" s="15">
        <v>60</v>
      </c>
      <c r="AQ133" s="15">
        <v>70</v>
      </c>
      <c r="AR133" s="16">
        <v>132</v>
      </c>
      <c r="AS133" s="15"/>
      <c r="AT133" s="12">
        <v>130</v>
      </c>
      <c r="AU133" s="15">
        <v>94</v>
      </c>
      <c r="AV133" s="15">
        <v>128</v>
      </c>
      <c r="AW133" s="15">
        <v>97</v>
      </c>
      <c r="AX133" s="15">
        <v>129</v>
      </c>
      <c r="AY133" s="15">
        <v>110</v>
      </c>
      <c r="AZ133" s="15">
        <v>143</v>
      </c>
      <c r="BA133" s="15">
        <v>58</v>
      </c>
      <c r="BB133" s="15">
        <v>70</v>
      </c>
      <c r="BC133" s="16">
        <v>128</v>
      </c>
    </row>
    <row r="134" spans="2:55" x14ac:dyDescent="0.25">
      <c r="B134" s="12">
        <v>131</v>
      </c>
      <c r="C134" s="15">
        <v>79.22</v>
      </c>
      <c r="D134" s="15">
        <v>119.84</v>
      </c>
      <c r="E134" s="15">
        <v>61.08</v>
      </c>
      <c r="F134" s="15">
        <v>116.46</v>
      </c>
      <c r="G134" s="15">
        <v>99.42</v>
      </c>
      <c r="H134" s="15">
        <v>144.71</v>
      </c>
      <c r="I134" s="15">
        <v>68.83</v>
      </c>
      <c r="J134" s="15">
        <v>127.02</v>
      </c>
      <c r="K134" s="16">
        <v>119.84</v>
      </c>
      <c r="M134" s="12">
        <v>131</v>
      </c>
      <c r="N134" s="15">
        <v>84.71</v>
      </c>
      <c r="O134" s="15">
        <v>122.39</v>
      </c>
      <c r="P134" s="15">
        <v>80.22</v>
      </c>
      <c r="Q134" s="15">
        <v>121.08</v>
      </c>
      <c r="R134" s="15">
        <v>105.08</v>
      </c>
      <c r="S134" s="15">
        <v>144.13999999999999</v>
      </c>
      <c r="T134" s="15">
        <v>62.78</v>
      </c>
      <c r="U134" s="15">
        <v>89.9</v>
      </c>
      <c r="V134" s="16">
        <v>122.39</v>
      </c>
      <c r="W134" s="15"/>
      <c r="X134" s="12">
        <v>131</v>
      </c>
      <c r="Y134" s="15">
        <v>87.7</v>
      </c>
      <c r="Z134" s="15">
        <v>126.37</v>
      </c>
      <c r="AA134" s="15">
        <v>89.03</v>
      </c>
      <c r="AB134" s="15">
        <v>125.74</v>
      </c>
      <c r="AC134" s="15">
        <v>106.66</v>
      </c>
      <c r="AD134" s="15">
        <v>144.96</v>
      </c>
      <c r="AE134" s="15">
        <v>59.16</v>
      </c>
      <c r="AF134" s="15">
        <v>80.790000000000006</v>
      </c>
      <c r="AG134" s="16">
        <v>126.37</v>
      </c>
      <c r="AH134" s="15"/>
      <c r="AI134" s="12">
        <v>131</v>
      </c>
      <c r="AJ134" s="15">
        <v>97</v>
      </c>
      <c r="AK134" s="15">
        <v>131</v>
      </c>
      <c r="AL134" s="15">
        <v>96</v>
      </c>
      <c r="AM134" s="15">
        <v>131</v>
      </c>
      <c r="AN134" s="15">
        <v>108</v>
      </c>
      <c r="AO134" s="15">
        <v>143</v>
      </c>
      <c r="AP134" s="15">
        <v>61</v>
      </c>
      <c r="AQ134" s="15">
        <v>70</v>
      </c>
      <c r="AR134" s="16">
        <v>131</v>
      </c>
      <c r="AS134" s="15"/>
      <c r="AT134" s="12">
        <v>131</v>
      </c>
      <c r="AU134" s="15">
        <v>94</v>
      </c>
      <c r="AV134" s="15">
        <v>129</v>
      </c>
      <c r="AW134" s="15">
        <v>97</v>
      </c>
      <c r="AX134" s="15">
        <v>129</v>
      </c>
      <c r="AY134" s="15">
        <v>110</v>
      </c>
      <c r="AZ134" s="15">
        <v>143</v>
      </c>
      <c r="BA134" s="15">
        <v>57</v>
      </c>
      <c r="BB134" s="15">
        <v>70</v>
      </c>
      <c r="BC134" s="16">
        <v>129</v>
      </c>
    </row>
    <row r="135" spans="2:55" x14ac:dyDescent="0.25">
      <c r="B135" s="12">
        <v>132</v>
      </c>
      <c r="C135" s="15">
        <v>77.88</v>
      </c>
      <c r="D135" s="15">
        <v>119.25</v>
      </c>
      <c r="E135" s="15">
        <v>58.28</v>
      </c>
      <c r="F135" s="15">
        <v>115.64</v>
      </c>
      <c r="G135" s="15">
        <v>98.71</v>
      </c>
      <c r="H135" s="15">
        <v>145.03</v>
      </c>
      <c r="I135" s="15">
        <v>69.14</v>
      </c>
      <c r="J135" s="15">
        <v>132.57</v>
      </c>
      <c r="K135" s="16">
        <v>119.25</v>
      </c>
      <c r="M135" s="12">
        <v>132</v>
      </c>
      <c r="N135" s="15">
        <v>84.17</v>
      </c>
      <c r="O135" s="15">
        <v>122.14</v>
      </c>
      <c r="P135" s="15">
        <v>79.069999999999993</v>
      </c>
      <c r="Q135" s="15">
        <v>120.67</v>
      </c>
      <c r="R135" s="15">
        <v>104.68</v>
      </c>
      <c r="S135" s="15">
        <v>144.24</v>
      </c>
      <c r="T135" s="15">
        <v>63.16</v>
      </c>
      <c r="U135" s="15">
        <v>91.84</v>
      </c>
      <c r="V135" s="16">
        <v>122.14</v>
      </c>
      <c r="W135" s="15"/>
      <c r="X135" s="12">
        <v>132</v>
      </c>
      <c r="Y135" s="15">
        <v>86.91</v>
      </c>
      <c r="Z135" s="15">
        <v>125.8</v>
      </c>
      <c r="AA135" s="15">
        <v>88.55</v>
      </c>
      <c r="AB135" s="15">
        <v>125.17</v>
      </c>
      <c r="AC135" s="15">
        <v>106.64</v>
      </c>
      <c r="AD135" s="15">
        <v>145.11000000000001</v>
      </c>
      <c r="AE135" s="15">
        <v>58.91</v>
      </c>
      <c r="AF135" s="15">
        <v>81.349999999999994</v>
      </c>
      <c r="AG135" s="16">
        <v>125.8</v>
      </c>
      <c r="AH135" s="15"/>
      <c r="AI135" s="12">
        <v>132</v>
      </c>
      <c r="AJ135" s="15">
        <v>97</v>
      </c>
      <c r="AK135" s="15">
        <v>135</v>
      </c>
      <c r="AL135" s="15">
        <v>98</v>
      </c>
      <c r="AM135" s="15">
        <v>135</v>
      </c>
      <c r="AN135" s="15">
        <v>107</v>
      </c>
      <c r="AO135" s="15">
        <v>145</v>
      </c>
      <c r="AP135" s="15">
        <v>59</v>
      </c>
      <c r="AQ135" s="15">
        <v>73</v>
      </c>
      <c r="AR135" s="16">
        <v>135</v>
      </c>
      <c r="AS135" s="15"/>
      <c r="AT135" s="12">
        <v>132</v>
      </c>
      <c r="AU135" s="15">
        <v>80</v>
      </c>
      <c r="AV135" s="15">
        <v>125</v>
      </c>
      <c r="AW135" s="15">
        <v>86</v>
      </c>
      <c r="AX135" s="15">
        <v>123</v>
      </c>
      <c r="AY135" s="15">
        <v>105</v>
      </c>
      <c r="AZ135" s="15">
        <v>148</v>
      </c>
      <c r="BA135" s="15">
        <v>56</v>
      </c>
      <c r="BB135" s="15">
        <v>91</v>
      </c>
      <c r="BC135" s="16">
        <v>125</v>
      </c>
    </row>
    <row r="136" spans="2:55" x14ac:dyDescent="0.25">
      <c r="B136" s="12">
        <v>133</v>
      </c>
      <c r="C136" s="15">
        <v>76.88</v>
      </c>
      <c r="D136" s="15">
        <v>118.77</v>
      </c>
      <c r="E136" s="15">
        <v>56.29</v>
      </c>
      <c r="F136" s="15">
        <v>114.97</v>
      </c>
      <c r="G136" s="15">
        <v>98.21</v>
      </c>
      <c r="H136" s="15">
        <v>145.25</v>
      </c>
      <c r="I136" s="15">
        <v>69.37</v>
      </c>
      <c r="J136" s="15">
        <v>136.47999999999999</v>
      </c>
      <c r="K136" s="16">
        <v>118.77</v>
      </c>
      <c r="M136" s="12">
        <v>133</v>
      </c>
      <c r="N136" s="15">
        <v>86.34</v>
      </c>
      <c r="O136" s="15">
        <v>123.69</v>
      </c>
      <c r="P136" s="15">
        <v>81.45</v>
      </c>
      <c r="Q136" s="15">
        <v>122.38</v>
      </c>
      <c r="R136" s="15">
        <v>105.13</v>
      </c>
      <c r="S136" s="15">
        <v>143.91999999999999</v>
      </c>
      <c r="T136" s="15">
        <v>63.12</v>
      </c>
      <c r="U136" s="15">
        <v>89.06</v>
      </c>
      <c r="V136" s="16">
        <v>123.69</v>
      </c>
      <c r="W136" s="15"/>
      <c r="X136" s="12">
        <v>133</v>
      </c>
      <c r="Y136" s="15">
        <v>86.57</v>
      </c>
      <c r="Z136" s="15">
        <v>125.65</v>
      </c>
      <c r="AA136" s="15">
        <v>88.36</v>
      </c>
      <c r="AB136" s="15">
        <v>125.02</v>
      </c>
      <c r="AC136" s="15">
        <v>106.58</v>
      </c>
      <c r="AD136" s="15">
        <v>145.21</v>
      </c>
      <c r="AE136" s="15">
        <v>58.79</v>
      </c>
      <c r="AF136" s="15">
        <v>81.58</v>
      </c>
      <c r="AG136" s="16">
        <v>125.65</v>
      </c>
      <c r="AH136" s="15"/>
      <c r="AI136" s="12">
        <v>133</v>
      </c>
      <c r="AJ136" s="15">
        <v>96</v>
      </c>
      <c r="AK136" s="15">
        <v>134</v>
      </c>
      <c r="AL136" s="15">
        <v>98</v>
      </c>
      <c r="AM136" s="15">
        <v>134</v>
      </c>
      <c r="AN136" s="15">
        <v>107</v>
      </c>
      <c r="AO136" s="15">
        <v>145</v>
      </c>
      <c r="AP136" s="15">
        <v>59</v>
      </c>
      <c r="AQ136" s="15">
        <v>73</v>
      </c>
      <c r="AR136" s="16">
        <v>134</v>
      </c>
      <c r="AS136" s="15"/>
      <c r="AT136" s="12">
        <v>133</v>
      </c>
      <c r="AU136" s="15">
        <v>87</v>
      </c>
      <c r="AV136" s="15">
        <v>130</v>
      </c>
      <c r="AW136" s="15">
        <v>92</v>
      </c>
      <c r="AX136" s="15">
        <v>129</v>
      </c>
      <c r="AY136" s="15">
        <v>106</v>
      </c>
      <c r="AZ136" s="15">
        <v>147</v>
      </c>
      <c r="BA136" s="15">
        <v>56</v>
      </c>
      <c r="BB136" s="15">
        <v>85</v>
      </c>
      <c r="BC136" s="16">
        <v>130</v>
      </c>
    </row>
    <row r="137" spans="2:55" x14ac:dyDescent="0.25">
      <c r="B137" s="12">
        <v>134</v>
      </c>
      <c r="C137" s="15">
        <v>76.61</v>
      </c>
      <c r="D137" s="15">
        <v>118.68</v>
      </c>
      <c r="E137" s="15">
        <v>55.44</v>
      </c>
      <c r="F137" s="15">
        <v>114.79</v>
      </c>
      <c r="G137" s="15">
        <v>97.94</v>
      </c>
      <c r="H137" s="15">
        <v>145.30000000000001</v>
      </c>
      <c r="I137" s="15">
        <v>69.540000000000006</v>
      </c>
      <c r="J137" s="15">
        <v>138.16</v>
      </c>
      <c r="K137" s="16">
        <v>118.68</v>
      </c>
      <c r="M137" s="12">
        <v>134</v>
      </c>
      <c r="N137" s="15">
        <v>85.58</v>
      </c>
      <c r="O137" s="15">
        <v>123.1</v>
      </c>
      <c r="P137" s="15">
        <v>80.97</v>
      </c>
      <c r="Q137" s="15">
        <v>121.79</v>
      </c>
      <c r="R137" s="15">
        <v>105.12</v>
      </c>
      <c r="S137" s="15">
        <v>144.04</v>
      </c>
      <c r="T137" s="15">
        <v>62.96</v>
      </c>
      <c r="U137" s="15">
        <v>89.12</v>
      </c>
      <c r="V137" s="16">
        <v>123.1</v>
      </c>
      <c r="W137" s="15"/>
      <c r="X137" s="12">
        <v>134</v>
      </c>
      <c r="Y137" s="15">
        <v>87.17</v>
      </c>
      <c r="Z137" s="15">
        <v>126.42</v>
      </c>
      <c r="AA137" s="15">
        <v>89.16</v>
      </c>
      <c r="AB137" s="15">
        <v>125.77</v>
      </c>
      <c r="AC137" s="15">
        <v>106.57</v>
      </c>
      <c r="AD137" s="15">
        <v>145.28</v>
      </c>
      <c r="AE137" s="15">
        <v>58.63</v>
      </c>
      <c r="AF137" s="15">
        <v>81.28</v>
      </c>
      <c r="AG137" s="16">
        <v>126.42</v>
      </c>
      <c r="AH137" s="15"/>
      <c r="AI137" s="12">
        <v>134</v>
      </c>
      <c r="AJ137" s="15">
        <v>95</v>
      </c>
      <c r="AK137" s="15">
        <v>132</v>
      </c>
      <c r="AL137" s="15">
        <v>97</v>
      </c>
      <c r="AM137" s="15">
        <v>132</v>
      </c>
      <c r="AN137" s="15">
        <v>108</v>
      </c>
      <c r="AO137" s="15">
        <v>144</v>
      </c>
      <c r="AP137" s="15">
        <v>59</v>
      </c>
      <c r="AQ137" s="15">
        <v>72</v>
      </c>
      <c r="AR137" s="16">
        <v>132</v>
      </c>
      <c r="AS137" s="15"/>
      <c r="AT137" s="12">
        <v>134</v>
      </c>
      <c r="AU137" s="15">
        <v>90</v>
      </c>
      <c r="AV137" s="15">
        <v>131</v>
      </c>
      <c r="AW137" s="15">
        <v>94</v>
      </c>
      <c r="AX137" s="15">
        <v>130</v>
      </c>
      <c r="AY137" s="15">
        <v>107</v>
      </c>
      <c r="AZ137" s="15">
        <v>146</v>
      </c>
      <c r="BA137" s="15">
        <v>57</v>
      </c>
      <c r="BB137" s="15">
        <v>80</v>
      </c>
      <c r="BC137" s="16">
        <v>131</v>
      </c>
    </row>
    <row r="138" spans="2:55" x14ac:dyDescent="0.25">
      <c r="B138" s="12">
        <v>135</v>
      </c>
      <c r="C138" s="15">
        <v>77.77</v>
      </c>
      <c r="D138" s="15">
        <v>119.36</v>
      </c>
      <c r="E138" s="15">
        <v>57.33</v>
      </c>
      <c r="F138" s="15">
        <v>115.63</v>
      </c>
      <c r="G138" s="15">
        <v>98.39</v>
      </c>
      <c r="H138" s="15">
        <v>145.09</v>
      </c>
      <c r="I138" s="15">
        <v>69.36</v>
      </c>
      <c r="J138" s="15">
        <v>134.91999999999999</v>
      </c>
      <c r="K138" s="16">
        <v>119.36</v>
      </c>
      <c r="M138" s="12">
        <v>135</v>
      </c>
      <c r="N138" s="15">
        <v>83.96</v>
      </c>
      <c r="O138" s="15">
        <v>122.24</v>
      </c>
      <c r="P138" s="15">
        <v>78.59</v>
      </c>
      <c r="Q138" s="15">
        <v>120.68</v>
      </c>
      <c r="R138" s="15">
        <v>104.46</v>
      </c>
      <c r="S138" s="15">
        <v>144.37</v>
      </c>
      <c r="T138" s="15">
        <v>63.29</v>
      </c>
      <c r="U138" s="15">
        <v>93.03</v>
      </c>
      <c r="V138" s="16">
        <v>122.24</v>
      </c>
      <c r="W138" s="15"/>
      <c r="X138" s="12">
        <v>135</v>
      </c>
      <c r="Y138" s="15">
        <v>85.87</v>
      </c>
      <c r="Z138" s="15">
        <v>108.86</v>
      </c>
      <c r="AA138" s="15">
        <v>79.17</v>
      </c>
      <c r="AB138" s="15">
        <v>110.04</v>
      </c>
      <c r="AC138" s="15">
        <v>112.09</v>
      </c>
      <c r="AD138" s="15">
        <v>137.46</v>
      </c>
      <c r="AE138" s="15">
        <v>66.55</v>
      </c>
      <c r="AF138" s="15">
        <v>69.599999999999994</v>
      </c>
      <c r="AG138" s="16">
        <v>108.86</v>
      </c>
      <c r="AH138" s="15"/>
      <c r="AI138" s="12">
        <v>135</v>
      </c>
      <c r="AJ138" s="15">
        <v>95</v>
      </c>
      <c r="AK138" s="15">
        <v>131</v>
      </c>
      <c r="AL138" s="15">
        <v>96</v>
      </c>
      <c r="AM138" s="15">
        <v>131</v>
      </c>
      <c r="AN138" s="15">
        <v>108</v>
      </c>
      <c r="AO138" s="15">
        <v>143</v>
      </c>
      <c r="AP138" s="15">
        <v>60</v>
      </c>
      <c r="AQ138" s="15">
        <v>72</v>
      </c>
      <c r="AR138" s="16">
        <v>131</v>
      </c>
      <c r="AS138" s="15"/>
      <c r="AT138" s="12">
        <v>135</v>
      </c>
      <c r="AU138" s="15">
        <v>91</v>
      </c>
      <c r="AV138" s="15">
        <v>131</v>
      </c>
      <c r="AW138" s="15">
        <v>95</v>
      </c>
      <c r="AX138" s="15">
        <v>130</v>
      </c>
      <c r="AY138" s="15">
        <v>107</v>
      </c>
      <c r="AZ138" s="15">
        <v>146</v>
      </c>
      <c r="BA138" s="15">
        <v>57</v>
      </c>
      <c r="BB138" s="15">
        <v>78</v>
      </c>
      <c r="BC138" s="16">
        <v>131</v>
      </c>
    </row>
    <row r="139" spans="2:55" x14ac:dyDescent="0.25">
      <c r="B139" s="12">
        <v>136</v>
      </c>
      <c r="C139" s="15">
        <v>77.77</v>
      </c>
      <c r="D139" s="15">
        <v>119.3</v>
      </c>
      <c r="E139" s="15">
        <v>57.46</v>
      </c>
      <c r="F139" s="15">
        <v>115.59</v>
      </c>
      <c r="G139" s="15">
        <v>98.42</v>
      </c>
      <c r="H139" s="15">
        <v>145.06</v>
      </c>
      <c r="I139" s="15">
        <v>69.349999999999994</v>
      </c>
      <c r="J139" s="15">
        <v>134.44999999999999</v>
      </c>
      <c r="K139" s="16">
        <v>119.3</v>
      </c>
      <c r="M139" s="12">
        <v>136</v>
      </c>
      <c r="N139" s="15">
        <v>83.49</v>
      </c>
      <c r="O139" s="15">
        <v>122.03</v>
      </c>
      <c r="P139" s="15">
        <v>77.81</v>
      </c>
      <c r="Q139" s="15">
        <v>120.36</v>
      </c>
      <c r="R139" s="15">
        <v>104.21</v>
      </c>
      <c r="S139" s="15">
        <v>144.47999999999999</v>
      </c>
      <c r="T139" s="15">
        <v>63.47</v>
      </c>
      <c r="U139" s="15">
        <v>94.31</v>
      </c>
      <c r="V139" s="16">
        <v>122.03</v>
      </c>
      <c r="W139" s="15"/>
      <c r="X139" s="12">
        <v>136</v>
      </c>
      <c r="Y139" s="15">
        <v>85.66</v>
      </c>
      <c r="Z139" s="15">
        <v>117.59</v>
      </c>
      <c r="AA139" s="15">
        <v>82.14</v>
      </c>
      <c r="AB139" s="15">
        <v>117.55</v>
      </c>
      <c r="AC139" s="15">
        <v>108.53</v>
      </c>
      <c r="AD139" s="15">
        <v>141.61000000000001</v>
      </c>
      <c r="AE139" s="15">
        <v>63.3</v>
      </c>
      <c r="AF139" s="15">
        <v>77.27</v>
      </c>
      <c r="AG139" s="16">
        <v>117.59</v>
      </c>
      <c r="AH139" s="15"/>
      <c r="AI139" s="12">
        <v>136</v>
      </c>
      <c r="AJ139" s="15">
        <v>97</v>
      </c>
      <c r="AK139" s="15">
        <v>136</v>
      </c>
      <c r="AL139" s="15">
        <v>96</v>
      </c>
      <c r="AM139" s="15">
        <v>135</v>
      </c>
      <c r="AN139" s="15">
        <v>106</v>
      </c>
      <c r="AO139" s="15">
        <v>144</v>
      </c>
      <c r="AP139" s="15">
        <v>61</v>
      </c>
      <c r="AQ139" s="15">
        <v>76</v>
      </c>
      <c r="AR139" s="16">
        <v>136</v>
      </c>
      <c r="AS139" s="15"/>
      <c r="AT139" s="12">
        <v>136</v>
      </c>
      <c r="AU139" s="15">
        <v>90</v>
      </c>
      <c r="AV139" s="15">
        <v>129</v>
      </c>
      <c r="AW139" s="15">
        <v>94</v>
      </c>
      <c r="AX139" s="15">
        <v>129</v>
      </c>
      <c r="AY139" s="15">
        <v>107</v>
      </c>
      <c r="AZ139" s="15">
        <v>145</v>
      </c>
      <c r="BA139" s="15">
        <v>57</v>
      </c>
      <c r="BB139" s="15">
        <v>78</v>
      </c>
      <c r="BC139" s="16">
        <v>129</v>
      </c>
    </row>
    <row r="140" spans="2:55" x14ac:dyDescent="0.25">
      <c r="B140" s="12">
        <v>137</v>
      </c>
      <c r="C140" s="15">
        <v>78.34</v>
      </c>
      <c r="D140" s="15">
        <v>119.5</v>
      </c>
      <c r="E140" s="15">
        <v>58.44</v>
      </c>
      <c r="F140" s="15">
        <v>115.88</v>
      </c>
      <c r="G140" s="15">
        <v>98.71</v>
      </c>
      <c r="H140" s="15">
        <v>144.88999999999999</v>
      </c>
      <c r="I140" s="15">
        <v>69.28</v>
      </c>
      <c r="J140" s="15">
        <v>132.52000000000001</v>
      </c>
      <c r="K140" s="16">
        <v>119.5</v>
      </c>
      <c r="M140" s="12">
        <v>137</v>
      </c>
      <c r="N140" s="15">
        <v>84.77</v>
      </c>
      <c r="O140" s="15">
        <v>122.94</v>
      </c>
      <c r="P140" s="15">
        <v>79.239999999999995</v>
      </c>
      <c r="Q140" s="15">
        <v>121.37</v>
      </c>
      <c r="R140" s="15">
        <v>104.46</v>
      </c>
      <c r="S140" s="15">
        <v>144.30000000000001</v>
      </c>
      <c r="T140" s="15">
        <v>63.44</v>
      </c>
      <c r="U140" s="15">
        <v>92.59</v>
      </c>
      <c r="V140" s="16">
        <v>122.94</v>
      </c>
      <c r="W140" s="15"/>
      <c r="X140" s="12">
        <v>137</v>
      </c>
      <c r="Y140" s="15">
        <v>89.73</v>
      </c>
      <c r="Z140" s="15">
        <v>123.86</v>
      </c>
      <c r="AA140" s="15">
        <v>87.59</v>
      </c>
      <c r="AB140" s="15">
        <v>123.6</v>
      </c>
      <c r="AC140" s="15">
        <v>107.88</v>
      </c>
      <c r="AD140" s="15">
        <v>142.62</v>
      </c>
      <c r="AE140" s="15">
        <v>61.98</v>
      </c>
      <c r="AF140" s="15">
        <v>76.03</v>
      </c>
      <c r="AG140" s="16">
        <v>123.86</v>
      </c>
      <c r="AH140" s="15"/>
      <c r="AI140" s="12">
        <v>137</v>
      </c>
      <c r="AJ140" s="15">
        <v>96</v>
      </c>
      <c r="AK140" s="15">
        <v>134</v>
      </c>
      <c r="AL140" s="15">
        <v>96</v>
      </c>
      <c r="AM140" s="15">
        <v>134</v>
      </c>
      <c r="AN140" s="15">
        <v>107</v>
      </c>
      <c r="AO140" s="15">
        <v>144</v>
      </c>
      <c r="AP140" s="15">
        <v>60</v>
      </c>
      <c r="AQ140" s="15">
        <v>75</v>
      </c>
      <c r="AR140" s="16">
        <v>134</v>
      </c>
      <c r="AS140" s="15"/>
      <c r="AT140" s="12">
        <v>137</v>
      </c>
      <c r="AU140" s="15">
        <v>89</v>
      </c>
      <c r="AV140" s="15">
        <v>128</v>
      </c>
      <c r="AW140" s="15">
        <v>93</v>
      </c>
      <c r="AX140" s="15">
        <v>128</v>
      </c>
      <c r="AY140" s="15">
        <v>107</v>
      </c>
      <c r="AZ140" s="15">
        <v>146</v>
      </c>
      <c r="BA140" s="15">
        <v>57</v>
      </c>
      <c r="BB140" s="15">
        <v>79</v>
      </c>
      <c r="BC140" s="16">
        <v>128</v>
      </c>
    </row>
    <row r="141" spans="2:55" x14ac:dyDescent="0.25">
      <c r="B141" s="12">
        <v>138</v>
      </c>
      <c r="C141" s="15">
        <v>78.319999999999993</v>
      </c>
      <c r="D141" s="15">
        <v>119.51</v>
      </c>
      <c r="E141" s="15">
        <v>58.43</v>
      </c>
      <c r="F141" s="15">
        <v>115.87</v>
      </c>
      <c r="G141" s="15">
        <v>98.67</v>
      </c>
      <c r="H141" s="15">
        <v>144.9</v>
      </c>
      <c r="I141" s="15">
        <v>69.290000000000006</v>
      </c>
      <c r="J141" s="15">
        <v>132.43</v>
      </c>
      <c r="K141" s="16">
        <v>119.51</v>
      </c>
      <c r="M141" s="12">
        <v>138</v>
      </c>
      <c r="N141" s="15">
        <v>85.19</v>
      </c>
      <c r="O141" s="15">
        <v>123.12</v>
      </c>
      <c r="P141" s="15">
        <v>79.98</v>
      </c>
      <c r="Q141" s="15">
        <v>121.65</v>
      </c>
      <c r="R141" s="15">
        <v>104.7</v>
      </c>
      <c r="S141" s="15">
        <v>144.19999999999999</v>
      </c>
      <c r="T141" s="15">
        <v>63.27</v>
      </c>
      <c r="U141" s="15">
        <v>91.22</v>
      </c>
      <c r="V141" s="16">
        <v>123.12</v>
      </c>
      <c r="W141" s="15"/>
      <c r="X141" s="12">
        <v>138</v>
      </c>
      <c r="Y141" s="15">
        <v>87.07</v>
      </c>
      <c r="Z141" s="15">
        <v>123.83</v>
      </c>
      <c r="AA141" s="15">
        <v>86.56</v>
      </c>
      <c r="AB141" s="15">
        <v>123.29</v>
      </c>
      <c r="AC141" s="15">
        <v>107.03</v>
      </c>
      <c r="AD141" s="15">
        <v>143.99</v>
      </c>
      <c r="AE141" s="15">
        <v>60.74</v>
      </c>
      <c r="AF141" s="15">
        <v>80.28</v>
      </c>
      <c r="AG141" s="16">
        <v>123.83</v>
      </c>
      <c r="AH141" s="15"/>
      <c r="AI141" s="12">
        <v>138</v>
      </c>
      <c r="AJ141" s="15">
        <v>95</v>
      </c>
      <c r="AK141" s="15">
        <v>132</v>
      </c>
      <c r="AL141" s="15">
        <v>95</v>
      </c>
      <c r="AM141" s="15">
        <v>132</v>
      </c>
      <c r="AN141" s="15">
        <v>107</v>
      </c>
      <c r="AO141" s="15">
        <v>144</v>
      </c>
      <c r="AP141" s="15">
        <v>60</v>
      </c>
      <c r="AQ141" s="15">
        <v>74</v>
      </c>
      <c r="AR141" s="16">
        <v>132</v>
      </c>
      <c r="AS141" s="15"/>
      <c r="AT141" s="12">
        <v>138</v>
      </c>
      <c r="AU141" s="15">
        <v>88</v>
      </c>
      <c r="AV141" s="15">
        <v>128</v>
      </c>
      <c r="AW141" s="15">
        <v>92</v>
      </c>
      <c r="AX141" s="15">
        <v>127</v>
      </c>
      <c r="AY141" s="15">
        <v>107</v>
      </c>
      <c r="AZ141" s="15">
        <v>146</v>
      </c>
      <c r="BA141" s="15">
        <v>57</v>
      </c>
      <c r="BB141" s="15">
        <v>80</v>
      </c>
      <c r="BC141" s="16">
        <v>128</v>
      </c>
    </row>
    <row r="142" spans="2:55" x14ac:dyDescent="0.25">
      <c r="B142" s="12">
        <v>139</v>
      </c>
      <c r="C142" s="15">
        <v>78.52</v>
      </c>
      <c r="D142" s="15">
        <v>119.6</v>
      </c>
      <c r="E142" s="15">
        <v>58.82</v>
      </c>
      <c r="F142" s="15">
        <v>116</v>
      </c>
      <c r="G142" s="15">
        <v>98.76</v>
      </c>
      <c r="H142" s="15">
        <v>144.85</v>
      </c>
      <c r="I142" s="15">
        <v>69.260000000000005</v>
      </c>
      <c r="J142" s="15">
        <v>131.59</v>
      </c>
      <c r="K142" s="16">
        <v>119.6</v>
      </c>
      <c r="M142" s="12">
        <v>139</v>
      </c>
      <c r="N142" s="15">
        <v>85.01</v>
      </c>
      <c r="O142" s="15">
        <v>122.96</v>
      </c>
      <c r="P142" s="15">
        <v>79.83</v>
      </c>
      <c r="Q142" s="15">
        <v>121.48</v>
      </c>
      <c r="R142" s="15">
        <v>104.7</v>
      </c>
      <c r="S142" s="15">
        <v>144.21</v>
      </c>
      <c r="T142" s="15">
        <v>63.27</v>
      </c>
      <c r="U142" s="15">
        <v>91.22</v>
      </c>
      <c r="V142" s="16">
        <v>122.96</v>
      </c>
      <c r="W142" s="15"/>
      <c r="X142" s="12">
        <v>139</v>
      </c>
      <c r="Y142" s="15">
        <v>89.07</v>
      </c>
      <c r="Z142" s="15">
        <v>126.31</v>
      </c>
      <c r="AA142" s="15">
        <v>89.07</v>
      </c>
      <c r="AB142" s="15">
        <v>125.75</v>
      </c>
      <c r="AC142" s="15">
        <v>106.99</v>
      </c>
      <c r="AD142" s="15">
        <v>144.19</v>
      </c>
      <c r="AE142" s="15">
        <v>60.24</v>
      </c>
      <c r="AF142" s="15">
        <v>79.010000000000005</v>
      </c>
      <c r="AG142" s="16">
        <v>126.31</v>
      </c>
      <c r="AH142" s="15"/>
      <c r="AI142" s="12">
        <v>139</v>
      </c>
      <c r="AJ142" s="15">
        <v>95</v>
      </c>
      <c r="AK142" s="15">
        <v>131</v>
      </c>
      <c r="AL142" s="15">
        <v>95</v>
      </c>
      <c r="AM142" s="15">
        <v>131</v>
      </c>
      <c r="AN142" s="15">
        <v>107</v>
      </c>
      <c r="AO142" s="15">
        <v>144</v>
      </c>
      <c r="AP142" s="15">
        <v>60</v>
      </c>
      <c r="AQ142" s="15">
        <v>74</v>
      </c>
      <c r="AR142" s="16">
        <v>131</v>
      </c>
      <c r="AS142" s="15"/>
      <c r="AT142" s="12">
        <v>139</v>
      </c>
      <c r="AU142" s="15">
        <v>89</v>
      </c>
      <c r="AV142" s="15">
        <v>128</v>
      </c>
      <c r="AW142" s="15">
        <v>93</v>
      </c>
      <c r="AX142" s="15">
        <v>128</v>
      </c>
      <c r="AY142" s="15">
        <v>107</v>
      </c>
      <c r="AZ142" s="15">
        <v>146</v>
      </c>
      <c r="BA142" s="15">
        <v>57</v>
      </c>
      <c r="BB142" s="15">
        <v>79</v>
      </c>
      <c r="BC142" s="16">
        <v>128</v>
      </c>
    </row>
    <row r="143" spans="2:55" x14ac:dyDescent="0.25">
      <c r="B143" s="12">
        <v>140</v>
      </c>
      <c r="C143" s="15">
        <v>79.290000000000006</v>
      </c>
      <c r="D143" s="15">
        <v>120.09</v>
      </c>
      <c r="E143" s="15">
        <v>60.11</v>
      </c>
      <c r="F143" s="15">
        <v>116.59</v>
      </c>
      <c r="G143" s="15">
        <v>99.06</v>
      </c>
      <c r="H143" s="15">
        <v>144.72999999999999</v>
      </c>
      <c r="I143" s="15">
        <v>69.12</v>
      </c>
      <c r="J143" s="15">
        <v>129.46</v>
      </c>
      <c r="K143" s="16">
        <v>120.09</v>
      </c>
      <c r="M143" s="12">
        <v>140</v>
      </c>
      <c r="N143" s="15">
        <v>84.82</v>
      </c>
      <c r="O143" s="15">
        <v>122.86</v>
      </c>
      <c r="P143" s="15">
        <v>79.63</v>
      </c>
      <c r="Q143" s="15">
        <v>121.36</v>
      </c>
      <c r="R143" s="15">
        <v>104.65</v>
      </c>
      <c r="S143" s="15">
        <v>144.25</v>
      </c>
      <c r="T143" s="15">
        <v>63.28</v>
      </c>
      <c r="U143" s="15">
        <v>91.4</v>
      </c>
      <c r="V143" s="16">
        <v>122.86</v>
      </c>
      <c r="W143" s="15"/>
      <c r="X143" s="12">
        <v>140</v>
      </c>
      <c r="Y143" s="15">
        <v>87.1</v>
      </c>
      <c r="Z143" s="15">
        <v>125.86</v>
      </c>
      <c r="AA143" s="15">
        <v>88.22</v>
      </c>
      <c r="AB143" s="15">
        <v>125.17</v>
      </c>
      <c r="AC143" s="15">
        <v>106.56</v>
      </c>
      <c r="AD143" s="15">
        <v>145</v>
      </c>
      <c r="AE143" s="15">
        <v>59.48</v>
      </c>
      <c r="AF143" s="15">
        <v>81.92</v>
      </c>
      <c r="AG143" s="16">
        <v>125.86</v>
      </c>
      <c r="AH143" s="15"/>
      <c r="AI143" s="12">
        <v>140</v>
      </c>
      <c r="AJ143" s="15">
        <v>98</v>
      </c>
      <c r="AK143" s="15">
        <v>136</v>
      </c>
      <c r="AL143" s="15">
        <v>98</v>
      </c>
      <c r="AM143" s="15">
        <v>135</v>
      </c>
      <c r="AN143" s="15">
        <v>107</v>
      </c>
      <c r="AO143" s="15">
        <v>144</v>
      </c>
      <c r="AP143" s="15">
        <v>60</v>
      </c>
      <c r="AQ143" s="15">
        <v>73</v>
      </c>
      <c r="AR143" s="16">
        <v>136</v>
      </c>
      <c r="AS143" s="15"/>
      <c r="AT143" s="12">
        <v>140</v>
      </c>
      <c r="AU143" s="15">
        <v>96</v>
      </c>
      <c r="AV143" s="15">
        <v>134</v>
      </c>
      <c r="AW143" s="15">
        <v>99</v>
      </c>
      <c r="AX143" s="15">
        <v>134</v>
      </c>
      <c r="AY143" s="15">
        <v>108</v>
      </c>
      <c r="AZ143" s="15">
        <v>144</v>
      </c>
      <c r="BA143" s="15">
        <v>58</v>
      </c>
      <c r="BB143" s="15">
        <v>72</v>
      </c>
      <c r="BC143" s="16">
        <v>134</v>
      </c>
    </row>
    <row r="144" spans="2:55" x14ac:dyDescent="0.25">
      <c r="B144" s="12">
        <v>141</v>
      </c>
      <c r="C144" s="15">
        <v>80.400000000000006</v>
      </c>
      <c r="D144" s="15">
        <v>117.98</v>
      </c>
      <c r="E144" s="15">
        <v>61.99</v>
      </c>
      <c r="F144" s="15">
        <v>114.77</v>
      </c>
      <c r="G144" s="15">
        <v>100.34</v>
      </c>
      <c r="H144" s="15">
        <v>143.16</v>
      </c>
      <c r="I144" s="15">
        <v>69.739999999999995</v>
      </c>
      <c r="J144" s="15">
        <v>121.47</v>
      </c>
      <c r="K144" s="16">
        <v>117.98</v>
      </c>
      <c r="M144" s="12">
        <v>141</v>
      </c>
      <c r="N144" s="15">
        <v>84.79</v>
      </c>
      <c r="O144" s="15">
        <v>122.87</v>
      </c>
      <c r="P144" s="15">
        <v>79.680000000000007</v>
      </c>
      <c r="Q144" s="15">
        <v>121.38</v>
      </c>
      <c r="R144" s="15">
        <v>104.65</v>
      </c>
      <c r="S144" s="15">
        <v>144.28</v>
      </c>
      <c r="T144" s="15">
        <v>63.25</v>
      </c>
      <c r="U144" s="15">
        <v>91.21</v>
      </c>
      <c r="V144" s="16">
        <v>122.87</v>
      </c>
      <c r="W144" s="15"/>
      <c r="X144" s="12">
        <v>141</v>
      </c>
      <c r="Y144" s="15">
        <v>88.07</v>
      </c>
      <c r="Z144" s="15">
        <v>126.87</v>
      </c>
      <c r="AA144" s="15">
        <v>89.46</v>
      </c>
      <c r="AB144" s="15">
        <v>126.22</v>
      </c>
      <c r="AC144" s="15">
        <v>106.63</v>
      </c>
      <c r="AD144" s="15">
        <v>145.01</v>
      </c>
      <c r="AE144" s="15">
        <v>59.22</v>
      </c>
      <c r="AF144" s="15">
        <v>80.97</v>
      </c>
      <c r="AG144" s="16">
        <v>126.87</v>
      </c>
      <c r="AH144" s="15"/>
      <c r="AI144" s="12">
        <v>141</v>
      </c>
      <c r="AJ144" s="15">
        <v>98</v>
      </c>
      <c r="AK144" s="15">
        <v>134</v>
      </c>
      <c r="AL144" s="15">
        <v>98</v>
      </c>
      <c r="AM144" s="15">
        <v>134</v>
      </c>
      <c r="AN144" s="15">
        <v>108</v>
      </c>
      <c r="AO144" s="15">
        <v>144</v>
      </c>
      <c r="AP144" s="15">
        <v>60</v>
      </c>
      <c r="AQ144" s="15">
        <v>71</v>
      </c>
      <c r="AR144" s="16">
        <v>134</v>
      </c>
      <c r="AS144" s="15"/>
      <c r="AT144" s="12">
        <v>141</v>
      </c>
      <c r="AU144" s="15">
        <v>96</v>
      </c>
      <c r="AV144" s="15">
        <v>133</v>
      </c>
      <c r="AW144" s="15">
        <v>98</v>
      </c>
      <c r="AX144" s="15">
        <v>133</v>
      </c>
      <c r="AY144" s="15">
        <v>108</v>
      </c>
      <c r="AZ144" s="15">
        <v>144</v>
      </c>
      <c r="BA144" s="15">
        <v>58</v>
      </c>
      <c r="BB144" s="15">
        <v>71</v>
      </c>
      <c r="BC144" s="16">
        <v>133</v>
      </c>
    </row>
    <row r="145" spans="2:55" x14ac:dyDescent="0.25">
      <c r="B145" s="12">
        <v>142</v>
      </c>
      <c r="C145" s="15">
        <v>83.88</v>
      </c>
      <c r="D145" s="15">
        <v>118.66</v>
      </c>
      <c r="E145" s="15">
        <v>67.91</v>
      </c>
      <c r="F145" s="15">
        <v>116.32</v>
      </c>
      <c r="G145" s="15">
        <v>102.64</v>
      </c>
      <c r="H145" s="15">
        <v>141.96</v>
      </c>
      <c r="I145" s="15">
        <v>69.28</v>
      </c>
      <c r="J145" s="15">
        <v>109.51</v>
      </c>
      <c r="K145" s="16">
        <v>118.66</v>
      </c>
      <c r="M145" s="12">
        <v>142</v>
      </c>
      <c r="N145" s="15">
        <v>85.56</v>
      </c>
      <c r="O145" s="15">
        <v>123.6</v>
      </c>
      <c r="P145" s="15">
        <v>80.67</v>
      </c>
      <c r="Q145" s="15">
        <v>122.15</v>
      </c>
      <c r="R145" s="15">
        <v>104.76</v>
      </c>
      <c r="S145" s="15">
        <v>144.26</v>
      </c>
      <c r="T145" s="15">
        <v>63.12</v>
      </c>
      <c r="U145" s="15">
        <v>90.19</v>
      </c>
      <c r="V145" s="16">
        <v>123.6</v>
      </c>
      <c r="W145" s="15"/>
      <c r="X145" s="12">
        <v>142</v>
      </c>
      <c r="Y145" s="15">
        <v>87.73</v>
      </c>
      <c r="Z145" s="15">
        <v>126.51</v>
      </c>
      <c r="AA145" s="15">
        <v>89.22</v>
      </c>
      <c r="AB145" s="15">
        <v>125.89</v>
      </c>
      <c r="AC145" s="15">
        <v>106.66</v>
      </c>
      <c r="AD145" s="15">
        <v>145.03</v>
      </c>
      <c r="AE145" s="15">
        <v>59.09</v>
      </c>
      <c r="AF145" s="15">
        <v>80.86</v>
      </c>
      <c r="AG145" s="16">
        <v>126.51</v>
      </c>
      <c r="AH145" s="15"/>
      <c r="AI145" s="12">
        <v>142</v>
      </c>
      <c r="AJ145" s="15">
        <v>97</v>
      </c>
      <c r="AK145" s="15">
        <v>132</v>
      </c>
      <c r="AL145" s="15">
        <v>97</v>
      </c>
      <c r="AM145" s="15">
        <v>132</v>
      </c>
      <c r="AN145" s="15">
        <v>108</v>
      </c>
      <c r="AO145" s="15">
        <v>143</v>
      </c>
      <c r="AP145" s="15">
        <v>60</v>
      </c>
      <c r="AQ145" s="15">
        <v>70</v>
      </c>
      <c r="AR145" s="16">
        <v>132</v>
      </c>
      <c r="AS145" s="15"/>
      <c r="AT145" s="12">
        <v>142</v>
      </c>
      <c r="AU145" s="15">
        <v>96</v>
      </c>
      <c r="AV145" s="15">
        <v>132</v>
      </c>
      <c r="AW145" s="15">
        <v>98</v>
      </c>
      <c r="AX145" s="15">
        <v>132</v>
      </c>
      <c r="AY145" s="15">
        <v>108</v>
      </c>
      <c r="AZ145" s="15">
        <v>144</v>
      </c>
      <c r="BA145" s="15">
        <v>58</v>
      </c>
      <c r="BB145" s="15">
        <v>70</v>
      </c>
      <c r="BC145" s="16">
        <v>132</v>
      </c>
    </row>
    <row r="146" spans="2:55" x14ac:dyDescent="0.25">
      <c r="B146" s="12">
        <v>143</v>
      </c>
      <c r="C146" s="15">
        <v>81.64</v>
      </c>
      <c r="D146" s="15">
        <v>118.19</v>
      </c>
      <c r="E146" s="15">
        <v>64.37</v>
      </c>
      <c r="F146" s="15">
        <v>115.41</v>
      </c>
      <c r="G146" s="15">
        <v>101.34</v>
      </c>
      <c r="H146" s="15">
        <v>142.75</v>
      </c>
      <c r="I146" s="15">
        <v>69.47</v>
      </c>
      <c r="J146" s="15">
        <v>116.61</v>
      </c>
      <c r="K146" s="16">
        <v>118.19</v>
      </c>
      <c r="M146" s="12">
        <v>143</v>
      </c>
      <c r="N146" s="15">
        <v>84.22</v>
      </c>
      <c r="O146" s="15">
        <v>120.76</v>
      </c>
      <c r="P146" s="15">
        <v>73.84</v>
      </c>
      <c r="Q146" s="15">
        <v>118.85</v>
      </c>
      <c r="R146" s="15">
        <v>103.58</v>
      </c>
      <c r="S146" s="15">
        <v>143.22</v>
      </c>
      <c r="T146" s="15">
        <v>66.709999999999994</v>
      </c>
      <c r="U146" s="15">
        <v>99.56</v>
      </c>
      <c r="V146" s="16">
        <v>120.76</v>
      </c>
      <c r="W146" s="15"/>
      <c r="X146" s="12">
        <v>143</v>
      </c>
      <c r="Y146" s="15">
        <v>86.88</v>
      </c>
      <c r="Z146" s="15">
        <v>125.97</v>
      </c>
      <c r="AA146" s="15">
        <v>88.66</v>
      </c>
      <c r="AB146" s="15">
        <v>125.33</v>
      </c>
      <c r="AC146" s="15">
        <v>106.59</v>
      </c>
      <c r="AD146" s="15">
        <v>145.22999999999999</v>
      </c>
      <c r="AE146" s="15">
        <v>58.86</v>
      </c>
      <c r="AF146" s="15">
        <v>81.599999999999994</v>
      </c>
      <c r="AG146" s="16">
        <v>125.97</v>
      </c>
      <c r="AH146" s="15"/>
      <c r="AI146" s="12">
        <v>143</v>
      </c>
      <c r="AJ146" s="15">
        <v>97</v>
      </c>
      <c r="AK146" s="15">
        <v>131</v>
      </c>
      <c r="AL146" s="15">
        <v>96</v>
      </c>
      <c r="AM146" s="15">
        <v>131</v>
      </c>
      <c r="AN146" s="15">
        <v>108</v>
      </c>
      <c r="AO146" s="15">
        <v>143</v>
      </c>
      <c r="AP146" s="15">
        <v>61</v>
      </c>
      <c r="AQ146" s="15">
        <v>70</v>
      </c>
      <c r="AR146" s="16">
        <v>131</v>
      </c>
      <c r="AS146" s="15"/>
      <c r="AT146" s="12">
        <v>143</v>
      </c>
      <c r="AU146" s="15">
        <v>94</v>
      </c>
      <c r="AV146" s="15">
        <v>129</v>
      </c>
      <c r="AW146" s="15">
        <v>95</v>
      </c>
      <c r="AX146" s="15">
        <v>129</v>
      </c>
      <c r="AY146" s="15">
        <v>109</v>
      </c>
      <c r="AZ146" s="15">
        <v>143</v>
      </c>
      <c r="BA146" s="15">
        <v>59</v>
      </c>
      <c r="BB146" s="15">
        <v>71</v>
      </c>
      <c r="BC146" s="16">
        <v>129</v>
      </c>
    </row>
    <row r="147" spans="2:55" x14ac:dyDescent="0.25">
      <c r="B147" s="12">
        <v>144</v>
      </c>
      <c r="C147" s="15">
        <v>81.39</v>
      </c>
      <c r="D147" s="15">
        <v>118.44</v>
      </c>
      <c r="E147" s="15">
        <v>64.489999999999995</v>
      </c>
      <c r="F147" s="15">
        <v>115.62</v>
      </c>
      <c r="G147" s="15">
        <v>101.19</v>
      </c>
      <c r="H147" s="15">
        <v>143</v>
      </c>
      <c r="I147" s="15">
        <v>69.239999999999995</v>
      </c>
      <c r="J147" s="15">
        <v>116.69</v>
      </c>
      <c r="K147" s="16">
        <v>118.44</v>
      </c>
      <c r="M147" s="12">
        <v>144</v>
      </c>
      <c r="N147" s="15">
        <v>87.72</v>
      </c>
      <c r="O147" s="15">
        <v>120.64</v>
      </c>
      <c r="P147" s="15">
        <v>79.98</v>
      </c>
      <c r="Q147" s="15">
        <v>119.81</v>
      </c>
      <c r="R147" s="15">
        <v>106.45</v>
      </c>
      <c r="S147" s="15">
        <v>141.74</v>
      </c>
      <c r="T147" s="15">
        <v>65.510000000000005</v>
      </c>
      <c r="U147" s="15">
        <v>86.25</v>
      </c>
      <c r="V147" s="16">
        <v>120.64</v>
      </c>
      <c r="W147" s="15"/>
      <c r="X147" s="12">
        <v>144</v>
      </c>
      <c r="Y147" s="15">
        <v>86.46</v>
      </c>
      <c r="Z147" s="15">
        <v>125.85</v>
      </c>
      <c r="AA147" s="15">
        <v>88.5</v>
      </c>
      <c r="AB147" s="15">
        <v>125.18</v>
      </c>
      <c r="AC147" s="15">
        <v>106.52</v>
      </c>
      <c r="AD147" s="15">
        <v>145.38</v>
      </c>
      <c r="AE147" s="15">
        <v>58.66</v>
      </c>
      <c r="AF147" s="15">
        <v>82.04</v>
      </c>
      <c r="AG147" s="16">
        <v>125.85</v>
      </c>
      <c r="AH147" s="15"/>
      <c r="AI147" s="12">
        <v>144</v>
      </c>
      <c r="AJ147" s="15">
        <v>97</v>
      </c>
      <c r="AK147" s="15">
        <v>136</v>
      </c>
      <c r="AL147" s="15">
        <v>99</v>
      </c>
      <c r="AM147" s="15">
        <v>136</v>
      </c>
      <c r="AN147" s="15">
        <v>107</v>
      </c>
      <c r="AO147" s="15">
        <v>145</v>
      </c>
      <c r="AP147" s="15">
        <v>58</v>
      </c>
      <c r="AQ147" s="15">
        <v>75</v>
      </c>
      <c r="AR147" s="16">
        <v>136</v>
      </c>
      <c r="AS147" s="15"/>
      <c r="AT147" s="12">
        <v>144</v>
      </c>
      <c r="AU147" s="15">
        <v>93</v>
      </c>
      <c r="AV147" s="15">
        <v>128</v>
      </c>
      <c r="AW147" s="15">
        <v>94</v>
      </c>
      <c r="AX147" s="15">
        <v>128</v>
      </c>
      <c r="AY147" s="15">
        <v>108</v>
      </c>
      <c r="AZ147" s="15">
        <v>143</v>
      </c>
      <c r="BA147" s="15">
        <v>59</v>
      </c>
      <c r="BB147" s="15">
        <v>72</v>
      </c>
      <c r="BC147" s="16">
        <v>128</v>
      </c>
    </row>
    <row r="148" spans="2:55" x14ac:dyDescent="0.25">
      <c r="B148" s="12">
        <v>145</v>
      </c>
      <c r="C148" s="15">
        <v>84.67</v>
      </c>
      <c r="D148" s="15">
        <v>121.02</v>
      </c>
      <c r="E148" s="15">
        <v>69.84</v>
      </c>
      <c r="F148" s="15">
        <v>118.62</v>
      </c>
      <c r="G148" s="15">
        <v>102.29</v>
      </c>
      <c r="H148" s="15">
        <v>142.75</v>
      </c>
      <c r="I148" s="15">
        <v>68.36</v>
      </c>
      <c r="J148" s="15">
        <v>109.02</v>
      </c>
      <c r="K148" s="16">
        <v>121.02</v>
      </c>
      <c r="M148" s="12">
        <v>145</v>
      </c>
      <c r="N148" s="15">
        <v>87.28</v>
      </c>
      <c r="O148" s="15">
        <v>121.64</v>
      </c>
      <c r="P148" s="15">
        <v>79.599999999999994</v>
      </c>
      <c r="Q148" s="15">
        <v>120.51</v>
      </c>
      <c r="R148" s="15">
        <v>105.73</v>
      </c>
      <c r="S148" s="15">
        <v>142.37</v>
      </c>
      <c r="T148" s="15">
        <v>65.349999999999994</v>
      </c>
      <c r="U148" s="15">
        <v>88.5</v>
      </c>
      <c r="V148" s="16">
        <v>121.64</v>
      </c>
      <c r="W148" s="15"/>
      <c r="X148" s="12">
        <v>145</v>
      </c>
      <c r="Y148" s="15">
        <v>86.98</v>
      </c>
      <c r="Z148" s="15">
        <v>126.63</v>
      </c>
      <c r="AA148" s="15">
        <v>89.3</v>
      </c>
      <c r="AB148" s="15">
        <v>125.93</v>
      </c>
      <c r="AC148" s="15">
        <v>106.48</v>
      </c>
      <c r="AD148" s="15">
        <v>145.49</v>
      </c>
      <c r="AE148" s="15">
        <v>58.46</v>
      </c>
      <c r="AF148" s="15">
        <v>81.900000000000006</v>
      </c>
      <c r="AG148" s="16">
        <v>126.63</v>
      </c>
      <c r="AH148" s="15"/>
      <c r="AI148" s="12">
        <v>145</v>
      </c>
      <c r="AJ148" s="15">
        <v>96</v>
      </c>
      <c r="AK148" s="15">
        <v>135</v>
      </c>
      <c r="AL148" s="15">
        <v>99</v>
      </c>
      <c r="AM148" s="15">
        <v>135</v>
      </c>
      <c r="AN148" s="15">
        <v>107</v>
      </c>
      <c r="AO148" s="15">
        <v>145</v>
      </c>
      <c r="AP148" s="15">
        <v>58</v>
      </c>
      <c r="AQ148" s="15">
        <v>75</v>
      </c>
      <c r="AR148" s="16">
        <v>135</v>
      </c>
      <c r="AS148" s="15"/>
      <c r="AT148" s="12">
        <v>145</v>
      </c>
      <c r="AU148" s="15">
        <v>93</v>
      </c>
      <c r="AV148" s="15">
        <v>129</v>
      </c>
      <c r="AW148" s="15">
        <v>94</v>
      </c>
      <c r="AX148" s="15">
        <v>129</v>
      </c>
      <c r="AY148" s="15">
        <v>108</v>
      </c>
      <c r="AZ148" s="15">
        <v>143</v>
      </c>
      <c r="BA148" s="15">
        <v>59</v>
      </c>
      <c r="BB148" s="15">
        <v>71</v>
      </c>
      <c r="BC148" s="16">
        <v>129</v>
      </c>
    </row>
    <row r="149" spans="2:55" x14ac:dyDescent="0.25">
      <c r="B149" s="12">
        <v>146</v>
      </c>
      <c r="C149" s="15">
        <v>81.93</v>
      </c>
      <c r="D149" s="15">
        <v>119.65</v>
      </c>
      <c r="E149" s="15">
        <v>65.08</v>
      </c>
      <c r="F149" s="15">
        <v>116.86</v>
      </c>
      <c r="G149" s="15">
        <v>101.15</v>
      </c>
      <c r="H149" s="15">
        <v>143.4</v>
      </c>
      <c r="I149" s="15">
        <v>68.569999999999993</v>
      </c>
      <c r="J149" s="15">
        <v>118.75</v>
      </c>
      <c r="K149" s="16">
        <v>119.73</v>
      </c>
      <c r="M149" s="12">
        <v>146</v>
      </c>
      <c r="N149" s="15">
        <v>90.68</v>
      </c>
      <c r="O149" s="15">
        <v>125.18</v>
      </c>
      <c r="P149" s="15">
        <v>84.41</v>
      </c>
      <c r="Q149" s="15">
        <v>124.24</v>
      </c>
      <c r="R149" s="15">
        <v>106.22</v>
      </c>
      <c r="S149" s="15">
        <v>142.47</v>
      </c>
      <c r="T149" s="15">
        <v>64.430000000000007</v>
      </c>
      <c r="U149" s="15">
        <v>83.88</v>
      </c>
      <c r="V149" s="16">
        <v>125.18</v>
      </c>
      <c r="W149" s="15"/>
      <c r="X149" s="12">
        <v>146</v>
      </c>
      <c r="Y149" s="15">
        <v>84.46</v>
      </c>
      <c r="Z149" s="15">
        <v>108.63</v>
      </c>
      <c r="AA149" s="15">
        <v>78.459999999999994</v>
      </c>
      <c r="AB149" s="15">
        <v>109.66</v>
      </c>
      <c r="AC149" s="15">
        <v>111.61</v>
      </c>
      <c r="AD149" s="15">
        <v>138.08000000000001</v>
      </c>
      <c r="AE149" s="15">
        <v>65.83</v>
      </c>
      <c r="AF149" s="15">
        <v>70.819999999999993</v>
      </c>
      <c r="AG149" s="16">
        <v>108.63</v>
      </c>
      <c r="AH149" s="15"/>
      <c r="AI149" s="12">
        <v>146</v>
      </c>
      <c r="AJ149" s="15">
        <v>95</v>
      </c>
      <c r="AK149" s="15">
        <v>133</v>
      </c>
      <c r="AL149" s="15">
        <v>98</v>
      </c>
      <c r="AM149" s="15">
        <v>133</v>
      </c>
      <c r="AN149" s="15">
        <v>108</v>
      </c>
      <c r="AO149" s="15">
        <v>145</v>
      </c>
      <c r="AP149" s="15">
        <v>58</v>
      </c>
      <c r="AQ149" s="15">
        <v>74</v>
      </c>
      <c r="AR149" s="16">
        <v>133</v>
      </c>
      <c r="AS149" s="15"/>
      <c r="AT149" s="12">
        <v>146</v>
      </c>
      <c r="AU149" s="15">
        <v>80</v>
      </c>
      <c r="AV149" s="15">
        <v>124</v>
      </c>
      <c r="AW149" s="15">
        <v>86</v>
      </c>
      <c r="AX149" s="15">
        <v>123</v>
      </c>
      <c r="AY149" s="15">
        <v>105</v>
      </c>
      <c r="AZ149" s="15">
        <v>148</v>
      </c>
      <c r="BA149" s="15">
        <v>56</v>
      </c>
      <c r="BB149" s="15">
        <v>91</v>
      </c>
      <c r="BC149" s="16">
        <v>124</v>
      </c>
    </row>
    <row r="150" spans="2:55" x14ac:dyDescent="0.25">
      <c r="B150" s="12">
        <v>147</v>
      </c>
      <c r="C150" s="15">
        <v>81.53</v>
      </c>
      <c r="D150" s="15">
        <v>119.14</v>
      </c>
      <c r="E150" s="15">
        <v>64.52</v>
      </c>
      <c r="F150" s="15">
        <v>116.32</v>
      </c>
      <c r="G150" s="15">
        <v>101.11</v>
      </c>
      <c r="H150" s="15">
        <v>143.33000000000001</v>
      </c>
      <c r="I150" s="15">
        <v>68.72</v>
      </c>
      <c r="J150" s="15">
        <v>119.12</v>
      </c>
      <c r="K150" s="16">
        <v>119.21</v>
      </c>
      <c r="M150" s="12">
        <v>147</v>
      </c>
      <c r="N150" s="15">
        <v>89.13</v>
      </c>
      <c r="O150" s="15">
        <v>123.33</v>
      </c>
      <c r="P150" s="15">
        <v>83.41</v>
      </c>
      <c r="Q150" s="15">
        <v>122.51</v>
      </c>
      <c r="R150" s="15">
        <v>106.51</v>
      </c>
      <c r="S150" s="15">
        <v>142.41</v>
      </c>
      <c r="T150" s="15">
        <v>64.13</v>
      </c>
      <c r="U150" s="15">
        <v>83.27</v>
      </c>
      <c r="V150" s="16">
        <v>123.33</v>
      </c>
      <c r="W150" s="15"/>
      <c r="X150" s="12">
        <v>147</v>
      </c>
      <c r="Y150" s="15">
        <v>85.13</v>
      </c>
      <c r="Z150" s="15">
        <v>117.37</v>
      </c>
      <c r="AA150" s="15">
        <v>81.680000000000007</v>
      </c>
      <c r="AB150" s="15">
        <v>117.27</v>
      </c>
      <c r="AC150" s="15">
        <v>108.31</v>
      </c>
      <c r="AD150" s="15">
        <v>141.78</v>
      </c>
      <c r="AE150" s="15">
        <v>63.18</v>
      </c>
      <c r="AF150" s="15">
        <v>77.680000000000007</v>
      </c>
      <c r="AG150" s="16">
        <v>117.37</v>
      </c>
      <c r="AH150" s="15"/>
      <c r="AI150" s="12">
        <v>147</v>
      </c>
      <c r="AJ150" s="15">
        <v>95</v>
      </c>
      <c r="AK150" s="15">
        <v>130</v>
      </c>
      <c r="AL150" s="15">
        <v>95</v>
      </c>
      <c r="AM150" s="15">
        <v>130</v>
      </c>
      <c r="AN150" s="15">
        <v>108</v>
      </c>
      <c r="AO150" s="15">
        <v>143</v>
      </c>
      <c r="AP150" s="15">
        <v>60</v>
      </c>
      <c r="AQ150" s="15">
        <v>74</v>
      </c>
      <c r="AR150" s="16">
        <v>130</v>
      </c>
      <c r="AS150" s="15"/>
      <c r="AT150" s="12">
        <v>147</v>
      </c>
      <c r="AU150" s="15">
        <v>86</v>
      </c>
      <c r="AV150" s="15">
        <v>130</v>
      </c>
      <c r="AW150" s="15">
        <v>92</v>
      </c>
      <c r="AX150" s="15">
        <v>129</v>
      </c>
      <c r="AY150" s="15">
        <v>106</v>
      </c>
      <c r="AZ150" s="15">
        <v>148</v>
      </c>
      <c r="BA150" s="15">
        <v>56</v>
      </c>
      <c r="BB150" s="15">
        <v>86</v>
      </c>
      <c r="BC150" s="16">
        <v>130</v>
      </c>
    </row>
    <row r="151" spans="2:55" x14ac:dyDescent="0.25">
      <c r="B151" s="12">
        <v>148</v>
      </c>
      <c r="C151" s="15">
        <v>79.58</v>
      </c>
      <c r="D151" s="15">
        <v>118.38</v>
      </c>
      <c r="E151" s="15">
        <v>59.54</v>
      </c>
      <c r="F151" s="15">
        <v>115.14</v>
      </c>
      <c r="G151" s="15">
        <v>99.85</v>
      </c>
      <c r="H151" s="15">
        <v>143.80000000000001</v>
      </c>
      <c r="I151" s="15">
        <v>69.400000000000006</v>
      </c>
      <c r="J151" s="15">
        <v>129.37</v>
      </c>
      <c r="K151" s="16">
        <v>118.44</v>
      </c>
      <c r="M151" s="12">
        <v>148</v>
      </c>
      <c r="N151" s="15">
        <v>87.88</v>
      </c>
      <c r="O151" s="15">
        <v>123.14</v>
      </c>
      <c r="P151" s="15">
        <v>81.430000000000007</v>
      </c>
      <c r="Q151" s="15">
        <v>122</v>
      </c>
      <c r="R151" s="15">
        <v>105.68</v>
      </c>
      <c r="S151" s="15">
        <v>142.85</v>
      </c>
      <c r="T151" s="15">
        <v>64.430000000000007</v>
      </c>
      <c r="U151" s="15">
        <v>87.15</v>
      </c>
      <c r="V151" s="16">
        <v>123.14</v>
      </c>
      <c r="W151" s="15"/>
      <c r="X151" s="12">
        <v>148</v>
      </c>
      <c r="Y151" s="15">
        <v>89.25</v>
      </c>
      <c r="Z151" s="15">
        <v>123.58</v>
      </c>
      <c r="AA151" s="15">
        <v>87.37</v>
      </c>
      <c r="AB151" s="15">
        <v>123.32</v>
      </c>
      <c r="AC151" s="15">
        <v>107.82</v>
      </c>
      <c r="AD151" s="15">
        <v>142.75</v>
      </c>
      <c r="AE151" s="15">
        <v>61.73</v>
      </c>
      <c r="AF151" s="15">
        <v>76.2</v>
      </c>
      <c r="AG151" s="16">
        <v>123.58</v>
      </c>
      <c r="AH151" s="15"/>
      <c r="AI151" s="12">
        <v>148</v>
      </c>
      <c r="AJ151" s="15">
        <v>95</v>
      </c>
      <c r="AK151" s="15">
        <v>130</v>
      </c>
      <c r="AL151" s="15">
        <v>95</v>
      </c>
      <c r="AM151" s="15">
        <v>130</v>
      </c>
      <c r="AN151" s="15">
        <v>108</v>
      </c>
      <c r="AO151" s="15">
        <v>143</v>
      </c>
      <c r="AP151" s="15">
        <v>60</v>
      </c>
      <c r="AQ151" s="15">
        <v>73</v>
      </c>
      <c r="AR151" s="16">
        <v>130</v>
      </c>
      <c r="AS151" s="15"/>
      <c r="AT151" s="12">
        <v>148</v>
      </c>
      <c r="AU151" s="15">
        <v>89</v>
      </c>
      <c r="AV151" s="15">
        <v>131</v>
      </c>
      <c r="AW151" s="15">
        <v>95</v>
      </c>
      <c r="AX151" s="15">
        <v>130</v>
      </c>
      <c r="AY151" s="15">
        <v>107</v>
      </c>
      <c r="AZ151" s="15">
        <v>147</v>
      </c>
      <c r="BA151" s="15">
        <v>56</v>
      </c>
      <c r="BB151" s="15">
        <v>82</v>
      </c>
      <c r="BC151" s="16">
        <v>131</v>
      </c>
    </row>
    <row r="152" spans="2:55" x14ac:dyDescent="0.25">
      <c r="B152" s="12">
        <v>149</v>
      </c>
      <c r="C152" s="15">
        <v>79.08</v>
      </c>
      <c r="D152" s="15">
        <v>118.39</v>
      </c>
      <c r="E152" s="15">
        <v>57.77</v>
      </c>
      <c r="F152" s="15">
        <v>114.93</v>
      </c>
      <c r="G152" s="15">
        <v>99.24</v>
      </c>
      <c r="H152" s="15">
        <v>143.97</v>
      </c>
      <c r="I152" s="15">
        <v>69.760000000000005</v>
      </c>
      <c r="J152" s="15">
        <v>133.13999999999999</v>
      </c>
      <c r="K152" s="16">
        <v>118.45</v>
      </c>
      <c r="M152" s="12">
        <v>149</v>
      </c>
      <c r="N152" s="15">
        <v>89.87</v>
      </c>
      <c r="O152" s="15">
        <v>124.63</v>
      </c>
      <c r="P152" s="15">
        <v>83.71</v>
      </c>
      <c r="Q152" s="15">
        <v>123.63</v>
      </c>
      <c r="R152" s="15">
        <v>106.08</v>
      </c>
      <c r="S152" s="15">
        <v>142.59</v>
      </c>
      <c r="T152" s="15">
        <v>64.33</v>
      </c>
      <c r="U152" s="15">
        <v>84.65</v>
      </c>
      <c r="V152" s="16">
        <v>124.63</v>
      </c>
      <c r="W152" s="15"/>
      <c r="X152" s="12">
        <v>149</v>
      </c>
      <c r="Y152" s="15">
        <v>86.79</v>
      </c>
      <c r="Z152" s="15">
        <v>123.51</v>
      </c>
      <c r="AA152" s="15">
        <v>86.16</v>
      </c>
      <c r="AB152" s="15">
        <v>122.96</v>
      </c>
      <c r="AC152" s="15">
        <v>106.99</v>
      </c>
      <c r="AD152" s="15">
        <v>143.97</v>
      </c>
      <c r="AE152" s="15">
        <v>60.76</v>
      </c>
      <c r="AF152" s="15">
        <v>80.180000000000007</v>
      </c>
      <c r="AG152" s="16">
        <v>123.51</v>
      </c>
      <c r="AH152" s="15"/>
      <c r="AI152" s="12">
        <v>149</v>
      </c>
      <c r="AJ152" s="15">
        <v>97</v>
      </c>
      <c r="AK152" s="15">
        <v>135</v>
      </c>
      <c r="AL152" s="15">
        <v>99</v>
      </c>
      <c r="AM152" s="15">
        <v>134</v>
      </c>
      <c r="AN152" s="15">
        <v>108</v>
      </c>
      <c r="AO152" s="15">
        <v>144</v>
      </c>
      <c r="AP152" s="15">
        <v>58</v>
      </c>
      <c r="AQ152" s="15">
        <v>72</v>
      </c>
      <c r="AR152" s="16">
        <v>135</v>
      </c>
      <c r="AS152" s="15"/>
      <c r="AT152" s="12">
        <v>149</v>
      </c>
      <c r="AU152" s="15">
        <v>90</v>
      </c>
      <c r="AV152" s="15">
        <v>131</v>
      </c>
      <c r="AW152" s="15">
        <v>95</v>
      </c>
      <c r="AX152" s="15">
        <v>130</v>
      </c>
      <c r="AY152" s="15">
        <v>107</v>
      </c>
      <c r="AZ152" s="15">
        <v>146</v>
      </c>
      <c r="BA152" s="15">
        <v>56</v>
      </c>
      <c r="BB152" s="15">
        <v>80</v>
      </c>
      <c r="BC152" s="16">
        <v>131</v>
      </c>
    </row>
    <row r="153" spans="2:55" x14ac:dyDescent="0.25">
      <c r="B153" s="12">
        <v>150</v>
      </c>
      <c r="C153" s="15">
        <v>81.06</v>
      </c>
      <c r="D153" s="15">
        <v>119.72</v>
      </c>
      <c r="E153" s="15">
        <v>60.82</v>
      </c>
      <c r="F153" s="15">
        <v>116.5</v>
      </c>
      <c r="G153" s="15">
        <v>99.89</v>
      </c>
      <c r="H153" s="15">
        <v>143.68</v>
      </c>
      <c r="I153" s="15">
        <v>69.510000000000005</v>
      </c>
      <c r="J153" s="15">
        <v>128.31</v>
      </c>
      <c r="K153" s="16">
        <v>119.77</v>
      </c>
      <c r="M153" s="12">
        <v>150</v>
      </c>
      <c r="N153" s="15">
        <v>88.85</v>
      </c>
      <c r="O153" s="15">
        <v>123.64</v>
      </c>
      <c r="P153" s="15">
        <v>83.29</v>
      </c>
      <c r="Q153" s="15">
        <v>122.72</v>
      </c>
      <c r="R153" s="15">
        <v>106.24</v>
      </c>
      <c r="S153" s="15">
        <v>142.68</v>
      </c>
      <c r="T153" s="15">
        <v>63.93</v>
      </c>
      <c r="U153" s="15">
        <v>84.13</v>
      </c>
      <c r="V153" s="16">
        <v>123.64</v>
      </c>
      <c r="W153" s="15"/>
      <c r="X153" s="12">
        <v>150</v>
      </c>
      <c r="Y153" s="15">
        <v>88.67</v>
      </c>
      <c r="Z153" s="15">
        <v>126.06</v>
      </c>
      <c r="AA153" s="15">
        <v>88.71</v>
      </c>
      <c r="AB153" s="15">
        <v>125.47</v>
      </c>
      <c r="AC153" s="15">
        <v>106.89</v>
      </c>
      <c r="AD153" s="15">
        <v>144.26</v>
      </c>
      <c r="AE153" s="15">
        <v>60.2</v>
      </c>
      <c r="AF153" s="15">
        <v>79.23</v>
      </c>
      <c r="AG153" s="16">
        <v>126.06</v>
      </c>
      <c r="AH153" s="15"/>
      <c r="AI153" s="12">
        <v>150</v>
      </c>
      <c r="AJ153" s="15">
        <v>97</v>
      </c>
      <c r="AK153" s="15">
        <v>133</v>
      </c>
      <c r="AL153" s="15">
        <v>99</v>
      </c>
      <c r="AM153" s="15">
        <v>133</v>
      </c>
      <c r="AN153" s="15">
        <v>108</v>
      </c>
      <c r="AO153" s="15">
        <v>144</v>
      </c>
      <c r="AP153" s="15">
        <v>58</v>
      </c>
      <c r="AQ153" s="15">
        <v>71</v>
      </c>
      <c r="AR153" s="16">
        <v>133</v>
      </c>
      <c r="AS153" s="15"/>
      <c r="AT153" s="12">
        <v>150</v>
      </c>
      <c r="AU153" s="15">
        <v>90</v>
      </c>
      <c r="AV153" s="15">
        <v>129</v>
      </c>
      <c r="AW153" s="15">
        <v>94</v>
      </c>
      <c r="AX153" s="15">
        <v>129</v>
      </c>
      <c r="AY153" s="15">
        <v>107</v>
      </c>
      <c r="AZ153" s="15">
        <v>146</v>
      </c>
      <c r="BA153" s="15">
        <v>57</v>
      </c>
      <c r="BB153" s="15">
        <v>79</v>
      </c>
      <c r="BC153" s="16">
        <v>129</v>
      </c>
    </row>
    <row r="154" spans="2:55" x14ac:dyDescent="0.25">
      <c r="B154" s="12">
        <v>151</v>
      </c>
      <c r="C154" s="15">
        <v>80.849999999999994</v>
      </c>
      <c r="D154" s="15">
        <v>119.46</v>
      </c>
      <c r="E154" s="15">
        <v>60.9</v>
      </c>
      <c r="F154" s="15">
        <v>116.25</v>
      </c>
      <c r="G154" s="15">
        <v>99.94</v>
      </c>
      <c r="H154" s="15">
        <v>143.66</v>
      </c>
      <c r="I154" s="15">
        <v>69.48</v>
      </c>
      <c r="J154" s="15">
        <v>127.66</v>
      </c>
      <c r="K154" s="16">
        <v>119.51</v>
      </c>
      <c r="M154" s="12">
        <v>151</v>
      </c>
      <c r="N154" s="15">
        <v>87.69</v>
      </c>
      <c r="O154" s="15">
        <v>123.25</v>
      </c>
      <c r="P154" s="15">
        <v>82.07</v>
      </c>
      <c r="Q154" s="15">
        <v>122.17</v>
      </c>
      <c r="R154" s="15">
        <v>105.8</v>
      </c>
      <c r="S154" s="15">
        <v>143.04</v>
      </c>
      <c r="T154" s="15">
        <v>63.91</v>
      </c>
      <c r="U154" s="15">
        <v>86.14</v>
      </c>
      <c r="V154" s="16">
        <v>123.25</v>
      </c>
      <c r="W154" s="15"/>
      <c r="X154" s="12">
        <v>151</v>
      </c>
      <c r="Y154" s="15">
        <v>86.76</v>
      </c>
      <c r="Z154" s="15">
        <v>125.61</v>
      </c>
      <c r="AA154" s="15">
        <v>87.99</v>
      </c>
      <c r="AB154" s="15">
        <v>124.92</v>
      </c>
      <c r="AC154" s="15">
        <v>106.53</v>
      </c>
      <c r="AD154" s="15">
        <v>145.06</v>
      </c>
      <c r="AE154" s="15">
        <v>59.38</v>
      </c>
      <c r="AF154" s="15">
        <v>82.07</v>
      </c>
      <c r="AG154" s="16">
        <v>125.61</v>
      </c>
      <c r="AH154" s="15"/>
      <c r="AI154" s="12">
        <v>151</v>
      </c>
      <c r="AJ154" s="15">
        <v>96</v>
      </c>
      <c r="AK154" s="15">
        <v>132</v>
      </c>
      <c r="AL154" s="15">
        <v>98</v>
      </c>
      <c r="AM154" s="15">
        <v>132</v>
      </c>
      <c r="AN154" s="15">
        <v>108</v>
      </c>
      <c r="AO154" s="15">
        <v>143</v>
      </c>
      <c r="AP154" s="15">
        <v>59</v>
      </c>
      <c r="AQ154" s="15">
        <v>70</v>
      </c>
      <c r="AR154" s="16">
        <v>132</v>
      </c>
      <c r="AS154" s="15"/>
      <c r="AT154" s="12">
        <v>151</v>
      </c>
      <c r="AU154" s="15">
        <v>89</v>
      </c>
      <c r="AV154" s="15">
        <v>129</v>
      </c>
      <c r="AW154" s="15">
        <v>93</v>
      </c>
      <c r="AX154" s="15">
        <v>128</v>
      </c>
      <c r="AY154" s="15">
        <v>107</v>
      </c>
      <c r="AZ154" s="15">
        <v>146</v>
      </c>
      <c r="BA154" s="15">
        <v>57</v>
      </c>
      <c r="BB154" s="15">
        <v>79</v>
      </c>
      <c r="BC154" s="16">
        <v>129</v>
      </c>
    </row>
    <row r="155" spans="2:55" x14ac:dyDescent="0.25">
      <c r="B155" s="12">
        <v>152</v>
      </c>
      <c r="C155" s="15">
        <v>79.55</v>
      </c>
      <c r="D155" s="15">
        <v>118.96</v>
      </c>
      <c r="E155" s="15">
        <v>58.1</v>
      </c>
      <c r="F155" s="15">
        <v>115.51</v>
      </c>
      <c r="G155" s="15">
        <v>99.2</v>
      </c>
      <c r="H155" s="15">
        <v>144</v>
      </c>
      <c r="I155" s="15">
        <v>69.790000000000006</v>
      </c>
      <c r="J155" s="15">
        <v>133.22999999999999</v>
      </c>
      <c r="K155" s="16">
        <v>119.01</v>
      </c>
      <c r="M155" s="12">
        <v>152</v>
      </c>
      <c r="N155" s="15">
        <v>88.68</v>
      </c>
      <c r="O155" s="15">
        <v>124.03</v>
      </c>
      <c r="P155" s="15">
        <v>83.43</v>
      </c>
      <c r="Q155" s="15">
        <v>123.06</v>
      </c>
      <c r="R155" s="15">
        <v>106.06</v>
      </c>
      <c r="S155" s="15">
        <v>142.94999999999999</v>
      </c>
      <c r="T155" s="15">
        <v>63.7</v>
      </c>
      <c r="U155" s="15">
        <v>84.47</v>
      </c>
      <c r="V155" s="16">
        <v>124.03</v>
      </c>
      <c r="W155" s="15"/>
      <c r="X155" s="12">
        <v>152</v>
      </c>
      <c r="Y155" s="15">
        <v>87.73</v>
      </c>
      <c r="Z155" s="15">
        <v>126.65</v>
      </c>
      <c r="AA155" s="15">
        <v>89.23</v>
      </c>
      <c r="AB155" s="15">
        <v>125.99</v>
      </c>
      <c r="AC155" s="15">
        <v>106.6</v>
      </c>
      <c r="AD155" s="15">
        <v>145.08000000000001</v>
      </c>
      <c r="AE155" s="15">
        <v>59.11</v>
      </c>
      <c r="AF155" s="15">
        <v>81.17</v>
      </c>
      <c r="AG155" s="16">
        <v>126.65</v>
      </c>
      <c r="AH155" s="15"/>
      <c r="AI155" s="12">
        <v>152</v>
      </c>
      <c r="AJ155" s="15">
        <v>96</v>
      </c>
      <c r="AK155" s="15">
        <v>131</v>
      </c>
      <c r="AL155" s="15">
        <v>97</v>
      </c>
      <c r="AM155" s="15">
        <v>131</v>
      </c>
      <c r="AN155" s="15">
        <v>109</v>
      </c>
      <c r="AO155" s="15">
        <v>143</v>
      </c>
      <c r="AP155" s="15">
        <v>59</v>
      </c>
      <c r="AQ155" s="15">
        <v>70</v>
      </c>
      <c r="AR155" s="16">
        <v>131</v>
      </c>
      <c r="AS155" s="15"/>
      <c r="AT155" s="12">
        <v>152</v>
      </c>
      <c r="AU155" s="15">
        <v>89</v>
      </c>
      <c r="AV155" s="15">
        <v>129</v>
      </c>
      <c r="AW155" s="15">
        <v>94</v>
      </c>
      <c r="AX155" s="15">
        <v>129</v>
      </c>
      <c r="AY155" s="15">
        <v>107</v>
      </c>
      <c r="AZ155" s="15">
        <v>146</v>
      </c>
      <c r="BA155" s="15">
        <v>57</v>
      </c>
      <c r="BB155" s="15">
        <v>79</v>
      </c>
      <c r="BC155" s="16">
        <v>129</v>
      </c>
    </row>
    <row r="156" spans="2:55" x14ac:dyDescent="0.25">
      <c r="B156" s="12">
        <v>153</v>
      </c>
      <c r="C156" s="15">
        <v>78.540000000000006</v>
      </c>
      <c r="D156" s="15">
        <v>118.51</v>
      </c>
      <c r="E156" s="15">
        <v>55.99</v>
      </c>
      <c r="F156" s="15">
        <v>114.86</v>
      </c>
      <c r="G156" s="15">
        <v>98.66</v>
      </c>
      <c r="H156" s="15">
        <v>144.24</v>
      </c>
      <c r="I156" s="15">
        <v>70.040000000000006</v>
      </c>
      <c r="J156" s="15">
        <v>137.38999999999999</v>
      </c>
      <c r="K156" s="16">
        <v>118.54</v>
      </c>
      <c r="M156" s="12">
        <v>153</v>
      </c>
      <c r="N156" s="15">
        <v>89.11</v>
      </c>
      <c r="O156" s="15">
        <v>124.14</v>
      </c>
      <c r="P156" s="15">
        <v>84.31</v>
      </c>
      <c r="Q156" s="15">
        <v>123.3</v>
      </c>
      <c r="R156" s="15">
        <v>106.4</v>
      </c>
      <c r="S156" s="15">
        <v>142.84</v>
      </c>
      <c r="T156" s="15">
        <v>63.39</v>
      </c>
      <c r="U156" s="15">
        <v>82.86</v>
      </c>
      <c r="V156" s="16">
        <v>124.14</v>
      </c>
      <c r="W156" s="15"/>
      <c r="X156" s="12">
        <v>153</v>
      </c>
      <c r="Y156" s="15">
        <v>87.38</v>
      </c>
      <c r="Z156" s="15">
        <v>126.29</v>
      </c>
      <c r="AA156" s="15">
        <v>89</v>
      </c>
      <c r="AB156" s="15">
        <v>125.66</v>
      </c>
      <c r="AC156" s="15">
        <v>106.63</v>
      </c>
      <c r="AD156" s="15">
        <v>145.11000000000001</v>
      </c>
      <c r="AE156" s="15">
        <v>58.97</v>
      </c>
      <c r="AF156" s="15">
        <v>81.11</v>
      </c>
      <c r="AG156" s="16">
        <v>126.29</v>
      </c>
      <c r="AH156" s="15"/>
      <c r="AI156" s="12">
        <v>153</v>
      </c>
      <c r="AJ156" s="15">
        <v>93</v>
      </c>
      <c r="AK156" s="15">
        <v>134</v>
      </c>
      <c r="AL156" s="15">
        <v>98</v>
      </c>
      <c r="AM156" s="15">
        <v>134</v>
      </c>
      <c r="AN156" s="15">
        <v>107</v>
      </c>
      <c r="AO156" s="15">
        <v>146</v>
      </c>
      <c r="AP156" s="15">
        <v>57</v>
      </c>
      <c r="AQ156" s="15">
        <v>79</v>
      </c>
      <c r="AR156" s="16">
        <v>134</v>
      </c>
      <c r="AS156" s="15"/>
      <c r="AT156" s="12">
        <v>153</v>
      </c>
      <c r="AU156" s="15">
        <v>94</v>
      </c>
      <c r="AV156" s="15">
        <v>134</v>
      </c>
      <c r="AW156" s="15">
        <v>100</v>
      </c>
      <c r="AX156" s="15">
        <v>134</v>
      </c>
      <c r="AY156" s="15">
        <v>107</v>
      </c>
      <c r="AZ156" s="15">
        <v>146</v>
      </c>
      <c r="BA156" s="15">
        <v>55</v>
      </c>
      <c r="BB156" s="15">
        <v>78</v>
      </c>
      <c r="BC156" s="16">
        <v>134</v>
      </c>
    </row>
    <row r="157" spans="2:55" x14ac:dyDescent="0.25">
      <c r="B157" s="12">
        <v>154</v>
      </c>
      <c r="C157" s="15">
        <v>78.31</v>
      </c>
      <c r="D157" s="15">
        <v>118.46</v>
      </c>
      <c r="E157" s="15">
        <v>55.4</v>
      </c>
      <c r="F157" s="15">
        <v>114.72</v>
      </c>
      <c r="G157" s="15">
        <v>98.43</v>
      </c>
      <c r="H157" s="15">
        <v>144.29</v>
      </c>
      <c r="I157" s="15">
        <v>70.16</v>
      </c>
      <c r="J157" s="15">
        <v>138.5</v>
      </c>
      <c r="K157" s="16">
        <v>118.49</v>
      </c>
      <c r="M157" s="12">
        <v>154</v>
      </c>
      <c r="N157" s="15">
        <v>88.53</v>
      </c>
      <c r="O157" s="15">
        <v>123.82</v>
      </c>
      <c r="P157" s="15">
        <v>84.04</v>
      </c>
      <c r="Q157" s="15">
        <v>122.98</v>
      </c>
      <c r="R157" s="15">
        <v>106.36</v>
      </c>
      <c r="S157" s="15">
        <v>142.99</v>
      </c>
      <c r="T157" s="15">
        <v>63.17</v>
      </c>
      <c r="U157" s="15">
        <v>82.96</v>
      </c>
      <c r="V157" s="16">
        <v>123.82</v>
      </c>
      <c r="W157" s="15"/>
      <c r="X157" s="12">
        <v>154</v>
      </c>
      <c r="Y157" s="15">
        <v>86.54</v>
      </c>
      <c r="Z157" s="15">
        <v>125.79</v>
      </c>
      <c r="AA157" s="15">
        <v>88.57</v>
      </c>
      <c r="AB157" s="15">
        <v>125.14</v>
      </c>
      <c r="AC157" s="15">
        <v>106.59</v>
      </c>
      <c r="AD157" s="15">
        <v>145.32</v>
      </c>
      <c r="AE157" s="15">
        <v>58.67</v>
      </c>
      <c r="AF157" s="15">
        <v>81.89</v>
      </c>
      <c r="AG157" s="16">
        <v>125.79</v>
      </c>
      <c r="AH157" s="15"/>
      <c r="AI157" s="12">
        <v>154</v>
      </c>
      <c r="AJ157" s="15">
        <v>94</v>
      </c>
      <c r="AK157" s="15">
        <v>133</v>
      </c>
      <c r="AL157" s="15">
        <v>98</v>
      </c>
      <c r="AM157" s="15">
        <v>133</v>
      </c>
      <c r="AN157" s="15">
        <v>107</v>
      </c>
      <c r="AO157" s="15">
        <v>145</v>
      </c>
      <c r="AP157" s="15">
        <v>57</v>
      </c>
      <c r="AQ157" s="15">
        <v>75</v>
      </c>
      <c r="AR157" s="16">
        <v>133</v>
      </c>
      <c r="AS157" s="15"/>
      <c r="AT157" s="12">
        <v>154</v>
      </c>
      <c r="AU157" s="15">
        <v>95</v>
      </c>
      <c r="AV157" s="15">
        <v>134</v>
      </c>
      <c r="AW157" s="15">
        <v>99</v>
      </c>
      <c r="AX157" s="15">
        <v>133</v>
      </c>
      <c r="AY157" s="15">
        <v>108</v>
      </c>
      <c r="AZ157" s="15">
        <v>145</v>
      </c>
      <c r="BA157" s="15">
        <v>57</v>
      </c>
      <c r="BB157" s="15">
        <v>74</v>
      </c>
      <c r="BC157" s="16">
        <v>134</v>
      </c>
    </row>
    <row r="158" spans="2:55" x14ac:dyDescent="0.25">
      <c r="B158" s="12">
        <v>155</v>
      </c>
      <c r="C158" s="15">
        <v>79.510000000000005</v>
      </c>
      <c r="D158" s="15">
        <v>119.18</v>
      </c>
      <c r="E158" s="15">
        <v>57.61</v>
      </c>
      <c r="F158" s="15">
        <v>115.64</v>
      </c>
      <c r="G158" s="15">
        <v>98.97</v>
      </c>
      <c r="H158" s="15">
        <v>144.11000000000001</v>
      </c>
      <c r="I158" s="15">
        <v>69.86</v>
      </c>
      <c r="J158" s="15">
        <v>134.65</v>
      </c>
      <c r="K158" s="16">
        <v>119.21</v>
      </c>
      <c r="M158" s="12">
        <v>155</v>
      </c>
      <c r="N158" s="15">
        <v>87.99</v>
      </c>
      <c r="O158" s="15">
        <v>123.56</v>
      </c>
      <c r="P158" s="15">
        <v>83.62</v>
      </c>
      <c r="Q158" s="15">
        <v>122.68</v>
      </c>
      <c r="R158" s="15">
        <v>106.24</v>
      </c>
      <c r="S158" s="15">
        <v>143.13999999999999</v>
      </c>
      <c r="T158" s="15">
        <v>63.08</v>
      </c>
      <c r="U158" s="15">
        <v>83.43</v>
      </c>
      <c r="V158" s="16">
        <v>123.56</v>
      </c>
      <c r="W158" s="15"/>
      <c r="X158" s="12">
        <v>155</v>
      </c>
      <c r="Y158" s="15">
        <v>87.03</v>
      </c>
      <c r="Z158" s="15">
        <v>126.61</v>
      </c>
      <c r="AA158" s="15">
        <v>89.42</v>
      </c>
      <c r="AB158" s="15">
        <v>125.94</v>
      </c>
      <c r="AC158" s="15">
        <v>106.55</v>
      </c>
      <c r="AD158" s="15">
        <v>145.47999999999999</v>
      </c>
      <c r="AE158" s="15">
        <v>58.42</v>
      </c>
      <c r="AF158" s="15">
        <v>81.84</v>
      </c>
      <c r="AG158" s="16">
        <v>126.61</v>
      </c>
      <c r="AH158" s="15"/>
      <c r="AI158" s="12">
        <v>155</v>
      </c>
      <c r="AJ158" s="15">
        <v>93</v>
      </c>
      <c r="AK158" s="15">
        <v>132</v>
      </c>
      <c r="AL158" s="15">
        <v>97</v>
      </c>
      <c r="AM158" s="15">
        <v>131</v>
      </c>
      <c r="AN158" s="15">
        <v>108</v>
      </c>
      <c r="AO158" s="15">
        <v>145</v>
      </c>
      <c r="AP158" s="15">
        <v>57</v>
      </c>
      <c r="AQ158" s="15">
        <v>75</v>
      </c>
      <c r="AR158" s="16">
        <v>132</v>
      </c>
      <c r="AS158" s="15"/>
      <c r="AT158" s="12">
        <v>155</v>
      </c>
      <c r="AU158" s="15">
        <v>95</v>
      </c>
      <c r="AV158" s="15">
        <v>133</v>
      </c>
      <c r="AW158" s="15">
        <v>99</v>
      </c>
      <c r="AX158" s="15">
        <v>133</v>
      </c>
      <c r="AY158" s="15">
        <v>108</v>
      </c>
      <c r="AZ158" s="15">
        <v>145</v>
      </c>
      <c r="BA158" s="15">
        <v>57</v>
      </c>
      <c r="BB158" s="15">
        <v>74</v>
      </c>
      <c r="BC158" s="16">
        <v>133</v>
      </c>
    </row>
    <row r="159" spans="2:55" x14ac:dyDescent="0.25">
      <c r="B159" s="12">
        <v>156</v>
      </c>
      <c r="C159" s="15">
        <v>80.2</v>
      </c>
      <c r="D159" s="15">
        <v>119.57</v>
      </c>
      <c r="E159" s="15">
        <v>58.95</v>
      </c>
      <c r="F159" s="15">
        <v>116.14</v>
      </c>
      <c r="G159" s="15">
        <v>99.31</v>
      </c>
      <c r="H159" s="15">
        <v>143.97999999999999</v>
      </c>
      <c r="I159" s="15">
        <v>69.709999999999994</v>
      </c>
      <c r="J159" s="15">
        <v>132.15</v>
      </c>
      <c r="K159" s="16">
        <v>119.6</v>
      </c>
      <c r="M159" s="12">
        <v>156</v>
      </c>
      <c r="N159" s="15">
        <v>88.66</v>
      </c>
      <c r="O159" s="15">
        <v>124.18</v>
      </c>
      <c r="P159" s="15">
        <v>84.59</v>
      </c>
      <c r="Q159" s="15">
        <v>123.36</v>
      </c>
      <c r="R159" s="15">
        <v>106.39</v>
      </c>
      <c r="S159" s="15">
        <v>143.13</v>
      </c>
      <c r="T159" s="15">
        <v>62.88</v>
      </c>
      <c r="U159" s="15">
        <v>82.41</v>
      </c>
      <c r="V159" s="16">
        <v>124.18</v>
      </c>
      <c r="W159" s="15"/>
      <c r="X159" s="12">
        <v>156</v>
      </c>
      <c r="Y159" s="15">
        <v>86.59</v>
      </c>
      <c r="Z159" s="15">
        <v>126.43</v>
      </c>
      <c r="AA159" s="15">
        <v>89.22</v>
      </c>
      <c r="AB159" s="15">
        <v>125.74</v>
      </c>
      <c r="AC159" s="15">
        <v>106.49</v>
      </c>
      <c r="AD159" s="15">
        <v>145.62</v>
      </c>
      <c r="AE159" s="15">
        <v>58.24</v>
      </c>
      <c r="AF159" s="15">
        <v>82.31</v>
      </c>
      <c r="AG159" s="16">
        <v>126.43</v>
      </c>
      <c r="AH159" s="15"/>
      <c r="AI159" s="12">
        <v>156</v>
      </c>
      <c r="AJ159" s="15">
        <v>93</v>
      </c>
      <c r="AK159" s="15">
        <v>129</v>
      </c>
      <c r="AL159" s="15">
        <v>95</v>
      </c>
      <c r="AM159" s="15">
        <v>129</v>
      </c>
      <c r="AN159" s="15">
        <v>108</v>
      </c>
      <c r="AO159" s="15">
        <v>144</v>
      </c>
      <c r="AP159" s="15">
        <v>59</v>
      </c>
      <c r="AQ159" s="15">
        <v>74</v>
      </c>
      <c r="AR159" s="16">
        <v>129</v>
      </c>
      <c r="AS159" s="15"/>
      <c r="AT159" s="12">
        <v>156</v>
      </c>
      <c r="AU159" s="15">
        <v>93</v>
      </c>
      <c r="AV159" s="15">
        <v>131</v>
      </c>
      <c r="AW159" s="15">
        <v>97</v>
      </c>
      <c r="AX159" s="15">
        <v>131</v>
      </c>
      <c r="AY159" s="15">
        <v>108</v>
      </c>
      <c r="AZ159" s="15">
        <v>144</v>
      </c>
      <c r="BA159" s="15">
        <v>58</v>
      </c>
      <c r="BB159" s="15">
        <v>73</v>
      </c>
      <c r="BC159" s="16">
        <v>131</v>
      </c>
    </row>
    <row r="160" spans="2:55" x14ac:dyDescent="0.25">
      <c r="B160" s="12">
        <v>157</v>
      </c>
      <c r="C160" s="15">
        <v>80.09</v>
      </c>
      <c r="D160" s="15">
        <v>119.5</v>
      </c>
      <c r="E160" s="15">
        <v>59.05</v>
      </c>
      <c r="F160" s="15">
        <v>116.07</v>
      </c>
      <c r="G160" s="15">
        <v>99.31</v>
      </c>
      <c r="H160" s="15">
        <v>144.01</v>
      </c>
      <c r="I160" s="15">
        <v>69.67</v>
      </c>
      <c r="J160" s="15">
        <v>131.76</v>
      </c>
      <c r="K160" s="16">
        <v>119.53</v>
      </c>
      <c r="M160" s="12">
        <v>157</v>
      </c>
      <c r="N160" s="15">
        <v>88.4</v>
      </c>
      <c r="O160" s="15">
        <v>124.01</v>
      </c>
      <c r="P160" s="15">
        <v>84.44</v>
      </c>
      <c r="Q160" s="15">
        <v>123.19</v>
      </c>
      <c r="R160" s="15">
        <v>106.37</v>
      </c>
      <c r="S160" s="15">
        <v>143.18</v>
      </c>
      <c r="T160" s="15">
        <v>62.81</v>
      </c>
      <c r="U160" s="15">
        <v>82.4</v>
      </c>
      <c r="V160" s="16">
        <v>124.01</v>
      </c>
      <c r="W160" s="15"/>
      <c r="X160" s="12">
        <v>157</v>
      </c>
      <c r="Y160" s="15">
        <v>85.81</v>
      </c>
      <c r="Z160" s="15">
        <v>108.99</v>
      </c>
      <c r="AA160" s="15">
        <v>78.819999999999993</v>
      </c>
      <c r="AB160" s="15">
        <v>110.09</v>
      </c>
      <c r="AC160" s="15">
        <v>111.81</v>
      </c>
      <c r="AD160" s="15">
        <v>137.47999999999999</v>
      </c>
      <c r="AE160" s="15">
        <v>66.75</v>
      </c>
      <c r="AF160" s="15">
        <v>70.599999999999994</v>
      </c>
      <c r="AG160" s="16">
        <v>108.99</v>
      </c>
      <c r="AH160" s="15"/>
      <c r="AI160" s="12">
        <v>157</v>
      </c>
      <c r="AJ160" s="15">
        <v>91</v>
      </c>
      <c r="AK160" s="15">
        <v>128</v>
      </c>
      <c r="AL160" s="15">
        <v>93</v>
      </c>
      <c r="AM160" s="15">
        <v>128</v>
      </c>
      <c r="AN160" s="15">
        <v>108</v>
      </c>
      <c r="AO160" s="15">
        <v>144</v>
      </c>
      <c r="AP160" s="15">
        <v>59</v>
      </c>
      <c r="AQ160" s="15">
        <v>75</v>
      </c>
      <c r="AR160" s="16">
        <v>128</v>
      </c>
      <c r="AS160" s="15"/>
      <c r="AT160" s="12">
        <v>157</v>
      </c>
      <c r="AU160" s="15">
        <v>92</v>
      </c>
      <c r="AV160" s="15">
        <v>129</v>
      </c>
      <c r="AW160" s="15">
        <v>95</v>
      </c>
      <c r="AX160" s="15">
        <v>129</v>
      </c>
      <c r="AY160" s="15">
        <v>108</v>
      </c>
      <c r="AZ160" s="15">
        <v>145</v>
      </c>
      <c r="BA160" s="15">
        <v>57</v>
      </c>
      <c r="BB160" s="15">
        <v>75</v>
      </c>
      <c r="BC160" s="16">
        <v>129</v>
      </c>
    </row>
    <row r="161" spans="2:55" x14ac:dyDescent="0.25">
      <c r="B161" s="12">
        <v>158</v>
      </c>
      <c r="C161" s="15">
        <v>79.930000000000007</v>
      </c>
      <c r="D161" s="15">
        <v>119.38</v>
      </c>
      <c r="E161" s="15">
        <v>58.99</v>
      </c>
      <c r="F161" s="15">
        <v>115.94</v>
      </c>
      <c r="G161" s="15">
        <v>99.28</v>
      </c>
      <c r="H161" s="15">
        <v>144.02000000000001</v>
      </c>
      <c r="I161" s="15">
        <v>69.67</v>
      </c>
      <c r="J161" s="15">
        <v>131.61000000000001</v>
      </c>
      <c r="K161" s="16">
        <v>119.41</v>
      </c>
      <c r="M161" s="12">
        <v>158</v>
      </c>
      <c r="N161" s="15">
        <v>89.48</v>
      </c>
      <c r="O161" s="15">
        <v>121.65</v>
      </c>
      <c r="P161" s="15">
        <v>85.62</v>
      </c>
      <c r="Q161" s="15">
        <v>121.47</v>
      </c>
      <c r="R161" s="15">
        <v>108.19</v>
      </c>
      <c r="S161" s="15">
        <v>141.63</v>
      </c>
      <c r="T161" s="15">
        <v>63.19</v>
      </c>
      <c r="U161" s="15">
        <v>75.91</v>
      </c>
      <c r="V161" s="16">
        <v>121.65</v>
      </c>
      <c r="W161" s="15"/>
      <c r="X161" s="12">
        <v>158</v>
      </c>
      <c r="Y161" s="15">
        <v>86.25</v>
      </c>
      <c r="Z161" s="15">
        <v>117.75</v>
      </c>
      <c r="AA161" s="15">
        <v>81.88</v>
      </c>
      <c r="AB161" s="15">
        <v>117.68</v>
      </c>
      <c r="AC161" s="15">
        <v>108.4</v>
      </c>
      <c r="AD161" s="15">
        <v>141.32</v>
      </c>
      <c r="AE161" s="15">
        <v>63.96</v>
      </c>
      <c r="AF161" s="15">
        <v>77.739999999999995</v>
      </c>
      <c r="AG161" s="16">
        <v>117.75</v>
      </c>
      <c r="AH161" s="15"/>
      <c r="AI161" s="12">
        <v>158</v>
      </c>
      <c r="AJ161" s="15">
        <v>92</v>
      </c>
      <c r="AK161" s="15">
        <v>128</v>
      </c>
      <c r="AL161" s="15">
        <v>94</v>
      </c>
      <c r="AM161" s="15">
        <v>128</v>
      </c>
      <c r="AN161" s="15">
        <v>108</v>
      </c>
      <c r="AO161" s="15">
        <v>144</v>
      </c>
      <c r="AP161" s="15">
        <v>59</v>
      </c>
      <c r="AQ161" s="15">
        <v>74</v>
      </c>
      <c r="AR161" s="16">
        <v>128</v>
      </c>
      <c r="AS161" s="15"/>
      <c r="AT161" s="12">
        <v>158</v>
      </c>
      <c r="AU161" s="15">
        <v>92</v>
      </c>
      <c r="AV161" s="15">
        <v>130</v>
      </c>
      <c r="AW161" s="15">
        <v>96</v>
      </c>
      <c r="AX161" s="15">
        <v>130</v>
      </c>
      <c r="AY161" s="15">
        <v>108</v>
      </c>
      <c r="AZ161" s="15">
        <v>145</v>
      </c>
      <c r="BA161" s="15">
        <v>57</v>
      </c>
      <c r="BB161" s="15">
        <v>75</v>
      </c>
      <c r="BC161" s="16">
        <v>130</v>
      </c>
    </row>
    <row r="162" spans="2:55" x14ac:dyDescent="0.25">
      <c r="B162" s="12">
        <v>159</v>
      </c>
      <c r="C162" s="15">
        <v>80.599999999999994</v>
      </c>
      <c r="D162" s="15">
        <v>119.82</v>
      </c>
      <c r="E162" s="15">
        <v>60.5</v>
      </c>
      <c r="F162" s="15">
        <v>116.52</v>
      </c>
      <c r="G162" s="15">
        <v>99.66</v>
      </c>
      <c r="H162" s="15">
        <v>143.96</v>
      </c>
      <c r="I162" s="15">
        <v>69.36</v>
      </c>
      <c r="J162" s="15">
        <v>128.91999999999999</v>
      </c>
      <c r="K162" s="16">
        <v>119.85</v>
      </c>
      <c r="M162" s="12">
        <v>159</v>
      </c>
      <c r="N162" s="15">
        <v>84.79</v>
      </c>
      <c r="O162" s="15">
        <v>120.86</v>
      </c>
      <c r="P162" s="15">
        <v>80.069999999999993</v>
      </c>
      <c r="Q162" s="15">
        <v>119.83</v>
      </c>
      <c r="R162" s="15">
        <v>105.8</v>
      </c>
      <c r="S162" s="15">
        <v>143.41</v>
      </c>
      <c r="T162" s="15">
        <v>63.41</v>
      </c>
      <c r="U162" s="15">
        <v>86.6</v>
      </c>
      <c r="V162" s="16">
        <v>120.86</v>
      </c>
      <c r="W162" s="15"/>
      <c r="X162" s="12">
        <v>159</v>
      </c>
      <c r="Y162" s="15">
        <v>90.52</v>
      </c>
      <c r="Z162" s="15">
        <v>124.19</v>
      </c>
      <c r="AA162" s="15">
        <v>87.18</v>
      </c>
      <c r="AB162" s="15">
        <v>123.8</v>
      </c>
      <c r="AC162" s="15">
        <v>107.68</v>
      </c>
      <c r="AD162" s="15">
        <v>142.26</v>
      </c>
      <c r="AE162" s="15">
        <v>62.93</v>
      </c>
      <c r="AF162" s="15">
        <v>76.56</v>
      </c>
      <c r="AG162" s="16">
        <v>124.19</v>
      </c>
      <c r="AH162" s="15"/>
      <c r="AI162" s="12">
        <v>159</v>
      </c>
      <c r="AJ162" s="15">
        <v>95</v>
      </c>
      <c r="AK162" s="15">
        <v>134</v>
      </c>
      <c r="AL162" s="15">
        <v>97</v>
      </c>
      <c r="AM162" s="15">
        <v>133</v>
      </c>
      <c r="AN162" s="15">
        <v>107</v>
      </c>
      <c r="AO162" s="15">
        <v>145</v>
      </c>
      <c r="AP162" s="15">
        <v>58</v>
      </c>
      <c r="AQ162" s="15">
        <v>75</v>
      </c>
      <c r="AR162" s="16">
        <v>134</v>
      </c>
      <c r="AS162" s="15"/>
      <c r="AT162" s="12">
        <v>159</v>
      </c>
      <c r="AU162" s="15">
        <v>80</v>
      </c>
      <c r="AV162" s="15">
        <v>125</v>
      </c>
      <c r="AW162" s="15">
        <v>86</v>
      </c>
      <c r="AX162" s="15">
        <v>123</v>
      </c>
      <c r="AY162" s="15">
        <v>105</v>
      </c>
      <c r="AZ162" s="15">
        <v>148</v>
      </c>
      <c r="BA162" s="15">
        <v>56</v>
      </c>
      <c r="BB162" s="15">
        <v>91</v>
      </c>
      <c r="BC162" s="16">
        <v>125</v>
      </c>
    </row>
    <row r="163" spans="2:55" x14ac:dyDescent="0.25">
      <c r="B163" s="12">
        <v>160</v>
      </c>
      <c r="C163" s="15">
        <v>80.61</v>
      </c>
      <c r="D163" s="15">
        <v>119.75</v>
      </c>
      <c r="E163" s="15">
        <v>60.82</v>
      </c>
      <c r="F163" s="15">
        <v>116.48</v>
      </c>
      <c r="G163" s="15">
        <v>99.76</v>
      </c>
      <c r="H163" s="15">
        <v>143.93</v>
      </c>
      <c r="I163" s="15">
        <v>69.290000000000006</v>
      </c>
      <c r="J163" s="15">
        <v>128.02000000000001</v>
      </c>
      <c r="K163" s="16">
        <v>119.77</v>
      </c>
      <c r="M163" s="12">
        <v>160</v>
      </c>
      <c r="N163" s="15">
        <v>84.58</v>
      </c>
      <c r="O163" s="15">
        <v>121.63</v>
      </c>
      <c r="P163" s="15">
        <v>79.67</v>
      </c>
      <c r="Q163" s="15">
        <v>120.37</v>
      </c>
      <c r="R163" s="15">
        <v>105.22</v>
      </c>
      <c r="S163" s="15">
        <v>143.83000000000001</v>
      </c>
      <c r="T163" s="15">
        <v>63.47</v>
      </c>
      <c r="U163" s="15">
        <v>88.45</v>
      </c>
      <c r="V163" s="16">
        <v>121.63</v>
      </c>
      <c r="W163" s="15"/>
      <c r="X163" s="12">
        <v>160</v>
      </c>
      <c r="Y163" s="15">
        <v>88.05</v>
      </c>
      <c r="Z163" s="15">
        <v>124.19</v>
      </c>
      <c r="AA163" s="15">
        <v>86.13</v>
      </c>
      <c r="AB163" s="15">
        <v>123.53</v>
      </c>
      <c r="AC163" s="15">
        <v>106.86</v>
      </c>
      <c r="AD163" s="15">
        <v>143.55000000000001</v>
      </c>
      <c r="AE163" s="15">
        <v>61.79</v>
      </c>
      <c r="AF163" s="15">
        <v>80.22</v>
      </c>
      <c r="AG163" s="16">
        <v>124.19</v>
      </c>
      <c r="AH163" s="15"/>
      <c r="AI163" s="12">
        <v>160</v>
      </c>
      <c r="AJ163" s="15">
        <v>95</v>
      </c>
      <c r="AK163" s="15">
        <v>133</v>
      </c>
      <c r="AL163" s="15">
        <v>97</v>
      </c>
      <c r="AM163" s="15">
        <v>133</v>
      </c>
      <c r="AN163" s="15">
        <v>107</v>
      </c>
      <c r="AO163" s="15">
        <v>144</v>
      </c>
      <c r="AP163" s="15">
        <v>59</v>
      </c>
      <c r="AQ163" s="15">
        <v>73</v>
      </c>
      <c r="AR163" s="16">
        <v>133</v>
      </c>
      <c r="AS163" s="15"/>
      <c r="AT163" s="12">
        <v>160</v>
      </c>
      <c r="AU163" s="15">
        <v>87</v>
      </c>
      <c r="AV163" s="15">
        <v>130</v>
      </c>
      <c r="AW163" s="15">
        <v>93</v>
      </c>
      <c r="AX163" s="15">
        <v>129</v>
      </c>
      <c r="AY163" s="15">
        <v>106</v>
      </c>
      <c r="AZ163" s="15">
        <v>147</v>
      </c>
      <c r="BA163" s="15">
        <v>56</v>
      </c>
      <c r="BB163" s="15">
        <v>85</v>
      </c>
      <c r="BC163" s="16">
        <v>130</v>
      </c>
    </row>
    <row r="164" spans="2:55" x14ac:dyDescent="0.25">
      <c r="B164" s="12">
        <v>161</v>
      </c>
      <c r="C164" s="15">
        <v>77.739999999999995</v>
      </c>
      <c r="D164" s="15">
        <v>119.61</v>
      </c>
      <c r="E164" s="15">
        <v>65.510000000000005</v>
      </c>
      <c r="F164" s="15">
        <v>116.35</v>
      </c>
      <c r="G164" s="15">
        <v>100.17</v>
      </c>
      <c r="H164" s="15">
        <v>145.52000000000001</v>
      </c>
      <c r="I164" s="15">
        <v>66.680000000000007</v>
      </c>
      <c r="J164" s="15">
        <v>116.09</v>
      </c>
      <c r="K164" s="16">
        <v>119.61</v>
      </c>
      <c r="M164" s="12">
        <v>161</v>
      </c>
      <c r="N164" s="15">
        <v>88.27</v>
      </c>
      <c r="O164" s="15">
        <v>125.03</v>
      </c>
      <c r="P164" s="15">
        <v>84.08</v>
      </c>
      <c r="Q164" s="15">
        <v>123.92</v>
      </c>
      <c r="R164" s="15">
        <v>105.69</v>
      </c>
      <c r="S164" s="15">
        <v>143.68</v>
      </c>
      <c r="T164" s="15">
        <v>63</v>
      </c>
      <c r="U164" s="15">
        <v>84.37</v>
      </c>
      <c r="V164" s="16">
        <v>125.03</v>
      </c>
      <c r="W164" s="15"/>
      <c r="X164" s="12">
        <v>161</v>
      </c>
      <c r="Y164" s="15">
        <v>89.99</v>
      </c>
      <c r="Z164" s="15">
        <v>126.65</v>
      </c>
      <c r="AA164" s="15">
        <v>88.69</v>
      </c>
      <c r="AB164" s="15">
        <v>125.99</v>
      </c>
      <c r="AC164" s="15">
        <v>106.83</v>
      </c>
      <c r="AD164" s="15">
        <v>143.79</v>
      </c>
      <c r="AE164" s="15">
        <v>61.23</v>
      </c>
      <c r="AF164" s="15">
        <v>78.88</v>
      </c>
      <c r="AG164" s="16">
        <v>126.65</v>
      </c>
      <c r="AH164" s="15"/>
      <c r="AI164" s="12">
        <v>161</v>
      </c>
      <c r="AJ164" s="15">
        <v>94</v>
      </c>
      <c r="AK164" s="15">
        <v>132</v>
      </c>
      <c r="AL164" s="15">
        <v>96</v>
      </c>
      <c r="AM164" s="15">
        <v>131</v>
      </c>
      <c r="AN164" s="15">
        <v>108</v>
      </c>
      <c r="AO164" s="15">
        <v>144</v>
      </c>
      <c r="AP164" s="15">
        <v>59</v>
      </c>
      <c r="AQ164" s="15">
        <v>73</v>
      </c>
      <c r="AR164" s="16">
        <v>132</v>
      </c>
      <c r="AS164" s="15"/>
      <c r="AT164" s="12">
        <v>161</v>
      </c>
      <c r="AU164" s="15">
        <v>90</v>
      </c>
      <c r="AV164" s="15">
        <v>131</v>
      </c>
      <c r="AW164" s="15">
        <v>95</v>
      </c>
      <c r="AX164" s="15">
        <v>130</v>
      </c>
      <c r="AY164" s="15">
        <v>107</v>
      </c>
      <c r="AZ164" s="15">
        <v>146</v>
      </c>
      <c r="BA164" s="15">
        <v>57</v>
      </c>
      <c r="BB164" s="15">
        <v>80</v>
      </c>
      <c r="BC164" s="16">
        <v>131</v>
      </c>
    </row>
    <row r="165" spans="2:55" x14ac:dyDescent="0.25">
      <c r="B165" s="12">
        <v>162</v>
      </c>
      <c r="C165" s="15">
        <v>81.93</v>
      </c>
      <c r="D165" s="15">
        <v>120.54</v>
      </c>
      <c r="E165" s="15">
        <v>71.540000000000006</v>
      </c>
      <c r="F165" s="15">
        <v>118.15</v>
      </c>
      <c r="G165" s="15">
        <v>102.53</v>
      </c>
      <c r="H165" s="15">
        <v>144.12</v>
      </c>
      <c r="I165" s="15">
        <v>66.27</v>
      </c>
      <c r="J165" s="15">
        <v>104.32</v>
      </c>
      <c r="K165" s="16">
        <v>120.54</v>
      </c>
      <c r="M165" s="12">
        <v>162</v>
      </c>
      <c r="N165" s="15">
        <v>86.76</v>
      </c>
      <c r="O165" s="15">
        <v>123.57</v>
      </c>
      <c r="P165" s="15">
        <v>83.17</v>
      </c>
      <c r="Q165" s="15">
        <v>122.53</v>
      </c>
      <c r="R165" s="15">
        <v>105.84</v>
      </c>
      <c r="S165" s="15">
        <v>143.78</v>
      </c>
      <c r="T165" s="15">
        <v>62.6</v>
      </c>
      <c r="U165" s="15">
        <v>84.33</v>
      </c>
      <c r="V165" s="16">
        <v>123.57</v>
      </c>
      <c r="W165" s="15"/>
      <c r="X165" s="12">
        <v>162</v>
      </c>
      <c r="Y165" s="15">
        <v>88.21</v>
      </c>
      <c r="Z165" s="15">
        <v>126.2</v>
      </c>
      <c r="AA165" s="15">
        <v>87.95</v>
      </c>
      <c r="AB165" s="15">
        <v>125.43</v>
      </c>
      <c r="AC165" s="15">
        <v>106.48</v>
      </c>
      <c r="AD165" s="15">
        <v>144.51</v>
      </c>
      <c r="AE165" s="15">
        <v>60.46</v>
      </c>
      <c r="AF165" s="15">
        <v>81.19</v>
      </c>
      <c r="AG165" s="16">
        <v>126.2</v>
      </c>
      <c r="AH165" s="15"/>
      <c r="AI165" s="12">
        <v>162</v>
      </c>
      <c r="AJ165" s="15">
        <v>93</v>
      </c>
      <c r="AK165" s="15">
        <v>129</v>
      </c>
      <c r="AL165" s="15">
        <v>94</v>
      </c>
      <c r="AM165" s="15">
        <v>129</v>
      </c>
      <c r="AN165" s="15">
        <v>108</v>
      </c>
      <c r="AO165" s="15">
        <v>144</v>
      </c>
      <c r="AP165" s="15">
        <v>60</v>
      </c>
      <c r="AQ165" s="15">
        <v>73</v>
      </c>
      <c r="AR165" s="16">
        <v>129</v>
      </c>
      <c r="AS165" s="15"/>
      <c r="AT165" s="12">
        <v>162</v>
      </c>
      <c r="AU165" s="15">
        <v>91</v>
      </c>
      <c r="AV165" s="15">
        <v>131</v>
      </c>
      <c r="AW165" s="15">
        <v>95</v>
      </c>
      <c r="AX165" s="15">
        <v>130</v>
      </c>
      <c r="AY165" s="15">
        <v>107</v>
      </c>
      <c r="AZ165" s="15">
        <v>146</v>
      </c>
      <c r="BA165" s="15">
        <v>57</v>
      </c>
      <c r="BB165" s="15">
        <v>78</v>
      </c>
      <c r="BC165" s="16">
        <v>131</v>
      </c>
    </row>
    <row r="166" spans="2:55" x14ac:dyDescent="0.25">
      <c r="B166" s="12">
        <v>163</v>
      </c>
      <c r="C166" s="15">
        <v>79.81</v>
      </c>
      <c r="D166" s="15">
        <v>119.99</v>
      </c>
      <c r="E166" s="15">
        <v>68.72</v>
      </c>
      <c r="F166" s="15">
        <v>117.26</v>
      </c>
      <c r="G166" s="15">
        <v>101.48</v>
      </c>
      <c r="H166" s="15">
        <v>144.84</v>
      </c>
      <c r="I166" s="15">
        <v>66.38</v>
      </c>
      <c r="J166" s="15">
        <v>109.58</v>
      </c>
      <c r="K166" s="16">
        <v>119.99</v>
      </c>
      <c r="M166" s="12">
        <v>163</v>
      </c>
      <c r="N166" s="15">
        <v>85.3</v>
      </c>
      <c r="O166" s="15">
        <v>123.04</v>
      </c>
      <c r="P166" s="15">
        <v>80.709999999999994</v>
      </c>
      <c r="Q166" s="15">
        <v>121.69</v>
      </c>
      <c r="R166" s="15">
        <v>105</v>
      </c>
      <c r="S166" s="15">
        <v>144.16</v>
      </c>
      <c r="T166" s="15">
        <v>63.08</v>
      </c>
      <c r="U166" s="15">
        <v>88.8</v>
      </c>
      <c r="V166" s="16">
        <v>123.04</v>
      </c>
      <c r="W166" s="15"/>
      <c r="X166" s="12">
        <v>163</v>
      </c>
      <c r="Y166" s="15">
        <v>89.17</v>
      </c>
      <c r="Z166" s="15">
        <v>127.15</v>
      </c>
      <c r="AA166" s="15">
        <v>89.26</v>
      </c>
      <c r="AB166" s="15">
        <v>126.46</v>
      </c>
      <c r="AC166" s="15">
        <v>106.63</v>
      </c>
      <c r="AD166" s="15">
        <v>144.51</v>
      </c>
      <c r="AE166" s="15">
        <v>60.13</v>
      </c>
      <c r="AF166" s="15">
        <v>80.040000000000006</v>
      </c>
      <c r="AG166" s="16">
        <v>127.15</v>
      </c>
      <c r="AH166" s="15"/>
      <c r="AI166" s="12">
        <v>163</v>
      </c>
      <c r="AJ166" s="15">
        <v>92</v>
      </c>
      <c r="AK166" s="15">
        <v>128</v>
      </c>
      <c r="AL166" s="15">
        <v>92</v>
      </c>
      <c r="AM166" s="15">
        <v>128</v>
      </c>
      <c r="AN166" s="15">
        <v>108</v>
      </c>
      <c r="AO166" s="15">
        <v>144</v>
      </c>
      <c r="AP166" s="15">
        <v>59</v>
      </c>
      <c r="AQ166" s="15">
        <v>74</v>
      </c>
      <c r="AR166" s="16">
        <v>128</v>
      </c>
      <c r="AS166" s="15"/>
      <c r="AT166" s="12">
        <v>163</v>
      </c>
      <c r="AU166" s="15">
        <v>91</v>
      </c>
      <c r="AV166" s="15">
        <v>129</v>
      </c>
      <c r="AW166" s="15">
        <v>94</v>
      </c>
      <c r="AX166" s="15">
        <v>129</v>
      </c>
      <c r="AY166" s="15">
        <v>107</v>
      </c>
      <c r="AZ166" s="15">
        <v>145</v>
      </c>
      <c r="BA166" s="15">
        <v>57</v>
      </c>
      <c r="BB166" s="15">
        <v>77</v>
      </c>
      <c r="BC166" s="16">
        <v>129</v>
      </c>
    </row>
    <row r="167" spans="2:55" x14ac:dyDescent="0.25">
      <c r="B167" s="12">
        <v>164</v>
      </c>
      <c r="C167" s="15">
        <v>79.88</v>
      </c>
      <c r="D167" s="15">
        <v>120.05</v>
      </c>
      <c r="E167" s="15">
        <v>68.59</v>
      </c>
      <c r="F167" s="15">
        <v>117.31</v>
      </c>
      <c r="G167" s="15">
        <v>101.4</v>
      </c>
      <c r="H167" s="15">
        <v>144.83000000000001</v>
      </c>
      <c r="I167" s="15">
        <v>66.45</v>
      </c>
      <c r="J167" s="15">
        <v>109.9</v>
      </c>
      <c r="K167" s="16">
        <v>120.05</v>
      </c>
      <c r="M167" s="12">
        <v>164</v>
      </c>
      <c r="N167" s="15">
        <v>87.37</v>
      </c>
      <c r="O167" s="15">
        <v>124.46</v>
      </c>
      <c r="P167" s="15">
        <v>82.8</v>
      </c>
      <c r="Q167" s="15">
        <v>123.23</v>
      </c>
      <c r="R167" s="15">
        <v>105.37</v>
      </c>
      <c r="S167" s="15">
        <v>143.82</v>
      </c>
      <c r="T167" s="15">
        <v>63.16</v>
      </c>
      <c r="U167" s="15">
        <v>86.51</v>
      </c>
      <c r="V167" s="16">
        <v>124.46</v>
      </c>
      <c r="W167" s="15"/>
      <c r="X167" s="12">
        <v>164</v>
      </c>
      <c r="Y167" s="15">
        <v>88.7</v>
      </c>
      <c r="Z167" s="15">
        <v>126.8</v>
      </c>
      <c r="AA167" s="15">
        <v>89.04</v>
      </c>
      <c r="AB167" s="15">
        <v>126.13</v>
      </c>
      <c r="AC167" s="15">
        <v>106.64</v>
      </c>
      <c r="AD167" s="15">
        <v>144.61000000000001</v>
      </c>
      <c r="AE167" s="15">
        <v>59.89</v>
      </c>
      <c r="AF167" s="15">
        <v>80.099999999999994</v>
      </c>
      <c r="AG167" s="16">
        <v>126.8</v>
      </c>
      <c r="AH167" s="15"/>
      <c r="AI167" s="12">
        <v>164</v>
      </c>
      <c r="AJ167" s="15">
        <v>92</v>
      </c>
      <c r="AK167" s="15">
        <v>128</v>
      </c>
      <c r="AL167" s="15">
        <v>93</v>
      </c>
      <c r="AM167" s="15">
        <v>128</v>
      </c>
      <c r="AN167" s="15">
        <v>108</v>
      </c>
      <c r="AO167" s="15">
        <v>144</v>
      </c>
      <c r="AP167" s="15">
        <v>59</v>
      </c>
      <c r="AQ167" s="15">
        <v>74</v>
      </c>
      <c r="AR167" s="16">
        <v>128</v>
      </c>
      <c r="AS167" s="15"/>
      <c r="AT167" s="12">
        <v>164</v>
      </c>
      <c r="AU167" s="15">
        <v>89</v>
      </c>
      <c r="AV167" s="15">
        <v>128</v>
      </c>
      <c r="AW167" s="15">
        <v>93</v>
      </c>
      <c r="AX167" s="15">
        <v>128</v>
      </c>
      <c r="AY167" s="15">
        <v>107</v>
      </c>
      <c r="AZ167" s="15">
        <v>145</v>
      </c>
      <c r="BA167" s="15">
        <v>57</v>
      </c>
      <c r="BB167" s="15">
        <v>78</v>
      </c>
      <c r="BC167" s="16">
        <v>128</v>
      </c>
    </row>
    <row r="168" spans="2:55" x14ac:dyDescent="0.25">
      <c r="B168" s="12">
        <v>165</v>
      </c>
      <c r="C168" s="15">
        <v>83.46</v>
      </c>
      <c r="D168" s="15">
        <v>122.08</v>
      </c>
      <c r="E168" s="15">
        <v>72.44</v>
      </c>
      <c r="F168" s="15">
        <v>119.7</v>
      </c>
      <c r="G168" s="15">
        <v>102.34</v>
      </c>
      <c r="H168" s="15">
        <v>144.05000000000001</v>
      </c>
      <c r="I168" s="15">
        <v>66.569999999999993</v>
      </c>
      <c r="J168" s="15">
        <v>104.63</v>
      </c>
      <c r="K168" s="16">
        <v>122.08</v>
      </c>
      <c r="M168" s="12">
        <v>165</v>
      </c>
      <c r="N168" s="15">
        <v>86.78</v>
      </c>
      <c r="O168" s="15">
        <v>123.59</v>
      </c>
      <c r="P168" s="15">
        <v>82.43</v>
      </c>
      <c r="Q168" s="15">
        <v>122.44</v>
      </c>
      <c r="R168" s="15">
        <v>105.57</v>
      </c>
      <c r="S168" s="15">
        <v>143.72999999999999</v>
      </c>
      <c r="T168" s="15">
        <v>63.04</v>
      </c>
      <c r="U168" s="15">
        <v>85.98</v>
      </c>
      <c r="V168" s="16">
        <v>123.59</v>
      </c>
      <c r="W168" s="15"/>
      <c r="X168" s="12">
        <v>165</v>
      </c>
      <c r="Y168" s="15">
        <v>87.81</v>
      </c>
      <c r="Z168" s="15">
        <v>126.23</v>
      </c>
      <c r="AA168" s="15">
        <v>88.56</v>
      </c>
      <c r="AB168" s="15">
        <v>125.57</v>
      </c>
      <c r="AC168" s="15">
        <v>106.59</v>
      </c>
      <c r="AD168" s="15">
        <v>144.82</v>
      </c>
      <c r="AE168" s="15">
        <v>59.57</v>
      </c>
      <c r="AF168" s="15">
        <v>80.78</v>
      </c>
      <c r="AG168" s="16">
        <v>126.23</v>
      </c>
      <c r="AH168" s="15"/>
      <c r="AI168" s="12">
        <v>165</v>
      </c>
      <c r="AJ168" s="15">
        <v>85</v>
      </c>
      <c r="AK168" s="15">
        <v>125</v>
      </c>
      <c r="AL168" s="15">
        <v>85</v>
      </c>
      <c r="AM168" s="15">
        <v>124</v>
      </c>
      <c r="AN168" s="15">
        <v>105</v>
      </c>
      <c r="AO168" s="15">
        <v>145</v>
      </c>
      <c r="AP168" s="15">
        <v>60</v>
      </c>
      <c r="AQ168" s="15">
        <v>83</v>
      </c>
      <c r="AR168" s="16">
        <v>125</v>
      </c>
      <c r="AS168" s="15"/>
      <c r="AT168" s="12">
        <v>165</v>
      </c>
      <c r="AU168" s="15">
        <v>90</v>
      </c>
      <c r="AV168" s="15">
        <v>129</v>
      </c>
      <c r="AW168" s="15">
        <v>94</v>
      </c>
      <c r="AX168" s="15">
        <v>129</v>
      </c>
      <c r="AY168" s="15">
        <v>107</v>
      </c>
      <c r="AZ168" s="15">
        <v>145</v>
      </c>
      <c r="BA168" s="15">
        <v>57</v>
      </c>
      <c r="BB168" s="15">
        <v>78</v>
      </c>
      <c r="BC168" s="16">
        <v>129</v>
      </c>
    </row>
    <row r="169" spans="2:55" x14ac:dyDescent="0.25">
      <c r="B169" s="12">
        <v>166</v>
      </c>
      <c r="C169" s="15">
        <v>80.739999999999995</v>
      </c>
      <c r="D169" s="15">
        <v>120.66</v>
      </c>
      <c r="E169" s="15">
        <v>68.17</v>
      </c>
      <c r="F169" s="15">
        <v>117.93</v>
      </c>
      <c r="G169" s="15">
        <v>101.3</v>
      </c>
      <c r="H169" s="15">
        <v>144.66999999999999</v>
      </c>
      <c r="I169" s="15">
        <v>66.790000000000006</v>
      </c>
      <c r="J169" s="15">
        <v>113.2</v>
      </c>
      <c r="K169" s="16">
        <v>120.71</v>
      </c>
      <c r="M169" s="12">
        <v>166</v>
      </c>
      <c r="N169" s="15">
        <v>85.59</v>
      </c>
      <c r="O169" s="15">
        <v>123</v>
      </c>
      <c r="P169" s="15">
        <v>80.930000000000007</v>
      </c>
      <c r="Q169" s="15">
        <v>121.69</v>
      </c>
      <c r="R169" s="15">
        <v>105.13</v>
      </c>
      <c r="S169" s="15">
        <v>143.99</v>
      </c>
      <c r="T169" s="15">
        <v>63.19</v>
      </c>
      <c r="U169" s="15">
        <v>88.32</v>
      </c>
      <c r="V169" s="16">
        <v>123</v>
      </c>
      <c r="W169" s="15"/>
      <c r="X169" s="12">
        <v>166</v>
      </c>
      <c r="Y169" s="15">
        <v>88.37</v>
      </c>
      <c r="Z169" s="15">
        <v>127.07</v>
      </c>
      <c r="AA169" s="15">
        <v>89.43</v>
      </c>
      <c r="AB169" s="15">
        <v>126.39</v>
      </c>
      <c r="AC169" s="15">
        <v>106.56</v>
      </c>
      <c r="AD169" s="15">
        <v>144.94</v>
      </c>
      <c r="AE169" s="15">
        <v>59.34</v>
      </c>
      <c r="AF169" s="15">
        <v>80.540000000000006</v>
      </c>
      <c r="AG169" s="16">
        <v>127.07</v>
      </c>
      <c r="AH169" s="15"/>
      <c r="AI169" s="12">
        <v>166</v>
      </c>
      <c r="AJ169" s="15">
        <v>90</v>
      </c>
      <c r="AK169" s="15">
        <v>129</v>
      </c>
      <c r="AL169" s="15">
        <v>91</v>
      </c>
      <c r="AM169" s="15">
        <v>128</v>
      </c>
      <c r="AN169" s="15">
        <v>106</v>
      </c>
      <c r="AO169" s="15">
        <v>145</v>
      </c>
      <c r="AP169" s="15">
        <v>59</v>
      </c>
      <c r="AQ169" s="15">
        <v>79</v>
      </c>
      <c r="AR169" s="16">
        <v>129</v>
      </c>
      <c r="AS169" s="15"/>
      <c r="AT169" s="12">
        <v>166</v>
      </c>
      <c r="AU169" s="15">
        <v>81</v>
      </c>
      <c r="AV169" s="15">
        <v>125</v>
      </c>
      <c r="AW169" s="15">
        <v>87</v>
      </c>
      <c r="AX169" s="15">
        <v>124</v>
      </c>
      <c r="AY169" s="15">
        <v>106</v>
      </c>
      <c r="AZ169" s="15">
        <v>148</v>
      </c>
      <c r="BA169" s="15">
        <v>56</v>
      </c>
      <c r="BB169" s="15">
        <v>90</v>
      </c>
      <c r="BC169" s="16">
        <v>125</v>
      </c>
    </row>
    <row r="170" spans="2:55" x14ac:dyDescent="0.25">
      <c r="B170" s="12">
        <v>167</v>
      </c>
      <c r="C170" s="15">
        <v>80.12</v>
      </c>
      <c r="D170" s="15">
        <v>120.02</v>
      </c>
      <c r="E170" s="15">
        <v>67.489999999999995</v>
      </c>
      <c r="F170" s="15">
        <v>117.26</v>
      </c>
      <c r="G170" s="15">
        <v>101.24</v>
      </c>
      <c r="H170" s="15">
        <v>144.66999999999999</v>
      </c>
      <c r="I170" s="15">
        <v>66.86</v>
      </c>
      <c r="J170" s="15">
        <v>113.7</v>
      </c>
      <c r="K170" s="16">
        <v>120.07</v>
      </c>
      <c r="M170" s="12">
        <v>167</v>
      </c>
      <c r="N170" s="15">
        <v>86.85</v>
      </c>
      <c r="O170" s="15">
        <v>123.91</v>
      </c>
      <c r="P170" s="15">
        <v>82.43</v>
      </c>
      <c r="Q170" s="15">
        <v>122.72</v>
      </c>
      <c r="R170" s="15">
        <v>105.42</v>
      </c>
      <c r="S170" s="15">
        <v>143.83000000000001</v>
      </c>
      <c r="T170" s="15">
        <v>63.07</v>
      </c>
      <c r="U170" s="15">
        <v>86.53</v>
      </c>
      <c r="V170" s="16">
        <v>123.91</v>
      </c>
      <c r="W170" s="15"/>
      <c r="X170" s="12">
        <v>167</v>
      </c>
      <c r="Y170" s="15">
        <v>87.96</v>
      </c>
      <c r="Z170" s="15">
        <v>126.86</v>
      </c>
      <c r="AA170" s="15">
        <v>89.19</v>
      </c>
      <c r="AB170" s="15">
        <v>126.17</v>
      </c>
      <c r="AC170" s="15">
        <v>106.5</v>
      </c>
      <c r="AD170" s="15">
        <v>145.05000000000001</v>
      </c>
      <c r="AE170" s="15">
        <v>59.2</v>
      </c>
      <c r="AF170" s="15">
        <v>80.849999999999994</v>
      </c>
      <c r="AG170" s="16">
        <v>126.86</v>
      </c>
      <c r="AH170" s="15"/>
      <c r="AI170" s="12">
        <v>167</v>
      </c>
      <c r="AJ170" s="15">
        <v>92</v>
      </c>
      <c r="AK170" s="15">
        <v>130</v>
      </c>
      <c r="AL170" s="15">
        <v>93</v>
      </c>
      <c r="AM170" s="15">
        <v>130</v>
      </c>
      <c r="AN170" s="15">
        <v>107</v>
      </c>
      <c r="AO170" s="15">
        <v>145</v>
      </c>
      <c r="AP170" s="15">
        <v>59</v>
      </c>
      <c r="AQ170" s="15">
        <v>76</v>
      </c>
      <c r="AR170" s="16">
        <v>130</v>
      </c>
      <c r="AS170" s="15"/>
      <c r="AT170" s="12">
        <v>167</v>
      </c>
      <c r="AU170" s="15">
        <v>87</v>
      </c>
      <c r="AV170" s="15">
        <v>130</v>
      </c>
      <c r="AW170" s="15">
        <v>93</v>
      </c>
      <c r="AX170" s="15">
        <v>129</v>
      </c>
      <c r="AY170" s="15">
        <v>106</v>
      </c>
      <c r="AZ170" s="15">
        <v>147</v>
      </c>
      <c r="BA170" s="15">
        <v>55</v>
      </c>
      <c r="BB170" s="15">
        <v>85</v>
      </c>
      <c r="BC170" s="16">
        <v>130</v>
      </c>
    </row>
    <row r="171" spans="2:55" x14ac:dyDescent="0.25">
      <c r="B171" s="12">
        <v>168</v>
      </c>
      <c r="C171" s="15">
        <v>78.19</v>
      </c>
      <c r="D171" s="15">
        <v>119.11</v>
      </c>
      <c r="E171" s="15">
        <v>62.86</v>
      </c>
      <c r="F171" s="15">
        <v>115.94</v>
      </c>
      <c r="G171" s="15">
        <v>100.07</v>
      </c>
      <c r="H171" s="15">
        <v>145.06</v>
      </c>
      <c r="I171" s="15">
        <v>67.569999999999993</v>
      </c>
      <c r="J171" s="15">
        <v>122.96</v>
      </c>
      <c r="K171" s="16">
        <v>119.15</v>
      </c>
      <c r="M171" s="12">
        <v>168</v>
      </c>
      <c r="N171" s="15">
        <v>86.53</v>
      </c>
      <c r="O171" s="15">
        <v>123.46</v>
      </c>
      <c r="P171" s="15">
        <v>82.09</v>
      </c>
      <c r="Q171" s="15">
        <v>122.28</v>
      </c>
      <c r="R171" s="15">
        <v>105.48</v>
      </c>
      <c r="S171" s="15">
        <v>143.77000000000001</v>
      </c>
      <c r="T171" s="15">
        <v>63.1</v>
      </c>
      <c r="U171" s="15">
        <v>86.57</v>
      </c>
      <c r="V171" s="16">
        <v>123.46</v>
      </c>
      <c r="W171" s="15"/>
      <c r="X171" s="12">
        <v>168</v>
      </c>
      <c r="Y171" s="15">
        <v>81.63</v>
      </c>
      <c r="Z171" s="15">
        <v>126.22</v>
      </c>
      <c r="AA171" s="15">
        <v>85.63</v>
      </c>
      <c r="AB171" s="15">
        <v>124.74</v>
      </c>
      <c r="AC171" s="15">
        <v>104.5</v>
      </c>
      <c r="AD171" s="15">
        <v>147.93</v>
      </c>
      <c r="AE171" s="15">
        <v>57.24</v>
      </c>
      <c r="AF171" s="15">
        <v>90.7</v>
      </c>
      <c r="AG171" s="16">
        <v>126.22</v>
      </c>
      <c r="AH171" s="15"/>
      <c r="AI171" s="12">
        <v>168</v>
      </c>
      <c r="AJ171" s="15">
        <v>92</v>
      </c>
      <c r="AK171" s="15">
        <v>130</v>
      </c>
      <c r="AL171" s="15">
        <v>94</v>
      </c>
      <c r="AM171" s="15">
        <v>129</v>
      </c>
      <c r="AN171" s="15">
        <v>107</v>
      </c>
      <c r="AO171" s="15">
        <v>144</v>
      </c>
      <c r="AP171" s="15">
        <v>59</v>
      </c>
      <c r="AQ171" s="15">
        <v>75</v>
      </c>
      <c r="AR171" s="16">
        <v>130</v>
      </c>
      <c r="AS171" s="15"/>
      <c r="AT171" s="12">
        <v>168</v>
      </c>
      <c r="AU171" s="15">
        <v>90</v>
      </c>
      <c r="AV171" s="15">
        <v>131</v>
      </c>
      <c r="AW171" s="15">
        <v>96</v>
      </c>
      <c r="AX171" s="15">
        <v>130</v>
      </c>
      <c r="AY171" s="15">
        <v>107</v>
      </c>
      <c r="AZ171" s="15">
        <v>146</v>
      </c>
      <c r="BA171" s="15">
        <v>56</v>
      </c>
      <c r="BB171" s="15">
        <v>81</v>
      </c>
      <c r="BC171" s="16">
        <v>131</v>
      </c>
    </row>
    <row r="172" spans="2:55" x14ac:dyDescent="0.25">
      <c r="B172" s="12">
        <v>169</v>
      </c>
      <c r="C172" s="15">
        <v>77.7</v>
      </c>
      <c r="D172" s="15">
        <v>118.82</v>
      </c>
      <c r="E172" s="15">
        <v>61.11</v>
      </c>
      <c r="F172" s="15">
        <v>115.47</v>
      </c>
      <c r="G172" s="15">
        <v>99.58</v>
      </c>
      <c r="H172" s="15">
        <v>145.09</v>
      </c>
      <c r="I172" s="15">
        <v>67.989999999999995</v>
      </c>
      <c r="J172" s="15">
        <v>126.36</v>
      </c>
      <c r="K172" s="16">
        <v>118.86</v>
      </c>
      <c r="M172" s="12">
        <v>169</v>
      </c>
      <c r="N172" s="15">
        <v>87.13</v>
      </c>
      <c r="O172" s="15">
        <v>123.48</v>
      </c>
      <c r="P172" s="15">
        <v>82.77</v>
      </c>
      <c r="Q172" s="15">
        <v>122.43</v>
      </c>
      <c r="R172" s="15">
        <v>105.82</v>
      </c>
      <c r="S172" s="15">
        <v>143.5</v>
      </c>
      <c r="T172" s="15">
        <v>63.11</v>
      </c>
      <c r="U172" s="15">
        <v>85.14</v>
      </c>
      <c r="V172" s="16">
        <v>123.48</v>
      </c>
      <c r="W172" s="15"/>
      <c r="X172" s="12">
        <v>169</v>
      </c>
      <c r="Y172" s="15">
        <v>89.1</v>
      </c>
      <c r="Z172" s="15">
        <v>132.22999999999999</v>
      </c>
      <c r="AA172" s="15">
        <v>92.32</v>
      </c>
      <c r="AB172" s="15">
        <v>130.9</v>
      </c>
      <c r="AC172" s="15">
        <v>105.05</v>
      </c>
      <c r="AD172" s="15">
        <v>147.01</v>
      </c>
      <c r="AE172" s="15">
        <v>57.78</v>
      </c>
      <c r="AF172" s="15">
        <v>84.31</v>
      </c>
      <c r="AG172" s="16">
        <v>132.22999999999999</v>
      </c>
      <c r="AH172" s="15"/>
      <c r="AI172" s="12">
        <v>169</v>
      </c>
      <c r="AJ172" s="15">
        <v>92</v>
      </c>
      <c r="AK172" s="15">
        <v>128</v>
      </c>
      <c r="AL172" s="15">
        <v>92</v>
      </c>
      <c r="AM172" s="15">
        <v>128</v>
      </c>
      <c r="AN172" s="15">
        <v>107</v>
      </c>
      <c r="AO172" s="15">
        <v>144</v>
      </c>
      <c r="AP172" s="15">
        <v>59</v>
      </c>
      <c r="AQ172" s="15">
        <v>75</v>
      </c>
      <c r="AR172" s="16">
        <v>128</v>
      </c>
      <c r="AS172" s="15"/>
      <c r="AT172" s="12">
        <v>169</v>
      </c>
      <c r="AU172" s="15">
        <v>86</v>
      </c>
      <c r="AV172" s="15">
        <v>129</v>
      </c>
      <c r="AW172" s="15">
        <v>93</v>
      </c>
      <c r="AX172" s="15">
        <v>128</v>
      </c>
      <c r="AY172" s="15">
        <v>107</v>
      </c>
      <c r="AZ172" s="15">
        <v>147</v>
      </c>
      <c r="BA172" s="15">
        <v>55</v>
      </c>
      <c r="BB172" s="15">
        <v>85</v>
      </c>
      <c r="BC172" s="16">
        <v>129</v>
      </c>
    </row>
    <row r="173" spans="2:55" x14ac:dyDescent="0.25">
      <c r="B173" s="12">
        <v>170</v>
      </c>
      <c r="C173" s="15">
        <v>79.58</v>
      </c>
      <c r="D173" s="15">
        <v>119.88</v>
      </c>
      <c r="E173" s="15">
        <v>63.23</v>
      </c>
      <c r="F173" s="15">
        <v>116.68</v>
      </c>
      <c r="G173" s="15">
        <v>100.07</v>
      </c>
      <c r="H173" s="15">
        <v>144.66999999999999</v>
      </c>
      <c r="I173" s="15">
        <v>68.09</v>
      </c>
      <c r="J173" s="15">
        <v>123.08</v>
      </c>
      <c r="K173" s="16">
        <v>119.91</v>
      </c>
      <c r="M173" s="12">
        <v>170</v>
      </c>
      <c r="N173" s="15">
        <v>86.66</v>
      </c>
      <c r="O173" s="15">
        <v>123.21</v>
      </c>
      <c r="P173" s="15">
        <v>82.38</v>
      </c>
      <c r="Q173" s="15">
        <v>122.13</v>
      </c>
      <c r="R173" s="15">
        <v>105.74</v>
      </c>
      <c r="S173" s="15">
        <v>143.61000000000001</v>
      </c>
      <c r="T173" s="15">
        <v>63.04</v>
      </c>
      <c r="U173" s="15">
        <v>85.51</v>
      </c>
      <c r="V173" s="16">
        <v>123.21</v>
      </c>
      <c r="W173" s="15"/>
      <c r="X173" s="12">
        <v>170</v>
      </c>
      <c r="Y173" s="15">
        <v>83.75</v>
      </c>
      <c r="Z173" s="15">
        <v>129.07</v>
      </c>
      <c r="AA173" s="15">
        <v>89.13</v>
      </c>
      <c r="AB173" s="15">
        <v>127.67</v>
      </c>
      <c r="AC173" s="15">
        <v>104.58</v>
      </c>
      <c r="AD173" s="15">
        <v>148.30000000000001</v>
      </c>
      <c r="AE173" s="15">
        <v>56.53</v>
      </c>
      <c r="AF173" s="15">
        <v>90.89</v>
      </c>
      <c r="AG173" s="16">
        <v>129.07</v>
      </c>
      <c r="AH173" s="15"/>
      <c r="AI173" s="12">
        <v>170</v>
      </c>
      <c r="AJ173" s="15">
        <v>90</v>
      </c>
      <c r="AK173" s="15">
        <v>127</v>
      </c>
      <c r="AL173" s="15">
        <v>91</v>
      </c>
      <c r="AM173" s="15">
        <v>127</v>
      </c>
      <c r="AN173" s="15">
        <v>107</v>
      </c>
      <c r="AO173" s="15">
        <v>144</v>
      </c>
      <c r="AP173" s="15">
        <v>59</v>
      </c>
      <c r="AQ173" s="15">
        <v>75</v>
      </c>
      <c r="AR173" s="16">
        <v>127</v>
      </c>
      <c r="AS173" s="15"/>
      <c r="AT173" s="12">
        <v>170</v>
      </c>
      <c r="AU173" s="15">
        <v>88</v>
      </c>
      <c r="AV173" s="15">
        <v>129</v>
      </c>
      <c r="AW173" s="15">
        <v>94</v>
      </c>
      <c r="AX173" s="15">
        <v>129</v>
      </c>
      <c r="AY173" s="15">
        <v>107</v>
      </c>
      <c r="AZ173" s="15">
        <v>147</v>
      </c>
      <c r="BA173" s="15">
        <v>55</v>
      </c>
      <c r="BB173" s="15">
        <v>83</v>
      </c>
      <c r="BC173" s="16">
        <v>129</v>
      </c>
    </row>
    <row r="174" spans="2:55" x14ac:dyDescent="0.25">
      <c r="B174" s="12">
        <v>171</v>
      </c>
      <c r="C174" s="15">
        <v>78.150000000000006</v>
      </c>
      <c r="D174" s="15">
        <v>119.3</v>
      </c>
      <c r="E174" s="15">
        <v>60.92</v>
      </c>
      <c r="F174" s="15">
        <v>115.88</v>
      </c>
      <c r="G174" s="15">
        <v>99.42</v>
      </c>
      <c r="H174" s="15">
        <v>145.05000000000001</v>
      </c>
      <c r="I174" s="15">
        <v>68.3</v>
      </c>
      <c r="J174" s="15">
        <v>127.53</v>
      </c>
      <c r="K174" s="16">
        <v>119.33</v>
      </c>
      <c r="M174" s="12">
        <v>171</v>
      </c>
      <c r="N174" s="15">
        <v>87.39</v>
      </c>
      <c r="O174" s="15">
        <v>123.79</v>
      </c>
      <c r="P174" s="15">
        <v>83.43</v>
      </c>
      <c r="Q174" s="15">
        <v>122.8</v>
      </c>
      <c r="R174" s="15">
        <v>105.94</v>
      </c>
      <c r="S174" s="15">
        <v>143.55000000000001</v>
      </c>
      <c r="T174" s="15">
        <v>62.81</v>
      </c>
      <c r="U174" s="15">
        <v>84.31</v>
      </c>
      <c r="V174" s="16">
        <v>123.79</v>
      </c>
      <c r="W174" s="15"/>
      <c r="X174" s="12">
        <v>171</v>
      </c>
      <c r="Y174" s="15">
        <v>86.14</v>
      </c>
      <c r="Z174" s="15">
        <v>130.72999999999999</v>
      </c>
      <c r="AA174" s="15">
        <v>91.53</v>
      </c>
      <c r="AB174" s="15">
        <v>129.46</v>
      </c>
      <c r="AC174" s="15">
        <v>105</v>
      </c>
      <c r="AD174" s="15">
        <v>147.9</v>
      </c>
      <c r="AE174" s="15">
        <v>56.46</v>
      </c>
      <c r="AF174" s="15">
        <v>88.21</v>
      </c>
      <c r="AG174" s="16">
        <v>130.72999999999999</v>
      </c>
      <c r="AH174" s="15"/>
      <c r="AI174" s="12">
        <v>171</v>
      </c>
      <c r="AJ174" s="15">
        <v>91</v>
      </c>
      <c r="AK174" s="15">
        <v>128</v>
      </c>
      <c r="AL174" s="15">
        <v>92</v>
      </c>
      <c r="AM174" s="15">
        <v>127</v>
      </c>
      <c r="AN174" s="15">
        <v>108</v>
      </c>
      <c r="AO174" s="15">
        <v>144</v>
      </c>
      <c r="AP174" s="15">
        <v>59</v>
      </c>
      <c r="AQ174" s="15">
        <v>75</v>
      </c>
      <c r="AR174" s="16">
        <v>128</v>
      </c>
      <c r="AS174" s="15"/>
      <c r="AT174" s="12">
        <v>171</v>
      </c>
      <c r="AU174" s="15">
        <v>88</v>
      </c>
      <c r="AV174" s="15">
        <v>128</v>
      </c>
      <c r="AW174" s="15">
        <v>94</v>
      </c>
      <c r="AX174" s="15">
        <v>128</v>
      </c>
      <c r="AY174" s="15">
        <v>107</v>
      </c>
      <c r="AZ174" s="15">
        <v>146</v>
      </c>
      <c r="BA174" s="15">
        <v>56</v>
      </c>
      <c r="BB174" s="15">
        <v>81</v>
      </c>
      <c r="BC174" s="16">
        <v>128</v>
      </c>
    </row>
    <row r="175" spans="2:55" x14ac:dyDescent="0.25">
      <c r="B175" s="12">
        <v>172</v>
      </c>
      <c r="C175" s="15">
        <v>77.87</v>
      </c>
      <c r="D175" s="15">
        <v>119.11</v>
      </c>
      <c r="E175" s="15">
        <v>61.31</v>
      </c>
      <c r="F175" s="15">
        <v>115.74</v>
      </c>
      <c r="G175" s="15">
        <v>99.54</v>
      </c>
      <c r="H175" s="15">
        <v>145.13999999999999</v>
      </c>
      <c r="I175" s="15">
        <v>68.05</v>
      </c>
      <c r="J175" s="15">
        <v>126.32</v>
      </c>
      <c r="K175" s="16">
        <v>119.14</v>
      </c>
      <c r="M175" s="12">
        <v>172</v>
      </c>
      <c r="N175" s="15">
        <v>87.2</v>
      </c>
      <c r="O175" s="15">
        <v>123.65</v>
      </c>
      <c r="P175" s="15">
        <v>83.37</v>
      </c>
      <c r="Q175" s="15">
        <v>122.67</v>
      </c>
      <c r="R175" s="15">
        <v>105.95</v>
      </c>
      <c r="S175" s="15">
        <v>143.58000000000001</v>
      </c>
      <c r="T175" s="15">
        <v>62.73</v>
      </c>
      <c r="U175" s="15">
        <v>84.17</v>
      </c>
      <c r="V175" s="16">
        <v>123.65</v>
      </c>
      <c r="W175" s="15"/>
      <c r="X175" s="12">
        <v>172</v>
      </c>
      <c r="Y175" s="15">
        <v>83.39</v>
      </c>
      <c r="Z175" s="15">
        <v>128.88999999999999</v>
      </c>
      <c r="AA175" s="15">
        <v>89.89</v>
      </c>
      <c r="AB175" s="15">
        <v>127.63</v>
      </c>
      <c r="AC175" s="15">
        <v>104.86</v>
      </c>
      <c r="AD175" s="15">
        <v>148.49</v>
      </c>
      <c r="AE175" s="15">
        <v>55.82</v>
      </c>
      <c r="AF175" s="15">
        <v>91.35</v>
      </c>
      <c r="AG175" s="16">
        <v>128.88999999999999</v>
      </c>
      <c r="AH175" s="15"/>
      <c r="AI175" s="12">
        <v>172</v>
      </c>
      <c r="AJ175" s="15">
        <v>94</v>
      </c>
      <c r="AK175" s="15">
        <v>134</v>
      </c>
      <c r="AL175" s="15">
        <v>97</v>
      </c>
      <c r="AM175" s="15">
        <v>133</v>
      </c>
      <c r="AN175" s="15">
        <v>107</v>
      </c>
      <c r="AO175" s="15">
        <v>146</v>
      </c>
      <c r="AP175" s="15">
        <v>57</v>
      </c>
      <c r="AQ175" s="15">
        <v>77</v>
      </c>
      <c r="AR175" s="16">
        <v>134</v>
      </c>
      <c r="AS175" s="15"/>
      <c r="AT175" s="12">
        <v>172</v>
      </c>
      <c r="AU175" s="15">
        <v>87</v>
      </c>
      <c r="AV175" s="15">
        <v>127</v>
      </c>
      <c r="AW175" s="15">
        <v>93</v>
      </c>
      <c r="AX175" s="15">
        <v>127</v>
      </c>
      <c r="AY175" s="15">
        <v>107</v>
      </c>
      <c r="AZ175" s="15">
        <v>146</v>
      </c>
      <c r="BA175" s="15">
        <v>56</v>
      </c>
      <c r="BB175" s="15">
        <v>82</v>
      </c>
      <c r="BC175" s="16">
        <v>127</v>
      </c>
    </row>
    <row r="176" spans="2:55" x14ac:dyDescent="0.25">
      <c r="B176" s="12">
        <v>173</v>
      </c>
      <c r="C176" s="15">
        <v>76.599999999999994</v>
      </c>
      <c r="D176" s="15">
        <v>118.52</v>
      </c>
      <c r="E176" s="15">
        <v>58.99</v>
      </c>
      <c r="F176" s="15">
        <v>114.94</v>
      </c>
      <c r="G176" s="15">
        <v>98.95</v>
      </c>
      <c r="H176" s="15">
        <v>145.44</v>
      </c>
      <c r="I176" s="15">
        <v>68.3</v>
      </c>
      <c r="J176" s="15">
        <v>130.79</v>
      </c>
      <c r="K176" s="16">
        <v>118.54</v>
      </c>
      <c r="M176" s="12">
        <v>173</v>
      </c>
      <c r="N176" s="15">
        <v>90.1</v>
      </c>
      <c r="O176" s="15">
        <v>121.6</v>
      </c>
      <c r="P176" s="15">
        <v>84.19</v>
      </c>
      <c r="Q176" s="15">
        <v>121.26</v>
      </c>
      <c r="R176" s="15">
        <v>107.84</v>
      </c>
      <c r="S176" s="15">
        <v>141.16999999999999</v>
      </c>
      <c r="T176" s="15">
        <v>64.67</v>
      </c>
      <c r="U176" s="15">
        <v>78.72</v>
      </c>
      <c r="V176" s="16">
        <v>121.6</v>
      </c>
      <c r="W176" s="15"/>
      <c r="X176" s="12">
        <v>173</v>
      </c>
      <c r="Y176" s="15">
        <v>84.32</v>
      </c>
      <c r="Z176" s="15">
        <v>129.38</v>
      </c>
      <c r="AA176" s="15">
        <v>90.95</v>
      </c>
      <c r="AB176" s="15">
        <v>128.22999999999999</v>
      </c>
      <c r="AC176" s="15">
        <v>105.15</v>
      </c>
      <c r="AD176" s="15">
        <v>148.28</v>
      </c>
      <c r="AE176" s="15">
        <v>55.69</v>
      </c>
      <c r="AF176" s="15">
        <v>90.02</v>
      </c>
      <c r="AG176" s="16">
        <v>129.38</v>
      </c>
      <c r="AH176" s="15"/>
      <c r="AI176" s="12">
        <v>173</v>
      </c>
      <c r="AJ176" s="15">
        <v>94</v>
      </c>
      <c r="AK176" s="15">
        <v>133</v>
      </c>
      <c r="AL176" s="15">
        <v>97</v>
      </c>
      <c r="AM176" s="15">
        <v>132</v>
      </c>
      <c r="AN176" s="15">
        <v>107</v>
      </c>
      <c r="AO176" s="15">
        <v>145</v>
      </c>
      <c r="AP176" s="15">
        <v>58</v>
      </c>
      <c r="AQ176" s="15">
        <v>74</v>
      </c>
      <c r="AR176" s="16">
        <v>133</v>
      </c>
      <c r="AS176" s="15"/>
      <c r="AT176" s="12">
        <v>173</v>
      </c>
      <c r="AU176" s="15">
        <v>86</v>
      </c>
      <c r="AV176" s="15">
        <v>127</v>
      </c>
      <c r="AW176" s="15">
        <v>93</v>
      </c>
      <c r="AX176" s="15">
        <v>127</v>
      </c>
      <c r="AY176" s="15">
        <v>107</v>
      </c>
      <c r="AZ176" s="15">
        <v>146</v>
      </c>
      <c r="BA176" s="15">
        <v>56</v>
      </c>
      <c r="BB176" s="15">
        <v>82</v>
      </c>
      <c r="BC176" s="16">
        <v>127</v>
      </c>
    </row>
    <row r="177" spans="2:55" x14ac:dyDescent="0.25">
      <c r="B177" s="12">
        <v>174</v>
      </c>
      <c r="C177" s="15">
        <v>76.209999999999994</v>
      </c>
      <c r="D177" s="15">
        <v>118.4</v>
      </c>
      <c r="E177" s="15">
        <v>58.4</v>
      </c>
      <c r="F177" s="15">
        <v>114.75</v>
      </c>
      <c r="G177" s="15">
        <v>98.74</v>
      </c>
      <c r="H177" s="15">
        <v>145.56</v>
      </c>
      <c r="I177" s="15">
        <v>68.36</v>
      </c>
      <c r="J177" s="15">
        <v>131.83000000000001</v>
      </c>
      <c r="K177" s="16">
        <v>118.42</v>
      </c>
      <c r="M177" s="12">
        <v>174</v>
      </c>
      <c r="N177" s="15">
        <v>86.48</v>
      </c>
      <c r="O177" s="15">
        <v>122.34</v>
      </c>
      <c r="P177" s="15">
        <v>80.47</v>
      </c>
      <c r="Q177" s="15">
        <v>121.15</v>
      </c>
      <c r="R177" s="15">
        <v>105.46</v>
      </c>
      <c r="S177" s="15">
        <v>143.19</v>
      </c>
      <c r="T177" s="15">
        <v>64.349999999999994</v>
      </c>
      <c r="U177" s="15">
        <v>87.66</v>
      </c>
      <c r="V177" s="16">
        <v>122.34</v>
      </c>
      <c r="W177" s="15"/>
      <c r="X177" s="12">
        <v>174</v>
      </c>
      <c r="Y177" s="15">
        <v>85.17</v>
      </c>
      <c r="Z177" s="15">
        <v>128.66</v>
      </c>
      <c r="AA177" s="15">
        <v>90.47</v>
      </c>
      <c r="AB177" s="15">
        <v>127.63</v>
      </c>
      <c r="AC177" s="15">
        <v>105.5</v>
      </c>
      <c r="AD177" s="15">
        <v>147.47</v>
      </c>
      <c r="AE177" s="15">
        <v>56.62</v>
      </c>
      <c r="AF177" s="15">
        <v>88</v>
      </c>
      <c r="AG177" s="16">
        <v>128.66</v>
      </c>
      <c r="AH177" s="15"/>
      <c r="AI177" s="12">
        <v>174</v>
      </c>
      <c r="AJ177" s="15">
        <v>93</v>
      </c>
      <c r="AK177" s="15">
        <v>132</v>
      </c>
      <c r="AL177" s="15">
        <v>97</v>
      </c>
      <c r="AM177" s="15">
        <v>131</v>
      </c>
      <c r="AN177" s="15">
        <v>108</v>
      </c>
      <c r="AO177" s="15">
        <v>145</v>
      </c>
      <c r="AP177" s="15">
        <v>58</v>
      </c>
      <c r="AQ177" s="15">
        <v>74</v>
      </c>
      <c r="AR177" s="16">
        <v>132</v>
      </c>
      <c r="AS177" s="15"/>
      <c r="AT177" s="12">
        <v>174</v>
      </c>
      <c r="AU177" s="15">
        <v>87</v>
      </c>
      <c r="AV177" s="15">
        <v>128</v>
      </c>
      <c r="AW177" s="15">
        <v>93</v>
      </c>
      <c r="AX177" s="15">
        <v>127</v>
      </c>
      <c r="AY177" s="15">
        <v>107</v>
      </c>
      <c r="AZ177" s="15">
        <v>146</v>
      </c>
      <c r="BA177" s="15">
        <v>56</v>
      </c>
      <c r="BB177" s="15">
        <v>81</v>
      </c>
      <c r="BC177" s="16">
        <v>128</v>
      </c>
    </row>
    <row r="178" spans="2:55" x14ac:dyDescent="0.25">
      <c r="B178" s="12">
        <v>175</v>
      </c>
      <c r="C178" s="15">
        <v>77.34</v>
      </c>
      <c r="D178" s="15">
        <v>118.9</v>
      </c>
      <c r="E178" s="15">
        <v>59.99</v>
      </c>
      <c r="F178" s="15">
        <v>115.41</v>
      </c>
      <c r="G178" s="15">
        <v>99.19</v>
      </c>
      <c r="H178" s="15">
        <v>145.27000000000001</v>
      </c>
      <c r="I178" s="15">
        <v>68.3</v>
      </c>
      <c r="J178" s="15">
        <v>128.97</v>
      </c>
      <c r="K178" s="16">
        <v>118.92</v>
      </c>
      <c r="M178" s="12">
        <v>175</v>
      </c>
      <c r="N178" s="15">
        <v>90.2</v>
      </c>
      <c r="O178" s="15">
        <v>126.82</v>
      </c>
      <c r="P178" s="15">
        <v>85.89</v>
      </c>
      <c r="Q178" s="15">
        <v>125.71</v>
      </c>
      <c r="R178" s="15">
        <v>105.73</v>
      </c>
      <c r="S178" s="15">
        <v>143.55000000000001</v>
      </c>
      <c r="T178" s="15">
        <v>63.11</v>
      </c>
      <c r="U178" s="15">
        <v>83.33</v>
      </c>
      <c r="V178" s="16">
        <v>126.82</v>
      </c>
      <c r="W178" s="15"/>
      <c r="X178" s="12">
        <v>175</v>
      </c>
      <c r="Y178" s="15">
        <v>84.49</v>
      </c>
      <c r="Z178" s="15">
        <v>127.98</v>
      </c>
      <c r="AA178" s="15">
        <v>89.89</v>
      </c>
      <c r="AB178" s="15">
        <v>126.96</v>
      </c>
      <c r="AC178" s="15">
        <v>105.53</v>
      </c>
      <c r="AD178" s="15">
        <v>147.51</v>
      </c>
      <c r="AE178" s="15">
        <v>56.52</v>
      </c>
      <c r="AF178" s="15">
        <v>88.26</v>
      </c>
      <c r="AG178" s="16">
        <v>127.98</v>
      </c>
      <c r="AH178" s="15"/>
      <c r="AI178" s="12">
        <v>175</v>
      </c>
      <c r="AJ178" s="15">
        <v>92</v>
      </c>
      <c r="AK178" s="15">
        <v>129</v>
      </c>
      <c r="AL178" s="15">
        <v>95</v>
      </c>
      <c r="AM178" s="15">
        <v>129</v>
      </c>
      <c r="AN178" s="15">
        <v>108</v>
      </c>
      <c r="AO178" s="15">
        <v>144</v>
      </c>
      <c r="AP178" s="15">
        <v>58</v>
      </c>
      <c r="AQ178" s="15">
        <v>75</v>
      </c>
      <c r="AR178" s="16">
        <v>129</v>
      </c>
      <c r="AS178" s="15"/>
      <c r="AT178" s="12">
        <v>175</v>
      </c>
      <c r="AU178" s="15">
        <v>96</v>
      </c>
      <c r="AV178" s="15">
        <v>133</v>
      </c>
      <c r="AW178" s="15">
        <v>99</v>
      </c>
      <c r="AX178" s="15">
        <v>133</v>
      </c>
      <c r="AY178" s="15">
        <v>108</v>
      </c>
      <c r="AZ178" s="15">
        <v>144</v>
      </c>
      <c r="BA178" s="15">
        <v>58</v>
      </c>
      <c r="BB178" s="15">
        <v>71</v>
      </c>
      <c r="BC178" s="16">
        <v>133</v>
      </c>
    </row>
    <row r="179" spans="2:55" x14ac:dyDescent="0.25">
      <c r="B179" s="12">
        <v>176</v>
      </c>
      <c r="C179" s="15">
        <v>77.209999999999994</v>
      </c>
      <c r="D179" s="15">
        <v>118.89</v>
      </c>
      <c r="E179" s="15">
        <v>60.19</v>
      </c>
      <c r="F179" s="15">
        <v>115.41</v>
      </c>
      <c r="G179" s="15">
        <v>99.2</v>
      </c>
      <c r="H179" s="15">
        <v>145.34</v>
      </c>
      <c r="I179" s="15">
        <v>68.180000000000007</v>
      </c>
      <c r="J179" s="15">
        <v>128.41</v>
      </c>
      <c r="K179" s="16">
        <v>118.91</v>
      </c>
      <c r="M179" s="12">
        <v>176</v>
      </c>
      <c r="N179" s="15">
        <v>87.82</v>
      </c>
      <c r="O179" s="15">
        <v>124.37</v>
      </c>
      <c r="P179" s="15">
        <v>83.75</v>
      </c>
      <c r="Q179" s="15">
        <v>123.31</v>
      </c>
      <c r="R179" s="15">
        <v>105.79</v>
      </c>
      <c r="S179" s="15">
        <v>143.61000000000001</v>
      </c>
      <c r="T179" s="15">
        <v>62.96</v>
      </c>
      <c r="U179" s="15">
        <v>84.28</v>
      </c>
      <c r="V179" s="16">
        <v>124.37</v>
      </c>
      <c r="W179" s="15"/>
      <c r="X179" s="12">
        <v>176</v>
      </c>
      <c r="Y179" s="15">
        <v>84.95</v>
      </c>
      <c r="Z179" s="15">
        <v>128.27000000000001</v>
      </c>
      <c r="AA179" s="15">
        <v>90.42</v>
      </c>
      <c r="AB179" s="15">
        <v>127.3</v>
      </c>
      <c r="AC179" s="15">
        <v>105.65</v>
      </c>
      <c r="AD179" s="15">
        <v>147.43</v>
      </c>
      <c r="AE179" s="15">
        <v>56.44</v>
      </c>
      <c r="AF179" s="15">
        <v>87.6</v>
      </c>
      <c r="AG179" s="16">
        <v>128.27000000000001</v>
      </c>
      <c r="AH179" s="15"/>
      <c r="AI179" s="12">
        <v>176</v>
      </c>
      <c r="AJ179" s="15">
        <v>92</v>
      </c>
      <c r="AK179" s="15">
        <v>129</v>
      </c>
      <c r="AL179" s="15">
        <v>95</v>
      </c>
      <c r="AM179" s="15">
        <v>129</v>
      </c>
      <c r="AN179" s="15">
        <v>108</v>
      </c>
      <c r="AO179" s="15">
        <v>144</v>
      </c>
      <c r="AP179" s="15">
        <v>58</v>
      </c>
      <c r="AQ179" s="15">
        <v>74</v>
      </c>
      <c r="AR179" s="16">
        <v>129</v>
      </c>
      <c r="AS179" s="15"/>
      <c r="AT179" s="12">
        <v>176</v>
      </c>
      <c r="AU179" s="15">
        <v>97</v>
      </c>
      <c r="AV179" s="15">
        <v>133</v>
      </c>
      <c r="AW179" s="15">
        <v>98</v>
      </c>
      <c r="AX179" s="15">
        <v>133</v>
      </c>
      <c r="AY179" s="15">
        <v>108</v>
      </c>
      <c r="AZ179" s="15">
        <v>143</v>
      </c>
      <c r="BA179" s="15">
        <v>59</v>
      </c>
      <c r="BB179" s="15">
        <v>69</v>
      </c>
      <c r="BC179" s="16">
        <v>133</v>
      </c>
    </row>
    <row r="180" spans="2:55" x14ac:dyDescent="0.25">
      <c r="B180" s="12">
        <v>177</v>
      </c>
      <c r="C180" s="15">
        <v>77.63</v>
      </c>
      <c r="D180" s="15">
        <v>119.2</v>
      </c>
      <c r="E180" s="15">
        <v>61.4</v>
      </c>
      <c r="F180" s="15">
        <v>115.83</v>
      </c>
      <c r="G180" s="15">
        <v>99.5</v>
      </c>
      <c r="H180" s="15">
        <v>145.33000000000001</v>
      </c>
      <c r="I180" s="15">
        <v>67.84</v>
      </c>
      <c r="J180" s="15">
        <v>126.15</v>
      </c>
      <c r="K180" s="16">
        <v>119.22</v>
      </c>
      <c r="M180" s="12">
        <v>177</v>
      </c>
      <c r="N180" s="15">
        <v>85.8</v>
      </c>
      <c r="O180" s="15">
        <v>123.51</v>
      </c>
      <c r="P180" s="15">
        <v>80.290000000000006</v>
      </c>
      <c r="Q180" s="15">
        <v>122.04</v>
      </c>
      <c r="R180" s="15">
        <v>104.69</v>
      </c>
      <c r="S180" s="15">
        <v>144.06</v>
      </c>
      <c r="T180" s="15">
        <v>63.6</v>
      </c>
      <c r="U180" s="15">
        <v>90.43</v>
      </c>
      <c r="V180" s="16">
        <v>123.51</v>
      </c>
      <c r="W180" s="15"/>
      <c r="X180" s="12">
        <v>177</v>
      </c>
      <c r="Y180" s="15">
        <v>82.79</v>
      </c>
      <c r="Z180" s="15">
        <v>125.1</v>
      </c>
      <c r="AA180" s="15">
        <v>84.61</v>
      </c>
      <c r="AB180" s="15">
        <v>123.93</v>
      </c>
      <c r="AC180" s="15">
        <v>104.86</v>
      </c>
      <c r="AD180" s="15">
        <v>146.72</v>
      </c>
      <c r="AE180" s="15">
        <v>58.75</v>
      </c>
      <c r="AF180" s="15">
        <v>87.37</v>
      </c>
      <c r="AG180" s="16">
        <v>125.1</v>
      </c>
      <c r="AH180" s="15"/>
      <c r="AI180" s="12">
        <v>177</v>
      </c>
      <c r="AJ180" s="15">
        <v>83</v>
      </c>
      <c r="AK180" s="15">
        <v>125</v>
      </c>
      <c r="AL180" s="15">
        <v>84</v>
      </c>
      <c r="AM180" s="15">
        <v>123</v>
      </c>
      <c r="AN180" s="15">
        <v>105</v>
      </c>
      <c r="AO180" s="15">
        <v>146</v>
      </c>
      <c r="AP180" s="15">
        <v>59</v>
      </c>
      <c r="AQ180" s="15">
        <v>86</v>
      </c>
      <c r="AR180" s="16">
        <v>125</v>
      </c>
      <c r="AS180" s="15"/>
      <c r="AT180" s="12">
        <v>177</v>
      </c>
      <c r="AU180" s="15">
        <v>96</v>
      </c>
      <c r="AV180" s="15">
        <v>132</v>
      </c>
      <c r="AW180" s="15">
        <v>97</v>
      </c>
      <c r="AX180" s="15">
        <v>132</v>
      </c>
      <c r="AY180" s="15">
        <v>109</v>
      </c>
      <c r="AZ180" s="15">
        <v>143</v>
      </c>
      <c r="BA180" s="15">
        <v>59</v>
      </c>
      <c r="BB180" s="15">
        <v>69</v>
      </c>
      <c r="BC180" s="16">
        <v>132</v>
      </c>
    </row>
    <row r="181" spans="2:55" x14ac:dyDescent="0.25">
      <c r="B181" s="12">
        <v>178</v>
      </c>
      <c r="C181" s="15">
        <v>77.67</v>
      </c>
      <c r="D181" s="15">
        <v>119.2</v>
      </c>
      <c r="E181" s="15">
        <v>61.83</v>
      </c>
      <c r="F181" s="15">
        <v>115.87</v>
      </c>
      <c r="G181" s="15">
        <v>99.62</v>
      </c>
      <c r="H181" s="15">
        <v>145.33000000000001</v>
      </c>
      <c r="I181" s="15">
        <v>67.709999999999994</v>
      </c>
      <c r="J181" s="15">
        <v>125.1</v>
      </c>
      <c r="K181" s="16">
        <v>119.22</v>
      </c>
      <c r="M181" s="12">
        <v>178</v>
      </c>
      <c r="N181" s="15">
        <v>87.99</v>
      </c>
      <c r="O181" s="15">
        <v>125.18</v>
      </c>
      <c r="P181" s="15">
        <v>82.69</v>
      </c>
      <c r="Q181" s="15">
        <v>123.84</v>
      </c>
      <c r="R181" s="15">
        <v>105.06</v>
      </c>
      <c r="S181" s="15">
        <v>143.80000000000001</v>
      </c>
      <c r="T181" s="15">
        <v>63.54</v>
      </c>
      <c r="U181" s="15">
        <v>87.82</v>
      </c>
      <c r="V181" s="16">
        <v>125.18</v>
      </c>
      <c r="W181" s="15"/>
      <c r="X181" s="12">
        <v>178</v>
      </c>
      <c r="Y181" s="15">
        <v>90.31</v>
      </c>
      <c r="Z181" s="15">
        <v>131.4</v>
      </c>
      <c r="AA181" s="15">
        <v>91.88</v>
      </c>
      <c r="AB181" s="15">
        <v>130.32</v>
      </c>
      <c r="AC181" s="15">
        <v>105.51</v>
      </c>
      <c r="AD181" s="15">
        <v>145.97</v>
      </c>
      <c r="AE181" s="15">
        <v>58.83</v>
      </c>
      <c r="AF181" s="15">
        <v>81.22</v>
      </c>
      <c r="AG181" s="16">
        <v>131.4</v>
      </c>
      <c r="AH181" s="15"/>
      <c r="AI181" s="12">
        <v>178</v>
      </c>
      <c r="AJ181" s="15">
        <v>88</v>
      </c>
      <c r="AK181" s="15">
        <v>129</v>
      </c>
      <c r="AL181" s="15">
        <v>90</v>
      </c>
      <c r="AM181" s="15">
        <v>128</v>
      </c>
      <c r="AN181" s="15">
        <v>106</v>
      </c>
      <c r="AO181" s="15">
        <v>146</v>
      </c>
      <c r="AP181" s="15">
        <v>58</v>
      </c>
      <c r="AQ181" s="15">
        <v>83</v>
      </c>
      <c r="AR181" s="16">
        <v>129</v>
      </c>
      <c r="AS181" s="15"/>
      <c r="AT181" s="12">
        <v>178</v>
      </c>
      <c r="AU181" s="15">
        <v>95</v>
      </c>
      <c r="AV181" s="15">
        <v>129</v>
      </c>
      <c r="AW181" s="15">
        <v>95</v>
      </c>
      <c r="AX181" s="15">
        <v>129</v>
      </c>
      <c r="AY181" s="15">
        <v>109</v>
      </c>
      <c r="AZ181" s="15">
        <v>143</v>
      </c>
      <c r="BA181" s="15">
        <v>60</v>
      </c>
      <c r="BB181" s="15">
        <v>70</v>
      </c>
      <c r="BC181" s="16">
        <v>129</v>
      </c>
    </row>
    <row r="182" spans="2:55" x14ac:dyDescent="0.25">
      <c r="B182" s="12">
        <v>179</v>
      </c>
      <c r="C182" s="15">
        <v>77.510000000000005</v>
      </c>
      <c r="D182" s="15">
        <v>119.16</v>
      </c>
      <c r="E182" s="15">
        <v>61.81</v>
      </c>
      <c r="F182" s="15">
        <v>115.82</v>
      </c>
      <c r="G182" s="15">
        <v>99.58</v>
      </c>
      <c r="H182" s="15">
        <v>145.38999999999999</v>
      </c>
      <c r="I182" s="15">
        <v>67.66</v>
      </c>
      <c r="J182" s="15">
        <v>124.97</v>
      </c>
      <c r="K182" s="16">
        <v>119.18</v>
      </c>
      <c r="M182" s="12">
        <v>179</v>
      </c>
      <c r="N182" s="15">
        <v>87.11</v>
      </c>
      <c r="O182" s="15">
        <v>123.93</v>
      </c>
      <c r="P182" s="15">
        <v>81.900000000000006</v>
      </c>
      <c r="Q182" s="15">
        <v>122.67</v>
      </c>
      <c r="R182" s="15">
        <v>105.26</v>
      </c>
      <c r="S182" s="15">
        <v>143.66</v>
      </c>
      <c r="T182" s="15">
        <v>63.55</v>
      </c>
      <c r="U182" s="15">
        <v>87.62</v>
      </c>
      <c r="V182" s="16">
        <v>123.93</v>
      </c>
      <c r="W182" s="15"/>
      <c r="X182" s="12">
        <v>179</v>
      </c>
      <c r="Y182" s="15">
        <v>85.01</v>
      </c>
      <c r="Z182" s="15">
        <v>128.56</v>
      </c>
      <c r="AA182" s="15">
        <v>88.81</v>
      </c>
      <c r="AB182" s="15">
        <v>127.33</v>
      </c>
      <c r="AC182" s="15">
        <v>104.93</v>
      </c>
      <c r="AD182" s="15">
        <v>147.38</v>
      </c>
      <c r="AE182" s="15">
        <v>57.49</v>
      </c>
      <c r="AF182" s="15">
        <v>87.95</v>
      </c>
      <c r="AG182" s="16">
        <v>128.56</v>
      </c>
      <c r="AH182" s="15"/>
      <c r="AI182" s="12">
        <v>179</v>
      </c>
      <c r="AJ182" s="15">
        <v>90</v>
      </c>
      <c r="AK182" s="15">
        <v>130</v>
      </c>
      <c r="AL182" s="15">
        <v>92</v>
      </c>
      <c r="AM182" s="15">
        <v>129</v>
      </c>
      <c r="AN182" s="15">
        <v>106</v>
      </c>
      <c r="AO182" s="15">
        <v>146</v>
      </c>
      <c r="AP182" s="15">
        <v>58</v>
      </c>
      <c r="AQ182" s="15">
        <v>79</v>
      </c>
      <c r="AR182" s="16">
        <v>130</v>
      </c>
      <c r="AS182" s="15"/>
      <c r="AT182" s="12">
        <v>179</v>
      </c>
      <c r="AU182" s="15">
        <v>93</v>
      </c>
      <c r="AV182" s="15">
        <v>128</v>
      </c>
      <c r="AW182" s="15">
        <v>93</v>
      </c>
      <c r="AX182" s="15">
        <v>128</v>
      </c>
      <c r="AY182" s="15">
        <v>108</v>
      </c>
      <c r="AZ182" s="15">
        <v>143</v>
      </c>
      <c r="BA182" s="15">
        <v>60</v>
      </c>
      <c r="BB182" s="15">
        <v>71</v>
      </c>
      <c r="BC182" s="16">
        <v>128</v>
      </c>
    </row>
    <row r="183" spans="2:55" x14ac:dyDescent="0.25">
      <c r="B183" s="12">
        <v>180</v>
      </c>
      <c r="C183" s="15">
        <v>78.150000000000006</v>
      </c>
      <c r="D183" s="15">
        <v>119.4</v>
      </c>
      <c r="E183" s="15">
        <v>62.77</v>
      </c>
      <c r="F183" s="15">
        <v>116.17</v>
      </c>
      <c r="G183" s="15">
        <v>99.88</v>
      </c>
      <c r="H183" s="15">
        <v>145.21</v>
      </c>
      <c r="I183" s="15">
        <v>67.61</v>
      </c>
      <c r="J183" s="15">
        <v>123.17</v>
      </c>
      <c r="K183" s="16">
        <v>119.41</v>
      </c>
      <c r="M183" s="12">
        <v>180</v>
      </c>
      <c r="N183" s="15">
        <v>85.93</v>
      </c>
      <c r="O183" s="15">
        <v>123.51</v>
      </c>
      <c r="P183" s="15">
        <v>80.28</v>
      </c>
      <c r="Q183" s="15">
        <v>122.04</v>
      </c>
      <c r="R183" s="15">
        <v>104.71</v>
      </c>
      <c r="S183" s="15">
        <v>144</v>
      </c>
      <c r="T183" s="15">
        <v>63.75</v>
      </c>
      <c r="U183" s="15">
        <v>90.47</v>
      </c>
      <c r="V183" s="16">
        <v>123.51</v>
      </c>
      <c r="W183" s="15"/>
      <c r="X183" s="12">
        <v>180</v>
      </c>
      <c r="Y183" s="15">
        <v>87.66</v>
      </c>
      <c r="Z183" s="15">
        <v>130.33000000000001</v>
      </c>
      <c r="AA183" s="15">
        <v>91.31</v>
      </c>
      <c r="AB183" s="15">
        <v>129.22</v>
      </c>
      <c r="AC183" s="15">
        <v>105.37</v>
      </c>
      <c r="AD183" s="15">
        <v>146.9</v>
      </c>
      <c r="AE183" s="15">
        <v>57.5</v>
      </c>
      <c r="AF183" s="15">
        <v>84.93</v>
      </c>
      <c r="AG183" s="16">
        <v>130.33000000000001</v>
      </c>
      <c r="AH183" s="15"/>
      <c r="AI183" s="12">
        <v>180</v>
      </c>
      <c r="AJ183" s="15">
        <v>90</v>
      </c>
      <c r="AK183" s="15">
        <v>130</v>
      </c>
      <c r="AL183" s="15">
        <v>93</v>
      </c>
      <c r="AM183" s="15">
        <v>129</v>
      </c>
      <c r="AN183" s="15">
        <v>107</v>
      </c>
      <c r="AO183" s="15">
        <v>145</v>
      </c>
      <c r="AP183" s="15">
        <v>58</v>
      </c>
      <c r="AQ183" s="15">
        <v>78</v>
      </c>
      <c r="AR183" s="16">
        <v>130</v>
      </c>
      <c r="AS183" s="15"/>
      <c r="AT183" s="12">
        <v>180</v>
      </c>
      <c r="AU183" s="15">
        <v>93</v>
      </c>
      <c r="AV183" s="15">
        <v>128</v>
      </c>
      <c r="AW183" s="15">
        <v>94</v>
      </c>
      <c r="AX183" s="15">
        <v>128</v>
      </c>
      <c r="AY183" s="15">
        <v>108</v>
      </c>
      <c r="AZ183" s="15">
        <v>143</v>
      </c>
      <c r="BA183" s="15">
        <v>59</v>
      </c>
      <c r="BB183" s="15">
        <v>71</v>
      </c>
      <c r="BC183" s="16">
        <v>128</v>
      </c>
    </row>
    <row r="184" spans="2:55" x14ac:dyDescent="0.25">
      <c r="B184" s="12">
        <v>181</v>
      </c>
      <c r="C184" s="15">
        <v>79.08</v>
      </c>
      <c r="D184" s="15">
        <v>117.62</v>
      </c>
      <c r="E184" s="15">
        <v>60.1</v>
      </c>
      <c r="F184" s="15">
        <v>114.21</v>
      </c>
      <c r="G184" s="15">
        <v>99.71</v>
      </c>
      <c r="H184" s="15">
        <v>143.65</v>
      </c>
      <c r="I184" s="15">
        <v>69.81</v>
      </c>
      <c r="J184" s="15">
        <v>125.14</v>
      </c>
      <c r="K184" s="16">
        <v>117.62</v>
      </c>
      <c r="M184" s="12">
        <v>181</v>
      </c>
      <c r="N184" s="15">
        <v>87.16</v>
      </c>
      <c r="O184" s="15">
        <v>124.32</v>
      </c>
      <c r="P184" s="15">
        <v>81.7</v>
      </c>
      <c r="Q184" s="15">
        <v>122.96</v>
      </c>
      <c r="R184" s="15">
        <v>105.01</v>
      </c>
      <c r="S184" s="15">
        <v>143.80000000000001</v>
      </c>
      <c r="T184" s="15">
        <v>63.68</v>
      </c>
      <c r="U184" s="15">
        <v>88.65</v>
      </c>
      <c r="V184" s="16">
        <v>124.32</v>
      </c>
      <c r="W184" s="15"/>
      <c r="X184" s="12">
        <v>181</v>
      </c>
      <c r="Y184" s="15">
        <v>84.94</v>
      </c>
      <c r="Z184" s="15">
        <v>128.65</v>
      </c>
      <c r="AA184" s="15">
        <v>89.64</v>
      </c>
      <c r="AB184" s="15">
        <v>127.52</v>
      </c>
      <c r="AC184" s="15">
        <v>105.16</v>
      </c>
      <c r="AD184" s="15">
        <v>147.53</v>
      </c>
      <c r="AE184" s="15">
        <v>56.86</v>
      </c>
      <c r="AF184" s="15">
        <v>88.12</v>
      </c>
      <c r="AG184" s="16">
        <v>128.65</v>
      </c>
      <c r="AH184" s="15"/>
      <c r="AI184" s="12">
        <v>181</v>
      </c>
      <c r="AJ184" s="15">
        <v>90</v>
      </c>
      <c r="AK184" s="15">
        <v>128</v>
      </c>
      <c r="AL184" s="15">
        <v>92</v>
      </c>
      <c r="AM184" s="15">
        <v>128</v>
      </c>
      <c r="AN184" s="15">
        <v>107</v>
      </c>
      <c r="AO184" s="15">
        <v>145</v>
      </c>
      <c r="AP184" s="15">
        <v>59</v>
      </c>
      <c r="AQ184" s="15">
        <v>78</v>
      </c>
      <c r="AR184" s="16">
        <v>128</v>
      </c>
      <c r="AS184" s="15"/>
      <c r="AT184" s="12">
        <v>181</v>
      </c>
      <c r="AU184" s="15">
        <v>82</v>
      </c>
      <c r="AV184" s="15">
        <v>125</v>
      </c>
      <c r="AW184" s="15">
        <v>87</v>
      </c>
      <c r="AX184" s="15">
        <v>124</v>
      </c>
      <c r="AY184" s="15">
        <v>106</v>
      </c>
      <c r="AZ184" s="15">
        <v>147</v>
      </c>
      <c r="BA184" s="15">
        <v>57</v>
      </c>
      <c r="BB184" s="15">
        <v>88</v>
      </c>
      <c r="BC184" s="16">
        <v>125</v>
      </c>
    </row>
    <row r="185" spans="2:55" x14ac:dyDescent="0.25">
      <c r="B185" s="12">
        <v>182</v>
      </c>
      <c r="C185" s="15">
        <v>82.37</v>
      </c>
      <c r="D185" s="15">
        <v>118.69</v>
      </c>
      <c r="E185" s="15">
        <v>66.739999999999995</v>
      </c>
      <c r="F185" s="15">
        <v>116.14</v>
      </c>
      <c r="G185" s="15">
        <v>101.98</v>
      </c>
      <c r="H185" s="15">
        <v>142.80000000000001</v>
      </c>
      <c r="I185" s="15">
        <v>68.88</v>
      </c>
      <c r="J185" s="15">
        <v>112.1</v>
      </c>
      <c r="K185" s="16">
        <v>118.69</v>
      </c>
      <c r="M185" s="12">
        <v>182</v>
      </c>
      <c r="N185" s="15">
        <v>87.69</v>
      </c>
      <c r="O185" s="15">
        <v>124.15</v>
      </c>
      <c r="P185" s="15">
        <v>82.33</v>
      </c>
      <c r="Q185" s="15">
        <v>122.95</v>
      </c>
      <c r="R185" s="15">
        <v>105.42</v>
      </c>
      <c r="S185" s="15">
        <v>143.47999999999999</v>
      </c>
      <c r="T185" s="15">
        <v>63.71</v>
      </c>
      <c r="U185" s="15">
        <v>87.04</v>
      </c>
      <c r="V185" s="16">
        <v>124.15</v>
      </c>
      <c r="W185" s="15"/>
      <c r="X185" s="12">
        <v>182</v>
      </c>
      <c r="Y185" s="15">
        <v>86.09</v>
      </c>
      <c r="Z185" s="15">
        <v>129.19999999999999</v>
      </c>
      <c r="AA185" s="15">
        <v>90.71</v>
      </c>
      <c r="AB185" s="15">
        <v>128.16999999999999</v>
      </c>
      <c r="AC185" s="15">
        <v>105.46</v>
      </c>
      <c r="AD185" s="15">
        <v>147.22</v>
      </c>
      <c r="AE185" s="15">
        <v>56.87</v>
      </c>
      <c r="AF185" s="15">
        <v>86.43</v>
      </c>
      <c r="AG185" s="16">
        <v>129.19999999999999</v>
      </c>
      <c r="AH185" s="15"/>
      <c r="AI185" s="12">
        <v>182</v>
      </c>
      <c r="AJ185" s="15">
        <v>89</v>
      </c>
      <c r="AK185" s="15">
        <v>127</v>
      </c>
      <c r="AL185" s="15">
        <v>91</v>
      </c>
      <c r="AM185" s="15">
        <v>127</v>
      </c>
      <c r="AN185" s="15">
        <v>107</v>
      </c>
      <c r="AO185" s="15">
        <v>145</v>
      </c>
      <c r="AP185" s="15">
        <v>59</v>
      </c>
      <c r="AQ185" s="15">
        <v>78</v>
      </c>
      <c r="AR185" s="16">
        <v>127</v>
      </c>
      <c r="AS185" s="15"/>
      <c r="AT185" s="12">
        <v>182</v>
      </c>
      <c r="AU185" s="15">
        <v>88</v>
      </c>
      <c r="AV185" s="15">
        <v>130</v>
      </c>
      <c r="AW185" s="15">
        <v>93</v>
      </c>
      <c r="AX185" s="15">
        <v>129</v>
      </c>
      <c r="AY185" s="15">
        <v>107</v>
      </c>
      <c r="AZ185" s="15">
        <v>147</v>
      </c>
      <c r="BA185" s="15">
        <v>56</v>
      </c>
      <c r="BB185" s="15">
        <v>82</v>
      </c>
      <c r="BC185" s="16">
        <v>130</v>
      </c>
    </row>
    <row r="186" spans="2:55" x14ac:dyDescent="0.25">
      <c r="B186" s="12">
        <v>183</v>
      </c>
      <c r="C186" s="15">
        <v>80.14</v>
      </c>
      <c r="D186" s="15">
        <v>117.66</v>
      </c>
      <c r="E186" s="15">
        <v>62.57</v>
      </c>
      <c r="F186" s="15">
        <v>114.69</v>
      </c>
      <c r="G186" s="15">
        <v>100.76</v>
      </c>
      <c r="H186" s="15">
        <v>143.26</v>
      </c>
      <c r="I186" s="15">
        <v>69.41</v>
      </c>
      <c r="J186" s="15">
        <v>120.02</v>
      </c>
      <c r="K186" s="16">
        <v>117.66</v>
      </c>
      <c r="M186" s="12">
        <v>183</v>
      </c>
      <c r="N186" s="15">
        <v>87.2</v>
      </c>
      <c r="O186" s="15">
        <v>123.64</v>
      </c>
      <c r="P186" s="15">
        <v>81.7</v>
      </c>
      <c r="Q186" s="15">
        <v>122.41</v>
      </c>
      <c r="R186" s="15">
        <v>105.37</v>
      </c>
      <c r="S186" s="15">
        <v>143.47</v>
      </c>
      <c r="T186" s="15">
        <v>63.79</v>
      </c>
      <c r="U186" s="15">
        <v>87.6</v>
      </c>
      <c r="V186" s="16">
        <v>123.64</v>
      </c>
      <c r="W186" s="15"/>
      <c r="X186" s="12">
        <v>183</v>
      </c>
      <c r="Y186" s="15">
        <v>86.72</v>
      </c>
      <c r="Z186" s="15">
        <v>128.54</v>
      </c>
      <c r="AA186" s="15">
        <v>90.36</v>
      </c>
      <c r="AB186" s="15">
        <v>127.63</v>
      </c>
      <c r="AC186" s="15">
        <v>105.79</v>
      </c>
      <c r="AD186" s="15">
        <v>146.56</v>
      </c>
      <c r="AE186" s="15">
        <v>57.59</v>
      </c>
      <c r="AF186" s="15">
        <v>84.78</v>
      </c>
      <c r="AG186" s="16">
        <v>128.54</v>
      </c>
      <c r="AH186" s="15"/>
      <c r="AI186" s="12">
        <v>183</v>
      </c>
      <c r="AJ186" s="15">
        <v>90</v>
      </c>
      <c r="AK186" s="15">
        <v>128</v>
      </c>
      <c r="AL186" s="15">
        <v>91</v>
      </c>
      <c r="AM186" s="15">
        <v>127</v>
      </c>
      <c r="AN186" s="15">
        <v>107</v>
      </c>
      <c r="AO186" s="15">
        <v>145</v>
      </c>
      <c r="AP186" s="15">
        <v>59</v>
      </c>
      <c r="AQ186" s="15">
        <v>77</v>
      </c>
      <c r="AR186" s="16">
        <v>128</v>
      </c>
      <c r="AS186" s="15"/>
      <c r="AT186" s="12">
        <v>183</v>
      </c>
      <c r="AU186" s="15">
        <v>91</v>
      </c>
      <c r="AV186" s="15">
        <v>131</v>
      </c>
      <c r="AW186" s="15">
        <v>95</v>
      </c>
      <c r="AX186" s="15">
        <v>130</v>
      </c>
      <c r="AY186" s="15">
        <v>107</v>
      </c>
      <c r="AZ186" s="15">
        <v>145</v>
      </c>
      <c r="BA186" s="15">
        <v>57</v>
      </c>
      <c r="BB186" s="15">
        <v>78</v>
      </c>
      <c r="BC186" s="16">
        <v>131</v>
      </c>
    </row>
    <row r="187" spans="2:55" x14ac:dyDescent="0.25">
      <c r="B187" s="12">
        <v>184</v>
      </c>
      <c r="C187" s="15">
        <v>80.38</v>
      </c>
      <c r="D187" s="15">
        <v>117.89</v>
      </c>
      <c r="E187" s="15">
        <v>62.93</v>
      </c>
      <c r="F187" s="15">
        <v>114.94</v>
      </c>
      <c r="G187" s="15">
        <v>100.79</v>
      </c>
      <c r="H187" s="15">
        <v>143.26</v>
      </c>
      <c r="I187" s="15">
        <v>69.36</v>
      </c>
      <c r="J187" s="15">
        <v>119.5</v>
      </c>
      <c r="K187" s="16">
        <v>117.89</v>
      </c>
      <c r="M187" s="12">
        <v>184</v>
      </c>
      <c r="N187" s="15">
        <v>86.64</v>
      </c>
      <c r="O187" s="15">
        <v>123.27</v>
      </c>
      <c r="P187" s="15">
        <v>81.099999999999994</v>
      </c>
      <c r="Q187" s="15">
        <v>122.01</v>
      </c>
      <c r="R187" s="15">
        <v>105.25</v>
      </c>
      <c r="S187" s="15">
        <v>143.57</v>
      </c>
      <c r="T187" s="15">
        <v>63.81</v>
      </c>
      <c r="U187" s="15">
        <v>88.29</v>
      </c>
      <c r="V187" s="16">
        <v>123.27</v>
      </c>
      <c r="W187" s="15"/>
      <c r="X187" s="12">
        <v>184</v>
      </c>
      <c r="Y187" s="15">
        <v>86.09</v>
      </c>
      <c r="Z187" s="15">
        <v>127.89</v>
      </c>
      <c r="AA187" s="15">
        <v>89.78</v>
      </c>
      <c r="AB187" s="15">
        <v>126.99</v>
      </c>
      <c r="AC187" s="15">
        <v>105.81</v>
      </c>
      <c r="AD187" s="15">
        <v>146.59</v>
      </c>
      <c r="AE187" s="15">
        <v>57.53</v>
      </c>
      <c r="AF187" s="15">
        <v>84.98</v>
      </c>
      <c r="AG187" s="16">
        <v>127.89</v>
      </c>
      <c r="AH187" s="15"/>
      <c r="AI187" s="12">
        <v>184</v>
      </c>
      <c r="AJ187" s="15">
        <v>93</v>
      </c>
      <c r="AK187" s="15">
        <v>135</v>
      </c>
      <c r="AL187" s="15">
        <v>97</v>
      </c>
      <c r="AM187" s="15">
        <v>134</v>
      </c>
      <c r="AN187" s="15">
        <v>106</v>
      </c>
      <c r="AO187" s="15">
        <v>146</v>
      </c>
      <c r="AP187" s="15">
        <v>57</v>
      </c>
      <c r="AQ187" s="15">
        <v>78</v>
      </c>
      <c r="AR187" s="16">
        <v>135</v>
      </c>
      <c r="AS187" s="15"/>
      <c r="AT187" s="12">
        <v>184</v>
      </c>
      <c r="AU187" s="15">
        <v>88</v>
      </c>
      <c r="AV187" s="15">
        <v>129</v>
      </c>
      <c r="AW187" s="15">
        <v>93</v>
      </c>
      <c r="AX187" s="15">
        <v>128</v>
      </c>
      <c r="AY187" s="15">
        <v>107</v>
      </c>
      <c r="AZ187" s="15">
        <v>146</v>
      </c>
      <c r="BA187" s="15">
        <v>57</v>
      </c>
      <c r="BB187" s="15">
        <v>81</v>
      </c>
      <c r="BC187" s="16">
        <v>129</v>
      </c>
    </row>
    <row r="188" spans="2:55" x14ac:dyDescent="0.25">
      <c r="B188" s="12">
        <v>185</v>
      </c>
      <c r="C188" s="15">
        <v>83.6</v>
      </c>
      <c r="D188" s="15">
        <v>120.86</v>
      </c>
      <c r="E188" s="15">
        <v>68.680000000000007</v>
      </c>
      <c r="F188" s="15">
        <v>118.27</v>
      </c>
      <c r="G188" s="15">
        <v>101.82</v>
      </c>
      <c r="H188" s="15">
        <v>143.22</v>
      </c>
      <c r="I188" s="15">
        <v>68.180000000000007</v>
      </c>
      <c r="J188" s="15">
        <v>111.53</v>
      </c>
      <c r="K188" s="16">
        <v>120.86</v>
      </c>
      <c r="M188" s="12">
        <v>185</v>
      </c>
      <c r="N188" s="15">
        <v>86.48</v>
      </c>
      <c r="O188" s="15">
        <v>123.16</v>
      </c>
      <c r="P188" s="15">
        <v>80.930000000000007</v>
      </c>
      <c r="Q188" s="15">
        <v>121.88</v>
      </c>
      <c r="R188" s="15">
        <v>105.22</v>
      </c>
      <c r="S188" s="15">
        <v>143.58000000000001</v>
      </c>
      <c r="T188" s="15">
        <v>63.83</v>
      </c>
      <c r="U188" s="15">
        <v>88.43</v>
      </c>
      <c r="V188" s="16">
        <v>123.16</v>
      </c>
      <c r="W188" s="15"/>
      <c r="X188" s="12">
        <v>185</v>
      </c>
      <c r="Y188" s="15">
        <v>86.57</v>
      </c>
      <c r="Z188" s="15">
        <v>128.19</v>
      </c>
      <c r="AA188" s="15">
        <v>90.29</v>
      </c>
      <c r="AB188" s="15">
        <v>127.33</v>
      </c>
      <c r="AC188" s="15">
        <v>105.91</v>
      </c>
      <c r="AD188" s="15">
        <v>146.49</v>
      </c>
      <c r="AE188" s="15">
        <v>57.47</v>
      </c>
      <c r="AF188" s="15">
        <v>84.3</v>
      </c>
      <c r="AG188" s="16">
        <v>128.19</v>
      </c>
      <c r="AH188" s="15"/>
      <c r="AI188" s="12">
        <v>185</v>
      </c>
      <c r="AJ188" s="15">
        <v>94</v>
      </c>
      <c r="AK188" s="15">
        <v>133</v>
      </c>
      <c r="AL188" s="15">
        <v>97</v>
      </c>
      <c r="AM188" s="15">
        <v>133</v>
      </c>
      <c r="AN188" s="15">
        <v>107</v>
      </c>
      <c r="AO188" s="15">
        <v>145</v>
      </c>
      <c r="AP188" s="15">
        <v>58</v>
      </c>
      <c r="AQ188" s="15">
        <v>76</v>
      </c>
      <c r="AR188" s="16">
        <v>133</v>
      </c>
      <c r="AS188" s="15"/>
      <c r="AT188" s="12">
        <v>185</v>
      </c>
      <c r="AU188" s="15">
        <v>90</v>
      </c>
      <c r="AV188" s="15">
        <v>129</v>
      </c>
      <c r="AW188" s="15">
        <v>94</v>
      </c>
      <c r="AX188" s="15">
        <v>129</v>
      </c>
      <c r="AY188" s="15">
        <v>107</v>
      </c>
      <c r="AZ188" s="15">
        <v>146</v>
      </c>
      <c r="BA188" s="15">
        <v>57</v>
      </c>
      <c r="BB188" s="15">
        <v>79</v>
      </c>
      <c r="BC188" s="16">
        <v>129</v>
      </c>
    </row>
    <row r="189" spans="2:55" x14ac:dyDescent="0.25">
      <c r="B189" s="12">
        <v>186</v>
      </c>
      <c r="C189" s="15">
        <v>80.37</v>
      </c>
      <c r="D189" s="15">
        <v>119.37</v>
      </c>
      <c r="E189" s="15">
        <v>61.36</v>
      </c>
      <c r="F189" s="15">
        <v>116.19</v>
      </c>
      <c r="G189" s="15">
        <v>100.04</v>
      </c>
      <c r="H189" s="15">
        <v>143.94</v>
      </c>
      <c r="I189" s="15">
        <v>69.11</v>
      </c>
      <c r="J189" s="15">
        <v>126.29</v>
      </c>
      <c r="K189" s="16">
        <v>119.37</v>
      </c>
      <c r="M189" s="12">
        <v>186</v>
      </c>
      <c r="N189" s="15">
        <v>87.21</v>
      </c>
      <c r="O189" s="15">
        <v>123.69</v>
      </c>
      <c r="P189" s="15">
        <v>81.790000000000006</v>
      </c>
      <c r="Q189" s="15">
        <v>122.47</v>
      </c>
      <c r="R189" s="15">
        <v>105.38</v>
      </c>
      <c r="S189" s="15">
        <v>143.49</v>
      </c>
      <c r="T189" s="15">
        <v>63.77</v>
      </c>
      <c r="U189" s="15">
        <v>87.38</v>
      </c>
      <c r="V189" s="16">
        <v>123.69</v>
      </c>
      <c r="W189" s="15"/>
      <c r="X189" s="12">
        <v>186</v>
      </c>
      <c r="Y189" s="15">
        <v>81.540000000000006</v>
      </c>
      <c r="Z189" s="15">
        <v>124.01</v>
      </c>
      <c r="AA189" s="15">
        <v>83.87</v>
      </c>
      <c r="AB189" s="15">
        <v>122.86</v>
      </c>
      <c r="AC189" s="15">
        <v>104.94</v>
      </c>
      <c r="AD189" s="15">
        <v>146.88999999999999</v>
      </c>
      <c r="AE189" s="15">
        <v>58.33</v>
      </c>
      <c r="AF189" s="15">
        <v>88.14</v>
      </c>
      <c r="AG189" s="16">
        <v>124.01</v>
      </c>
      <c r="AH189" s="15"/>
      <c r="AI189" s="12">
        <v>186</v>
      </c>
      <c r="AJ189" s="15">
        <v>94</v>
      </c>
      <c r="AK189" s="15">
        <v>132</v>
      </c>
      <c r="AL189" s="15">
        <v>96</v>
      </c>
      <c r="AM189" s="15">
        <v>132</v>
      </c>
      <c r="AN189" s="15">
        <v>107</v>
      </c>
      <c r="AO189" s="15">
        <v>145</v>
      </c>
      <c r="AP189" s="15">
        <v>58</v>
      </c>
      <c r="AQ189" s="15">
        <v>75</v>
      </c>
      <c r="AR189" s="16">
        <v>132</v>
      </c>
      <c r="AS189" s="15"/>
      <c r="AT189" s="12">
        <v>186</v>
      </c>
      <c r="AU189" s="15">
        <v>90</v>
      </c>
      <c r="AV189" s="15">
        <v>128</v>
      </c>
      <c r="AW189" s="15">
        <v>93</v>
      </c>
      <c r="AX189" s="15">
        <v>128</v>
      </c>
      <c r="AY189" s="15">
        <v>108</v>
      </c>
      <c r="AZ189" s="15">
        <v>145</v>
      </c>
      <c r="BA189" s="15">
        <v>58</v>
      </c>
      <c r="BB189" s="15">
        <v>78</v>
      </c>
      <c r="BC189" s="16">
        <v>128</v>
      </c>
    </row>
    <row r="190" spans="2:55" x14ac:dyDescent="0.25">
      <c r="B190" s="12">
        <v>187</v>
      </c>
      <c r="C190" s="15">
        <v>78.53</v>
      </c>
      <c r="D190" s="15">
        <v>118.52</v>
      </c>
      <c r="E190" s="15">
        <v>58.53</v>
      </c>
      <c r="F190" s="15">
        <v>115.1</v>
      </c>
      <c r="G190" s="15">
        <v>99.33</v>
      </c>
      <c r="H190" s="15">
        <v>144.41999999999999</v>
      </c>
      <c r="I190" s="15">
        <v>69.12</v>
      </c>
      <c r="J190" s="15">
        <v>132.19</v>
      </c>
      <c r="K190" s="16">
        <v>118.58</v>
      </c>
      <c r="M190" s="12">
        <v>187</v>
      </c>
      <c r="N190" s="15">
        <v>91.73</v>
      </c>
      <c r="O190" s="15">
        <v>121.26</v>
      </c>
      <c r="P190" s="15">
        <v>86.89</v>
      </c>
      <c r="Q190" s="15">
        <v>121.47</v>
      </c>
      <c r="R190" s="15">
        <v>109.29</v>
      </c>
      <c r="S190" s="15">
        <v>140.37</v>
      </c>
      <c r="T190" s="15">
        <v>64.099999999999994</v>
      </c>
      <c r="U190" s="15">
        <v>72.66</v>
      </c>
      <c r="V190" s="16">
        <v>121.26</v>
      </c>
      <c r="W190" s="15"/>
      <c r="X190" s="12">
        <v>187</v>
      </c>
      <c r="Y190" s="15">
        <v>89.7</v>
      </c>
      <c r="Z190" s="15">
        <v>130.49</v>
      </c>
      <c r="AA190" s="15">
        <v>91.3</v>
      </c>
      <c r="AB190" s="15">
        <v>129.51</v>
      </c>
      <c r="AC190" s="15">
        <v>105.66</v>
      </c>
      <c r="AD190" s="15">
        <v>145.88999999999999</v>
      </c>
      <c r="AE190" s="15">
        <v>58.74</v>
      </c>
      <c r="AF190" s="15">
        <v>81.209999999999994</v>
      </c>
      <c r="AG190" s="16">
        <v>130.49</v>
      </c>
      <c r="AH190" s="15"/>
      <c r="AI190" s="12">
        <v>187</v>
      </c>
      <c r="AJ190" s="15">
        <v>92</v>
      </c>
      <c r="AK190" s="15">
        <v>130</v>
      </c>
      <c r="AL190" s="15">
        <v>94</v>
      </c>
      <c r="AM190" s="15">
        <v>130</v>
      </c>
      <c r="AN190" s="15">
        <v>107</v>
      </c>
      <c r="AO190" s="15">
        <v>144</v>
      </c>
      <c r="AP190" s="15">
        <v>59</v>
      </c>
      <c r="AQ190" s="15">
        <v>75</v>
      </c>
      <c r="AR190" s="16">
        <v>130</v>
      </c>
      <c r="AS190" s="15"/>
      <c r="AT190" s="12">
        <v>187</v>
      </c>
      <c r="AU190" s="15">
        <v>89</v>
      </c>
      <c r="AV190" s="15">
        <v>127</v>
      </c>
      <c r="AW190" s="15">
        <v>93</v>
      </c>
      <c r="AX190" s="15">
        <v>127</v>
      </c>
      <c r="AY190" s="15">
        <v>108</v>
      </c>
      <c r="AZ190" s="15">
        <v>145</v>
      </c>
      <c r="BA190" s="15">
        <v>57</v>
      </c>
      <c r="BB190" s="15">
        <v>78</v>
      </c>
      <c r="BC190" s="16">
        <v>127</v>
      </c>
    </row>
    <row r="191" spans="2:55" x14ac:dyDescent="0.25">
      <c r="B191" s="12">
        <v>188</v>
      </c>
      <c r="C191" s="15">
        <v>78.33</v>
      </c>
      <c r="D191" s="15">
        <v>118.12</v>
      </c>
      <c r="E191" s="15">
        <v>58.79</v>
      </c>
      <c r="F191" s="15">
        <v>114.75</v>
      </c>
      <c r="G191" s="15">
        <v>99.48</v>
      </c>
      <c r="H191" s="15">
        <v>144.34</v>
      </c>
      <c r="I191" s="15">
        <v>69.09</v>
      </c>
      <c r="J191" s="15">
        <v>130.88</v>
      </c>
      <c r="K191" s="16">
        <v>118.18</v>
      </c>
      <c r="M191" s="12">
        <v>188</v>
      </c>
      <c r="N191" s="15">
        <v>87.81</v>
      </c>
      <c r="O191" s="15">
        <v>121.68</v>
      </c>
      <c r="P191" s="15">
        <v>83.35</v>
      </c>
      <c r="Q191" s="15">
        <v>121.09</v>
      </c>
      <c r="R191" s="15">
        <v>107.11</v>
      </c>
      <c r="S191" s="15">
        <v>142.38999999999999</v>
      </c>
      <c r="T191" s="15">
        <v>63.47</v>
      </c>
      <c r="U191" s="15">
        <v>80.72</v>
      </c>
      <c r="V191" s="16">
        <v>121.68</v>
      </c>
      <c r="W191" s="15"/>
      <c r="X191" s="12">
        <v>188</v>
      </c>
      <c r="Y191" s="15">
        <v>91.23</v>
      </c>
      <c r="Z191" s="15">
        <v>131.80000000000001</v>
      </c>
      <c r="AA191" s="15">
        <v>93.54</v>
      </c>
      <c r="AB191" s="15">
        <v>130.93</v>
      </c>
      <c r="AC191" s="15">
        <v>106.05</v>
      </c>
      <c r="AD191" s="15">
        <v>145.78</v>
      </c>
      <c r="AE191" s="15">
        <v>58.22</v>
      </c>
      <c r="AF191" s="15">
        <v>79.7</v>
      </c>
      <c r="AG191" s="16">
        <v>131.80000000000001</v>
      </c>
      <c r="AH191" s="15"/>
      <c r="AI191" s="12">
        <v>188</v>
      </c>
      <c r="AJ191" s="15">
        <v>91</v>
      </c>
      <c r="AK191" s="15">
        <v>128</v>
      </c>
      <c r="AL191" s="15">
        <v>93</v>
      </c>
      <c r="AM191" s="15">
        <v>128</v>
      </c>
      <c r="AN191" s="15">
        <v>107</v>
      </c>
      <c r="AO191" s="15">
        <v>144</v>
      </c>
      <c r="AP191" s="15">
        <v>59</v>
      </c>
      <c r="AQ191" s="15">
        <v>76</v>
      </c>
      <c r="AR191" s="16">
        <v>128</v>
      </c>
      <c r="AS191" s="15"/>
      <c r="AT191" s="12">
        <v>188</v>
      </c>
      <c r="AU191" s="15">
        <v>89</v>
      </c>
      <c r="AV191" s="15">
        <v>127</v>
      </c>
      <c r="AW191" s="15">
        <v>92</v>
      </c>
      <c r="AX191" s="15">
        <v>127</v>
      </c>
      <c r="AY191" s="15">
        <v>108</v>
      </c>
      <c r="AZ191" s="15">
        <v>145</v>
      </c>
      <c r="BA191" s="15">
        <v>57</v>
      </c>
      <c r="BB191" s="15">
        <v>78</v>
      </c>
      <c r="BC191" s="16">
        <v>127</v>
      </c>
    </row>
    <row r="192" spans="2:55" x14ac:dyDescent="0.25">
      <c r="B192" s="12">
        <v>189</v>
      </c>
      <c r="C192" s="15">
        <v>77.739999999999995</v>
      </c>
      <c r="D192" s="15">
        <v>117.93</v>
      </c>
      <c r="E192" s="15">
        <v>56.79</v>
      </c>
      <c r="F192" s="15">
        <v>114.35</v>
      </c>
      <c r="G192" s="15">
        <v>98.89</v>
      </c>
      <c r="H192" s="15">
        <v>144.44999999999999</v>
      </c>
      <c r="I192" s="15">
        <v>69.5</v>
      </c>
      <c r="J192" s="15">
        <v>134.97</v>
      </c>
      <c r="K192" s="16">
        <v>117.98</v>
      </c>
      <c r="M192" s="12">
        <v>189</v>
      </c>
      <c r="N192" s="15">
        <v>91.41</v>
      </c>
      <c r="O192" s="15">
        <v>125.93</v>
      </c>
      <c r="P192" s="15">
        <v>88.52</v>
      </c>
      <c r="Q192" s="15">
        <v>125.46</v>
      </c>
      <c r="R192" s="15">
        <v>107.43</v>
      </c>
      <c r="S192" s="15">
        <v>142.72</v>
      </c>
      <c r="T192" s="15">
        <v>62.26</v>
      </c>
      <c r="U192" s="15">
        <v>76.94</v>
      </c>
      <c r="V192" s="16">
        <v>125.93</v>
      </c>
      <c r="W192" s="15"/>
      <c r="X192" s="12">
        <v>189</v>
      </c>
      <c r="Y192" s="15">
        <v>91.23</v>
      </c>
      <c r="Z192" s="15">
        <v>131.47999999999999</v>
      </c>
      <c r="AA192" s="15">
        <v>93.91</v>
      </c>
      <c r="AB192" s="15">
        <v>130.75</v>
      </c>
      <c r="AC192" s="15">
        <v>106.35</v>
      </c>
      <c r="AD192" s="15">
        <v>145.66999999999999</v>
      </c>
      <c r="AE192" s="15">
        <v>57.93</v>
      </c>
      <c r="AF192" s="15">
        <v>79.08</v>
      </c>
      <c r="AG192" s="16">
        <v>131.47999999999999</v>
      </c>
      <c r="AH192" s="15"/>
      <c r="AI192" s="12">
        <v>189</v>
      </c>
      <c r="AJ192" s="15">
        <v>91</v>
      </c>
      <c r="AK192" s="15">
        <v>129</v>
      </c>
      <c r="AL192" s="15">
        <v>93</v>
      </c>
      <c r="AM192" s="15">
        <v>128</v>
      </c>
      <c r="AN192" s="15">
        <v>107</v>
      </c>
      <c r="AO192" s="15">
        <v>144</v>
      </c>
      <c r="AP192" s="15">
        <v>59</v>
      </c>
      <c r="AQ192" s="15">
        <v>75</v>
      </c>
      <c r="AR192" s="16">
        <v>129</v>
      </c>
      <c r="AS192" s="15"/>
      <c r="AT192" s="12">
        <v>189</v>
      </c>
      <c r="AU192" s="15">
        <v>89</v>
      </c>
      <c r="AV192" s="15">
        <v>128</v>
      </c>
      <c r="AW192" s="15">
        <v>93</v>
      </c>
      <c r="AX192" s="15">
        <v>127</v>
      </c>
      <c r="AY192" s="15">
        <v>108</v>
      </c>
      <c r="AZ192" s="15">
        <v>145</v>
      </c>
      <c r="BA192" s="15">
        <v>57</v>
      </c>
      <c r="BB192" s="15">
        <v>77</v>
      </c>
      <c r="BC192" s="16">
        <v>128</v>
      </c>
    </row>
    <row r="193" spans="2:55" x14ac:dyDescent="0.25">
      <c r="B193" s="12">
        <v>190</v>
      </c>
      <c r="C193" s="15">
        <v>79.64</v>
      </c>
      <c r="D193" s="15">
        <v>119.02</v>
      </c>
      <c r="E193" s="15">
        <v>58.98</v>
      </c>
      <c r="F193" s="15">
        <v>115.58</v>
      </c>
      <c r="G193" s="15">
        <v>99.37</v>
      </c>
      <c r="H193" s="15">
        <v>144.03</v>
      </c>
      <c r="I193" s="15">
        <v>69.62</v>
      </c>
      <c r="J193" s="15">
        <v>131.47</v>
      </c>
      <c r="K193" s="16">
        <v>119.06</v>
      </c>
      <c r="M193" s="12">
        <v>190</v>
      </c>
      <c r="N193" s="15">
        <v>89.69</v>
      </c>
      <c r="O193" s="15">
        <v>123.68</v>
      </c>
      <c r="P193" s="15">
        <v>86.34</v>
      </c>
      <c r="Q193" s="15">
        <v>123.22</v>
      </c>
      <c r="R193" s="15">
        <v>107.47</v>
      </c>
      <c r="S193" s="15">
        <v>142.49</v>
      </c>
      <c r="T193" s="15">
        <v>62.66</v>
      </c>
      <c r="U193" s="15">
        <v>78.11</v>
      </c>
      <c r="V193" s="16">
        <v>123.68</v>
      </c>
      <c r="W193" s="15"/>
      <c r="X193" s="12">
        <v>190</v>
      </c>
      <c r="Y193" s="15">
        <v>90.88</v>
      </c>
      <c r="Z193" s="15">
        <v>129.86000000000001</v>
      </c>
      <c r="AA193" s="15">
        <v>92.52</v>
      </c>
      <c r="AB193" s="15">
        <v>129.22999999999999</v>
      </c>
      <c r="AC193" s="15">
        <v>106.61</v>
      </c>
      <c r="AD193" s="15">
        <v>145.05000000000001</v>
      </c>
      <c r="AE193" s="15">
        <v>58.77</v>
      </c>
      <c r="AF193" s="15">
        <v>78.41</v>
      </c>
      <c r="AG193" s="16">
        <v>129.86000000000001</v>
      </c>
      <c r="AH193" s="15"/>
      <c r="AI193" s="12">
        <v>190</v>
      </c>
      <c r="AJ193" s="15">
        <v>85</v>
      </c>
      <c r="AK193" s="15">
        <v>125</v>
      </c>
      <c r="AL193" s="15">
        <v>85</v>
      </c>
      <c r="AM193" s="15">
        <v>124</v>
      </c>
      <c r="AN193" s="15">
        <v>106</v>
      </c>
      <c r="AO193" s="15">
        <v>145</v>
      </c>
      <c r="AP193" s="15">
        <v>60</v>
      </c>
      <c r="AQ193" s="15">
        <v>82</v>
      </c>
      <c r="AR193" s="16">
        <v>125</v>
      </c>
      <c r="AS193" s="15"/>
      <c r="AT193" s="12">
        <v>190</v>
      </c>
      <c r="AU193" s="15">
        <v>81</v>
      </c>
      <c r="AV193" s="15">
        <v>125</v>
      </c>
      <c r="AW193" s="15">
        <v>87</v>
      </c>
      <c r="AX193" s="15">
        <v>124</v>
      </c>
      <c r="AY193" s="15">
        <v>105</v>
      </c>
      <c r="AZ193" s="15">
        <v>148</v>
      </c>
      <c r="BA193" s="15">
        <v>56</v>
      </c>
      <c r="BB193" s="15">
        <v>91</v>
      </c>
      <c r="BC193" s="16">
        <v>125</v>
      </c>
    </row>
    <row r="194" spans="2:55" x14ac:dyDescent="0.25">
      <c r="B194" s="12">
        <v>191</v>
      </c>
      <c r="C194" s="15">
        <v>78.319999999999993</v>
      </c>
      <c r="D194" s="15">
        <v>118.49</v>
      </c>
      <c r="E194" s="15">
        <v>56.43</v>
      </c>
      <c r="F194" s="15">
        <v>114.81</v>
      </c>
      <c r="G194" s="15">
        <v>98.69</v>
      </c>
      <c r="H194" s="15">
        <v>144.37</v>
      </c>
      <c r="I194" s="15">
        <v>69.88</v>
      </c>
      <c r="J194" s="15">
        <v>136.52000000000001</v>
      </c>
      <c r="K194" s="16">
        <v>118.53</v>
      </c>
      <c r="M194" s="12">
        <v>191</v>
      </c>
      <c r="N194" s="15">
        <v>87.46</v>
      </c>
      <c r="O194" s="15">
        <v>123.01</v>
      </c>
      <c r="P194" s="15">
        <v>83.15</v>
      </c>
      <c r="Q194" s="15">
        <v>122.11</v>
      </c>
      <c r="R194" s="15">
        <v>106.28</v>
      </c>
      <c r="S194" s="15">
        <v>143.16999999999999</v>
      </c>
      <c r="T194" s="15">
        <v>63.11</v>
      </c>
      <c r="U194" s="15">
        <v>83.84</v>
      </c>
      <c r="V194" s="16">
        <v>123.01</v>
      </c>
      <c r="W194" s="15"/>
      <c r="X194" s="12">
        <v>191</v>
      </c>
      <c r="Y194" s="15">
        <v>89.27</v>
      </c>
      <c r="Z194" s="15">
        <v>128.54</v>
      </c>
      <c r="AA194" s="15">
        <v>91.32</v>
      </c>
      <c r="AB194" s="15">
        <v>127.91</v>
      </c>
      <c r="AC194" s="15">
        <v>106.58</v>
      </c>
      <c r="AD194" s="15">
        <v>145.26</v>
      </c>
      <c r="AE194" s="15">
        <v>58.48</v>
      </c>
      <c r="AF194" s="15">
        <v>79.55</v>
      </c>
      <c r="AG194" s="16">
        <v>128.54</v>
      </c>
      <c r="AH194" s="15"/>
      <c r="AI194" s="12">
        <v>191</v>
      </c>
      <c r="AJ194" s="15">
        <v>90</v>
      </c>
      <c r="AK194" s="15">
        <v>129</v>
      </c>
      <c r="AL194" s="15">
        <v>92</v>
      </c>
      <c r="AM194" s="15">
        <v>128</v>
      </c>
      <c r="AN194" s="15">
        <v>107</v>
      </c>
      <c r="AO194" s="15">
        <v>145</v>
      </c>
      <c r="AP194" s="15">
        <v>59</v>
      </c>
      <c r="AQ194" s="15">
        <v>78</v>
      </c>
      <c r="AR194" s="16">
        <v>129</v>
      </c>
      <c r="AS194" s="15"/>
      <c r="AT194" s="12">
        <v>191</v>
      </c>
      <c r="AU194" s="15">
        <v>87</v>
      </c>
      <c r="AV194" s="15">
        <v>130</v>
      </c>
      <c r="AW194" s="15">
        <v>93</v>
      </c>
      <c r="AX194" s="15">
        <v>129</v>
      </c>
      <c r="AY194" s="15">
        <v>106</v>
      </c>
      <c r="AZ194" s="15">
        <v>147</v>
      </c>
      <c r="BA194" s="15">
        <v>56</v>
      </c>
      <c r="BB194" s="15">
        <v>85</v>
      </c>
      <c r="BC194" s="16">
        <v>130</v>
      </c>
    </row>
    <row r="195" spans="2:55" x14ac:dyDescent="0.25">
      <c r="B195" s="12">
        <v>192</v>
      </c>
      <c r="C195" s="15">
        <v>78.099999999999994</v>
      </c>
      <c r="D195" s="15">
        <v>118.32</v>
      </c>
      <c r="E195" s="15">
        <v>56.75</v>
      </c>
      <c r="F195" s="15">
        <v>114.67</v>
      </c>
      <c r="G195" s="15">
        <v>98.77</v>
      </c>
      <c r="H195" s="15">
        <v>144.41999999999999</v>
      </c>
      <c r="I195" s="15">
        <v>69.739999999999995</v>
      </c>
      <c r="J195" s="15">
        <v>135.47</v>
      </c>
      <c r="K195" s="16">
        <v>118.36</v>
      </c>
      <c r="M195" s="12">
        <v>192</v>
      </c>
      <c r="N195" s="15">
        <v>89.34</v>
      </c>
      <c r="O195" s="15">
        <v>124.76</v>
      </c>
      <c r="P195" s="15">
        <v>85.57</v>
      </c>
      <c r="Q195" s="15">
        <v>123.97</v>
      </c>
      <c r="R195" s="15">
        <v>106.59</v>
      </c>
      <c r="S195" s="15">
        <v>143.11000000000001</v>
      </c>
      <c r="T195" s="15">
        <v>62.76</v>
      </c>
      <c r="U195" s="15">
        <v>81.459999999999994</v>
      </c>
      <c r="V195" s="16">
        <v>124.76</v>
      </c>
      <c r="W195" s="15"/>
      <c r="X195" s="12">
        <v>192</v>
      </c>
      <c r="Y195" s="15">
        <v>89.42</v>
      </c>
      <c r="Z195" s="15">
        <v>128.63999999999999</v>
      </c>
      <c r="AA195" s="15">
        <v>91.63</v>
      </c>
      <c r="AB195" s="15">
        <v>128.05000000000001</v>
      </c>
      <c r="AC195" s="15">
        <v>106.66</v>
      </c>
      <c r="AD195" s="15">
        <v>145.24</v>
      </c>
      <c r="AE195" s="15">
        <v>58.34</v>
      </c>
      <c r="AF195" s="15">
        <v>79.209999999999994</v>
      </c>
      <c r="AG195" s="16">
        <v>128.63999999999999</v>
      </c>
      <c r="AH195" s="15"/>
      <c r="AI195" s="12">
        <v>192</v>
      </c>
      <c r="AJ195" s="15">
        <v>93</v>
      </c>
      <c r="AK195" s="15">
        <v>130</v>
      </c>
      <c r="AL195" s="15">
        <v>94</v>
      </c>
      <c r="AM195" s="15">
        <v>130</v>
      </c>
      <c r="AN195" s="15">
        <v>107</v>
      </c>
      <c r="AO195" s="15">
        <v>144</v>
      </c>
      <c r="AP195" s="15">
        <v>59</v>
      </c>
      <c r="AQ195" s="15">
        <v>75</v>
      </c>
      <c r="AR195" s="16">
        <v>130</v>
      </c>
      <c r="AS195" s="15"/>
      <c r="AT195" s="12">
        <v>192</v>
      </c>
      <c r="AU195" s="15">
        <v>90</v>
      </c>
      <c r="AV195" s="15">
        <v>131</v>
      </c>
      <c r="AW195" s="15">
        <v>95</v>
      </c>
      <c r="AX195" s="15">
        <v>130</v>
      </c>
      <c r="AY195" s="15">
        <v>107</v>
      </c>
      <c r="AZ195" s="15">
        <v>146</v>
      </c>
      <c r="BA195" s="15">
        <v>56</v>
      </c>
      <c r="BB195" s="15">
        <v>81</v>
      </c>
      <c r="BC195" s="16">
        <v>131</v>
      </c>
    </row>
    <row r="196" spans="2:55" x14ac:dyDescent="0.25">
      <c r="B196" s="12">
        <v>193</v>
      </c>
      <c r="C196" s="15">
        <v>76.930000000000007</v>
      </c>
      <c r="D196" s="15">
        <v>117.83</v>
      </c>
      <c r="E196" s="15">
        <v>54.35</v>
      </c>
      <c r="F196" s="15">
        <v>113.99</v>
      </c>
      <c r="G196" s="15">
        <v>98.17</v>
      </c>
      <c r="H196" s="15">
        <v>144.71</v>
      </c>
      <c r="I196" s="15">
        <v>70</v>
      </c>
      <c r="J196" s="15">
        <v>140.25</v>
      </c>
      <c r="K196" s="16">
        <v>117.87</v>
      </c>
      <c r="M196" s="12">
        <v>193</v>
      </c>
      <c r="N196" s="15">
        <v>88.58</v>
      </c>
      <c r="O196" s="15">
        <v>123.57</v>
      </c>
      <c r="P196" s="15">
        <v>84.76</v>
      </c>
      <c r="Q196" s="15">
        <v>122.85</v>
      </c>
      <c r="R196" s="15">
        <v>106.76</v>
      </c>
      <c r="S196" s="15">
        <v>142.94</v>
      </c>
      <c r="T196" s="15">
        <v>62.84</v>
      </c>
      <c r="U196" s="15">
        <v>81.319999999999993</v>
      </c>
      <c r="V196" s="16">
        <v>123.57</v>
      </c>
      <c r="W196" s="15"/>
      <c r="X196" s="12">
        <v>193</v>
      </c>
      <c r="Y196" s="15">
        <v>82.61</v>
      </c>
      <c r="Z196" s="15">
        <v>126.15</v>
      </c>
      <c r="AA196" s="15">
        <v>85.63</v>
      </c>
      <c r="AB196" s="15">
        <v>124.85</v>
      </c>
      <c r="AC196" s="15">
        <v>104.66</v>
      </c>
      <c r="AD196" s="15">
        <v>147.37</v>
      </c>
      <c r="AE196" s="15">
        <v>57.93</v>
      </c>
      <c r="AF196" s="15">
        <v>88.71</v>
      </c>
      <c r="AG196" s="16">
        <v>126.15</v>
      </c>
      <c r="AH196" s="15"/>
      <c r="AI196" s="12">
        <v>193</v>
      </c>
      <c r="AJ196" s="15">
        <v>93</v>
      </c>
      <c r="AK196" s="15">
        <v>130</v>
      </c>
      <c r="AL196" s="15">
        <v>94</v>
      </c>
      <c r="AM196" s="15">
        <v>129</v>
      </c>
      <c r="AN196" s="15">
        <v>108</v>
      </c>
      <c r="AO196" s="15">
        <v>144</v>
      </c>
      <c r="AP196" s="15">
        <v>59</v>
      </c>
      <c r="AQ196" s="15">
        <v>73</v>
      </c>
      <c r="AR196" s="16">
        <v>130</v>
      </c>
      <c r="AS196" s="15"/>
      <c r="AT196" s="12">
        <v>193</v>
      </c>
      <c r="AU196" s="15">
        <v>91</v>
      </c>
      <c r="AV196" s="15">
        <v>131</v>
      </c>
      <c r="AW196" s="15">
        <v>95</v>
      </c>
      <c r="AX196" s="15">
        <v>130</v>
      </c>
      <c r="AY196" s="15">
        <v>107</v>
      </c>
      <c r="AZ196" s="15">
        <v>146</v>
      </c>
      <c r="BA196" s="15">
        <v>57</v>
      </c>
      <c r="BB196" s="15">
        <v>79</v>
      </c>
      <c r="BC196" s="16">
        <v>131</v>
      </c>
    </row>
    <row r="197" spans="2:55" x14ac:dyDescent="0.25">
      <c r="B197" s="12">
        <v>194</v>
      </c>
      <c r="C197" s="15">
        <v>76.650000000000006</v>
      </c>
      <c r="D197" s="15">
        <v>117.78</v>
      </c>
      <c r="E197" s="15">
        <v>53.61</v>
      </c>
      <c r="F197" s="15">
        <v>113.85</v>
      </c>
      <c r="G197" s="15">
        <v>97.9</v>
      </c>
      <c r="H197" s="15">
        <v>144.79</v>
      </c>
      <c r="I197" s="15">
        <v>70.13</v>
      </c>
      <c r="J197" s="15">
        <v>141.69</v>
      </c>
      <c r="K197" s="16">
        <v>117.81</v>
      </c>
      <c r="M197" s="12">
        <v>194</v>
      </c>
      <c r="N197" s="15">
        <v>87.27</v>
      </c>
      <c r="O197" s="15">
        <v>123.07</v>
      </c>
      <c r="P197" s="15">
        <v>83.12</v>
      </c>
      <c r="Q197" s="15">
        <v>122.15</v>
      </c>
      <c r="R197" s="15">
        <v>106.19</v>
      </c>
      <c r="S197" s="15">
        <v>143.29</v>
      </c>
      <c r="T197" s="15">
        <v>63</v>
      </c>
      <c r="U197" s="15">
        <v>84.05</v>
      </c>
      <c r="V197" s="16">
        <v>123.07</v>
      </c>
      <c r="W197" s="15"/>
      <c r="X197" s="12">
        <v>194</v>
      </c>
      <c r="Y197" s="15">
        <v>90.03</v>
      </c>
      <c r="Z197" s="15">
        <v>132.13</v>
      </c>
      <c r="AA197" s="15">
        <v>92.86</v>
      </c>
      <c r="AB197" s="15">
        <v>131</v>
      </c>
      <c r="AC197" s="15">
        <v>105.42</v>
      </c>
      <c r="AD197" s="15">
        <v>146.52000000000001</v>
      </c>
      <c r="AE197" s="15">
        <v>58.01</v>
      </c>
      <c r="AF197" s="15">
        <v>82.3</v>
      </c>
      <c r="AG197" s="16">
        <v>132.13</v>
      </c>
      <c r="AH197" s="15"/>
      <c r="AI197" s="12">
        <v>194</v>
      </c>
      <c r="AJ197" s="15">
        <v>92</v>
      </c>
      <c r="AK197" s="15">
        <v>128</v>
      </c>
      <c r="AL197" s="15">
        <v>93</v>
      </c>
      <c r="AM197" s="15">
        <v>128</v>
      </c>
      <c r="AN197" s="15">
        <v>108</v>
      </c>
      <c r="AO197" s="15">
        <v>144</v>
      </c>
      <c r="AP197" s="15">
        <v>60</v>
      </c>
      <c r="AQ197" s="15">
        <v>73</v>
      </c>
      <c r="AR197" s="16">
        <v>128</v>
      </c>
      <c r="AS197" s="15"/>
      <c r="AT197" s="12">
        <v>194</v>
      </c>
      <c r="AU197" s="15">
        <v>90</v>
      </c>
      <c r="AV197" s="15">
        <v>130</v>
      </c>
      <c r="AW197" s="15">
        <v>94</v>
      </c>
      <c r="AX197" s="15">
        <v>129</v>
      </c>
      <c r="AY197" s="15">
        <v>107</v>
      </c>
      <c r="AZ197" s="15">
        <v>145</v>
      </c>
      <c r="BA197" s="15">
        <v>57</v>
      </c>
      <c r="BB197" s="15">
        <v>78</v>
      </c>
      <c r="BC197" s="16">
        <v>130</v>
      </c>
    </row>
    <row r="198" spans="2:55" x14ac:dyDescent="0.25">
      <c r="B198" s="12">
        <v>195</v>
      </c>
      <c r="C198" s="15">
        <v>77.69</v>
      </c>
      <c r="D198" s="15">
        <v>118.31</v>
      </c>
      <c r="E198" s="15">
        <v>55.14</v>
      </c>
      <c r="F198" s="15">
        <v>114.51</v>
      </c>
      <c r="G198" s="15">
        <v>98.28</v>
      </c>
      <c r="H198" s="15">
        <v>144.55000000000001</v>
      </c>
      <c r="I198" s="15">
        <v>70.09</v>
      </c>
      <c r="J198" s="15">
        <v>138.93</v>
      </c>
      <c r="K198" s="16">
        <v>118.34</v>
      </c>
      <c r="M198" s="12">
        <v>195</v>
      </c>
      <c r="N198" s="15">
        <v>88.32</v>
      </c>
      <c r="O198" s="15">
        <v>123.97</v>
      </c>
      <c r="P198" s="15">
        <v>84.57</v>
      </c>
      <c r="Q198" s="15">
        <v>123.15</v>
      </c>
      <c r="R198" s="15">
        <v>106.44</v>
      </c>
      <c r="S198" s="15">
        <v>143.24</v>
      </c>
      <c r="T198" s="15">
        <v>62.73</v>
      </c>
      <c r="U198" s="15">
        <v>82.38</v>
      </c>
      <c r="V198" s="16">
        <v>123.97</v>
      </c>
      <c r="W198" s="15"/>
      <c r="X198" s="12">
        <v>195</v>
      </c>
      <c r="Y198" s="15">
        <v>84.95</v>
      </c>
      <c r="Z198" s="15">
        <v>129.11000000000001</v>
      </c>
      <c r="AA198" s="15">
        <v>89.69</v>
      </c>
      <c r="AB198" s="15">
        <v>127.88</v>
      </c>
      <c r="AC198" s="15">
        <v>104.95</v>
      </c>
      <c r="AD198" s="15">
        <v>147.72999999999999</v>
      </c>
      <c r="AE198" s="15">
        <v>56.88</v>
      </c>
      <c r="AF198" s="15">
        <v>88.49</v>
      </c>
      <c r="AG198" s="16">
        <v>129.11000000000001</v>
      </c>
      <c r="AH198" s="15"/>
      <c r="AI198" s="12">
        <v>195</v>
      </c>
      <c r="AJ198" s="15">
        <v>91</v>
      </c>
      <c r="AK198" s="15">
        <v>127</v>
      </c>
      <c r="AL198" s="15">
        <v>92</v>
      </c>
      <c r="AM198" s="15">
        <v>127</v>
      </c>
      <c r="AN198" s="15">
        <v>108</v>
      </c>
      <c r="AO198" s="15">
        <v>144</v>
      </c>
      <c r="AP198" s="15">
        <v>60</v>
      </c>
      <c r="AQ198" s="15">
        <v>74</v>
      </c>
      <c r="AR198" s="16">
        <v>127</v>
      </c>
      <c r="AS198" s="15"/>
      <c r="AT198" s="12">
        <v>195</v>
      </c>
      <c r="AU198" s="15">
        <v>89</v>
      </c>
      <c r="AV198" s="15">
        <v>128</v>
      </c>
      <c r="AW198" s="15">
        <v>93</v>
      </c>
      <c r="AX198" s="15">
        <v>128</v>
      </c>
      <c r="AY198" s="15">
        <v>107</v>
      </c>
      <c r="AZ198" s="15">
        <v>146</v>
      </c>
      <c r="BA198" s="15">
        <v>57</v>
      </c>
      <c r="BB198" s="15">
        <v>79</v>
      </c>
      <c r="BC198" s="16">
        <v>128</v>
      </c>
    </row>
    <row r="199" spans="2:55" x14ac:dyDescent="0.25">
      <c r="B199" s="12">
        <v>196</v>
      </c>
      <c r="C199" s="15">
        <v>78.33</v>
      </c>
      <c r="D199" s="15">
        <v>118.71</v>
      </c>
      <c r="E199" s="15">
        <v>56.32</v>
      </c>
      <c r="F199" s="15">
        <v>114.99</v>
      </c>
      <c r="G199" s="15">
        <v>98.54</v>
      </c>
      <c r="H199" s="15">
        <v>144.44</v>
      </c>
      <c r="I199" s="15">
        <v>69.97</v>
      </c>
      <c r="J199" s="15">
        <v>136.77000000000001</v>
      </c>
      <c r="K199" s="16">
        <v>118.74</v>
      </c>
      <c r="M199" s="12">
        <v>196</v>
      </c>
      <c r="N199" s="15">
        <v>88.89</v>
      </c>
      <c r="O199" s="15">
        <v>123.91</v>
      </c>
      <c r="P199" s="15">
        <v>85.11</v>
      </c>
      <c r="Q199" s="15">
        <v>123.21</v>
      </c>
      <c r="R199" s="15">
        <v>106.77</v>
      </c>
      <c r="S199" s="15">
        <v>142.94</v>
      </c>
      <c r="T199" s="15">
        <v>62.82</v>
      </c>
      <c r="U199" s="15">
        <v>81.09</v>
      </c>
      <c r="V199" s="16">
        <v>123.91</v>
      </c>
      <c r="W199" s="15"/>
      <c r="X199" s="12">
        <v>196</v>
      </c>
      <c r="Y199" s="15">
        <v>87.4</v>
      </c>
      <c r="Z199" s="15">
        <v>130.69999999999999</v>
      </c>
      <c r="AA199" s="15">
        <v>92.14</v>
      </c>
      <c r="AB199" s="15">
        <v>129.65</v>
      </c>
      <c r="AC199" s="15">
        <v>105.45</v>
      </c>
      <c r="AD199" s="15">
        <v>147.28</v>
      </c>
      <c r="AE199" s="15">
        <v>56.79</v>
      </c>
      <c r="AF199" s="15">
        <v>85.65</v>
      </c>
      <c r="AG199" s="16">
        <v>130.69999999999999</v>
      </c>
      <c r="AH199" s="15"/>
      <c r="AI199" s="12">
        <v>196</v>
      </c>
      <c r="AJ199" s="15">
        <v>92</v>
      </c>
      <c r="AK199" s="15">
        <v>127</v>
      </c>
      <c r="AL199" s="15">
        <v>92</v>
      </c>
      <c r="AM199" s="15">
        <v>127</v>
      </c>
      <c r="AN199" s="15">
        <v>108</v>
      </c>
      <c r="AO199" s="15">
        <v>143</v>
      </c>
      <c r="AP199" s="15">
        <v>59</v>
      </c>
      <c r="AQ199" s="15">
        <v>73</v>
      </c>
      <c r="AR199" s="16">
        <v>127</v>
      </c>
      <c r="AS199" s="15"/>
      <c r="AT199" s="12">
        <v>196</v>
      </c>
      <c r="AU199" s="15">
        <v>88</v>
      </c>
      <c r="AV199" s="15">
        <v>128</v>
      </c>
      <c r="AW199" s="15">
        <v>93</v>
      </c>
      <c r="AX199" s="15">
        <v>127</v>
      </c>
      <c r="AY199" s="15">
        <v>107</v>
      </c>
      <c r="AZ199" s="15">
        <v>146</v>
      </c>
      <c r="BA199" s="15">
        <v>57</v>
      </c>
      <c r="BB199" s="15">
        <v>79</v>
      </c>
      <c r="BC199" s="16">
        <v>128</v>
      </c>
    </row>
    <row r="200" spans="2:55" x14ac:dyDescent="0.25">
      <c r="B200" s="12">
        <v>197</v>
      </c>
      <c r="C200" s="15">
        <v>78.319999999999993</v>
      </c>
      <c r="D200" s="15">
        <v>118.69</v>
      </c>
      <c r="E200" s="15">
        <v>56.16</v>
      </c>
      <c r="F200" s="15">
        <v>114.94</v>
      </c>
      <c r="G200" s="15">
        <v>98.47</v>
      </c>
      <c r="H200" s="15">
        <v>144.41999999999999</v>
      </c>
      <c r="I200" s="15">
        <v>70.040000000000006</v>
      </c>
      <c r="J200" s="15">
        <v>136.93</v>
      </c>
      <c r="K200" s="16">
        <v>118.71</v>
      </c>
      <c r="M200" s="12">
        <v>197</v>
      </c>
      <c r="N200" s="15">
        <v>88.51</v>
      </c>
      <c r="O200" s="15">
        <v>123.39</v>
      </c>
      <c r="P200" s="15">
        <v>84.46</v>
      </c>
      <c r="Q200" s="15">
        <v>122.67</v>
      </c>
      <c r="R200" s="15">
        <v>106.74</v>
      </c>
      <c r="S200" s="15">
        <v>142.87</v>
      </c>
      <c r="T200" s="15">
        <v>63.01</v>
      </c>
      <c r="U200" s="15">
        <v>81.650000000000006</v>
      </c>
      <c r="V200" s="16">
        <v>123.39</v>
      </c>
      <c r="W200" s="15"/>
      <c r="X200" s="12">
        <v>197</v>
      </c>
      <c r="Y200" s="15">
        <v>84.73</v>
      </c>
      <c r="Z200" s="15">
        <v>129.06</v>
      </c>
      <c r="AA200" s="15">
        <v>90.43</v>
      </c>
      <c r="AB200" s="15">
        <v>127.97</v>
      </c>
      <c r="AC200" s="15">
        <v>105.21</v>
      </c>
      <c r="AD200" s="15">
        <v>147.88999999999999</v>
      </c>
      <c r="AE200" s="15">
        <v>56.23</v>
      </c>
      <c r="AF200" s="15">
        <v>88.86</v>
      </c>
      <c r="AG200" s="16">
        <v>129.06</v>
      </c>
      <c r="AH200" s="15"/>
      <c r="AI200" s="12">
        <v>197</v>
      </c>
      <c r="AJ200" s="15">
        <v>85</v>
      </c>
      <c r="AK200" s="15">
        <v>124</v>
      </c>
      <c r="AL200" s="15">
        <v>86</v>
      </c>
      <c r="AM200" s="15">
        <v>124</v>
      </c>
      <c r="AN200" s="15">
        <v>106</v>
      </c>
      <c r="AO200" s="15">
        <v>145</v>
      </c>
      <c r="AP200" s="15">
        <v>59</v>
      </c>
      <c r="AQ200" s="15">
        <v>81</v>
      </c>
      <c r="AR200" s="16">
        <v>124</v>
      </c>
      <c r="AS200" s="15"/>
      <c r="AT200" s="12">
        <v>197</v>
      </c>
      <c r="AU200" s="15">
        <v>89</v>
      </c>
      <c r="AV200" s="15">
        <v>128</v>
      </c>
      <c r="AW200" s="15">
        <v>93</v>
      </c>
      <c r="AX200" s="15">
        <v>128</v>
      </c>
      <c r="AY200" s="15">
        <v>107</v>
      </c>
      <c r="AZ200" s="15">
        <v>145</v>
      </c>
      <c r="BA200" s="15">
        <v>57</v>
      </c>
      <c r="BB200" s="15">
        <v>79</v>
      </c>
      <c r="BC200" s="16">
        <v>128</v>
      </c>
    </row>
    <row r="201" spans="2:55" x14ac:dyDescent="0.25">
      <c r="B201" s="12">
        <v>198</v>
      </c>
      <c r="C201" s="15">
        <v>78.33</v>
      </c>
      <c r="D201" s="15">
        <v>118.65</v>
      </c>
      <c r="E201" s="15">
        <v>56.17</v>
      </c>
      <c r="F201" s="15">
        <v>114.9</v>
      </c>
      <c r="G201" s="15">
        <v>98.47</v>
      </c>
      <c r="H201" s="15">
        <v>144.38999999999999</v>
      </c>
      <c r="I201" s="15">
        <v>70.069999999999993</v>
      </c>
      <c r="J201" s="15">
        <v>136.77000000000001</v>
      </c>
      <c r="K201" s="16">
        <v>118.68</v>
      </c>
      <c r="M201" s="12">
        <v>198</v>
      </c>
      <c r="N201" s="15">
        <v>88.13</v>
      </c>
      <c r="O201" s="15">
        <v>123.01</v>
      </c>
      <c r="P201" s="15">
        <v>83.84</v>
      </c>
      <c r="Q201" s="15">
        <v>122.26</v>
      </c>
      <c r="R201" s="15">
        <v>106.65</v>
      </c>
      <c r="S201" s="15">
        <v>142.85</v>
      </c>
      <c r="T201" s="15">
        <v>63.16</v>
      </c>
      <c r="U201" s="15">
        <v>82.33</v>
      </c>
      <c r="V201" s="16">
        <v>123.01</v>
      </c>
      <c r="W201" s="15"/>
      <c r="X201" s="12">
        <v>198</v>
      </c>
      <c r="Y201" s="15">
        <v>85.8</v>
      </c>
      <c r="Z201" s="15">
        <v>129.54</v>
      </c>
      <c r="AA201" s="15">
        <v>91.45</v>
      </c>
      <c r="AB201" s="15">
        <v>128.56</v>
      </c>
      <c r="AC201" s="15">
        <v>105.51</v>
      </c>
      <c r="AD201" s="15">
        <v>147.61000000000001</v>
      </c>
      <c r="AE201" s="15">
        <v>56.21</v>
      </c>
      <c r="AF201" s="15">
        <v>87.28</v>
      </c>
      <c r="AG201" s="16">
        <v>129.54</v>
      </c>
      <c r="AH201" s="15"/>
      <c r="AI201" s="12">
        <v>198</v>
      </c>
      <c r="AJ201" s="15">
        <v>90</v>
      </c>
      <c r="AK201" s="15">
        <v>129</v>
      </c>
      <c r="AL201" s="15">
        <v>92</v>
      </c>
      <c r="AM201" s="15">
        <v>128</v>
      </c>
      <c r="AN201" s="15">
        <v>107</v>
      </c>
      <c r="AO201" s="15">
        <v>145</v>
      </c>
      <c r="AP201" s="15">
        <v>59</v>
      </c>
      <c r="AQ201" s="15">
        <v>77</v>
      </c>
      <c r="AR201" s="16">
        <v>129</v>
      </c>
      <c r="AS201" s="15"/>
      <c r="AT201" s="12">
        <v>198</v>
      </c>
      <c r="AU201" s="15">
        <v>81</v>
      </c>
      <c r="AV201" s="15">
        <v>125</v>
      </c>
      <c r="AW201" s="15">
        <v>86</v>
      </c>
      <c r="AX201" s="15">
        <v>124</v>
      </c>
      <c r="AY201" s="15">
        <v>105</v>
      </c>
      <c r="AZ201" s="15">
        <v>148</v>
      </c>
      <c r="BA201" s="15">
        <v>57</v>
      </c>
      <c r="BB201" s="15">
        <v>89</v>
      </c>
      <c r="BC201" s="16">
        <v>125</v>
      </c>
    </row>
    <row r="202" spans="2:55" x14ac:dyDescent="0.25">
      <c r="B202" s="12">
        <v>199</v>
      </c>
      <c r="C202" s="15">
        <v>78.47</v>
      </c>
      <c r="D202" s="15">
        <v>118.68</v>
      </c>
      <c r="E202" s="15">
        <v>56.48</v>
      </c>
      <c r="F202" s="15">
        <v>114.95</v>
      </c>
      <c r="G202" s="15">
        <v>98.55</v>
      </c>
      <c r="H202" s="15">
        <v>144.33000000000001</v>
      </c>
      <c r="I202" s="15">
        <v>70.06</v>
      </c>
      <c r="J202" s="15">
        <v>136.01</v>
      </c>
      <c r="K202" s="16">
        <v>118.7</v>
      </c>
      <c r="M202" s="12">
        <v>199</v>
      </c>
      <c r="N202" s="15">
        <v>87.99</v>
      </c>
      <c r="O202" s="15">
        <v>122.81</v>
      </c>
      <c r="P202" s="15">
        <v>83.71</v>
      </c>
      <c r="Q202" s="15">
        <v>122.08</v>
      </c>
      <c r="R202" s="15">
        <v>106.67</v>
      </c>
      <c r="S202" s="15">
        <v>142.83000000000001</v>
      </c>
      <c r="T202" s="15">
        <v>63.17</v>
      </c>
      <c r="U202" s="15">
        <v>82.25</v>
      </c>
      <c r="V202" s="16">
        <v>122.81</v>
      </c>
      <c r="W202" s="15"/>
      <c r="X202" s="12">
        <v>199</v>
      </c>
      <c r="Y202" s="15">
        <v>86.65</v>
      </c>
      <c r="Z202" s="15">
        <v>128.80000000000001</v>
      </c>
      <c r="AA202" s="15">
        <v>90.88</v>
      </c>
      <c r="AB202" s="15">
        <v>127.92</v>
      </c>
      <c r="AC202" s="15">
        <v>105.84</v>
      </c>
      <c r="AD202" s="15">
        <v>146.77000000000001</v>
      </c>
      <c r="AE202" s="15">
        <v>57.25</v>
      </c>
      <c r="AF202" s="15">
        <v>85.67</v>
      </c>
      <c r="AG202" s="16">
        <v>128.80000000000001</v>
      </c>
      <c r="AH202" s="15"/>
      <c r="AI202" s="12">
        <v>199</v>
      </c>
      <c r="AJ202" s="15">
        <v>93</v>
      </c>
      <c r="AK202" s="15">
        <v>130</v>
      </c>
      <c r="AL202" s="15">
        <v>94</v>
      </c>
      <c r="AM202" s="15">
        <v>130</v>
      </c>
      <c r="AN202" s="15">
        <v>107</v>
      </c>
      <c r="AO202" s="15">
        <v>144</v>
      </c>
      <c r="AP202" s="15">
        <v>59</v>
      </c>
      <c r="AQ202" s="15">
        <v>74</v>
      </c>
      <c r="AR202" s="16">
        <v>130</v>
      </c>
      <c r="AS202" s="15"/>
      <c r="AT202" s="12">
        <v>199</v>
      </c>
      <c r="AU202" s="15">
        <v>88</v>
      </c>
      <c r="AV202" s="15">
        <v>130</v>
      </c>
      <c r="AW202" s="15">
        <v>93</v>
      </c>
      <c r="AX202" s="15">
        <v>129</v>
      </c>
      <c r="AY202" s="15">
        <v>106</v>
      </c>
      <c r="AZ202" s="15">
        <v>147</v>
      </c>
      <c r="BA202" s="15">
        <v>56</v>
      </c>
      <c r="BB202" s="15">
        <v>84</v>
      </c>
      <c r="BC202" s="16">
        <v>130</v>
      </c>
    </row>
    <row r="203" spans="2:55" x14ac:dyDescent="0.25">
      <c r="B203" s="12">
        <v>200</v>
      </c>
      <c r="C203" s="15">
        <v>79.23</v>
      </c>
      <c r="D203" s="15">
        <v>119.21</v>
      </c>
      <c r="E203" s="15">
        <v>57.87</v>
      </c>
      <c r="F203" s="15">
        <v>115.59</v>
      </c>
      <c r="G203" s="15">
        <v>98.85</v>
      </c>
      <c r="H203" s="15">
        <v>144.24</v>
      </c>
      <c r="I203" s="15">
        <v>69.87</v>
      </c>
      <c r="J203" s="15">
        <v>133.69</v>
      </c>
      <c r="K203" s="16">
        <v>119.23</v>
      </c>
      <c r="M203" s="12">
        <v>200</v>
      </c>
      <c r="N203" s="15">
        <v>88.74</v>
      </c>
      <c r="O203" s="15">
        <v>123.36</v>
      </c>
      <c r="P203" s="15">
        <v>84.66</v>
      </c>
      <c r="Q203" s="15">
        <v>122.7</v>
      </c>
      <c r="R203" s="15">
        <v>106.86</v>
      </c>
      <c r="S203" s="15">
        <v>142.74</v>
      </c>
      <c r="T203" s="15">
        <v>63.05</v>
      </c>
      <c r="U203" s="15">
        <v>81.099999999999994</v>
      </c>
      <c r="V203" s="16">
        <v>123.36</v>
      </c>
      <c r="W203" s="15"/>
      <c r="X203" s="12">
        <v>200</v>
      </c>
      <c r="Y203" s="15">
        <v>86.04</v>
      </c>
      <c r="Z203" s="15">
        <v>128.11000000000001</v>
      </c>
      <c r="AA203" s="15">
        <v>90.3</v>
      </c>
      <c r="AB203" s="15">
        <v>127.25</v>
      </c>
      <c r="AC203" s="15">
        <v>105.88</v>
      </c>
      <c r="AD203" s="15">
        <v>146.76</v>
      </c>
      <c r="AE203" s="15">
        <v>57.19</v>
      </c>
      <c r="AF203" s="15">
        <v>85.7</v>
      </c>
      <c r="AG203" s="16">
        <v>128.11000000000001</v>
      </c>
      <c r="AH203" s="15"/>
      <c r="AI203" s="12">
        <v>200</v>
      </c>
      <c r="AJ203" s="15">
        <v>93</v>
      </c>
      <c r="AK203" s="15">
        <v>130</v>
      </c>
      <c r="AL203" s="15">
        <v>94</v>
      </c>
      <c r="AM203" s="15">
        <v>129</v>
      </c>
      <c r="AN203" s="15">
        <v>108</v>
      </c>
      <c r="AO203" s="15">
        <v>144</v>
      </c>
      <c r="AP203" s="15">
        <v>59</v>
      </c>
      <c r="AQ203" s="15">
        <v>73</v>
      </c>
      <c r="AR203" s="16">
        <v>130</v>
      </c>
      <c r="AS203" s="15"/>
      <c r="AT203" s="12">
        <v>200</v>
      </c>
      <c r="AU203" s="15">
        <v>90</v>
      </c>
      <c r="AV203" s="15">
        <v>131</v>
      </c>
      <c r="AW203" s="15">
        <v>95</v>
      </c>
      <c r="AX203" s="15">
        <v>130</v>
      </c>
      <c r="AY203" s="15">
        <v>107</v>
      </c>
      <c r="AZ203" s="15">
        <v>146</v>
      </c>
      <c r="BA203" s="15">
        <v>57</v>
      </c>
      <c r="BB203" s="15">
        <v>80</v>
      </c>
      <c r="BC203" s="16">
        <v>131</v>
      </c>
    </row>
    <row r="204" spans="2:55" x14ac:dyDescent="0.25">
      <c r="B204" s="12">
        <v>201</v>
      </c>
      <c r="C204" s="15">
        <v>79.36</v>
      </c>
      <c r="D204" s="15">
        <v>116.78</v>
      </c>
      <c r="E204" s="15">
        <v>61.43</v>
      </c>
      <c r="F204" s="15">
        <v>113.63</v>
      </c>
      <c r="G204" s="15">
        <v>100.53</v>
      </c>
      <c r="H204" s="15">
        <v>143.18</v>
      </c>
      <c r="I204" s="15">
        <v>69.58</v>
      </c>
      <c r="J204" s="15">
        <v>121.26</v>
      </c>
      <c r="K204" s="16">
        <v>116.78</v>
      </c>
      <c r="M204" s="12">
        <v>201</v>
      </c>
      <c r="N204" s="15">
        <v>89.81</v>
      </c>
      <c r="O204" s="15">
        <v>121.9</v>
      </c>
      <c r="P204" s="15">
        <v>86.51</v>
      </c>
      <c r="Q204" s="15">
        <v>121.8</v>
      </c>
      <c r="R204" s="15">
        <v>108.47</v>
      </c>
      <c r="S204" s="15">
        <v>141.63999999999999</v>
      </c>
      <c r="T204" s="15">
        <v>62.85</v>
      </c>
      <c r="U204" s="15">
        <v>74.39</v>
      </c>
      <c r="V204" s="16">
        <v>121.9</v>
      </c>
      <c r="W204" s="15"/>
      <c r="X204" s="12">
        <v>201</v>
      </c>
      <c r="Y204" s="15">
        <v>86.49</v>
      </c>
      <c r="Z204" s="15">
        <v>128.38999999999999</v>
      </c>
      <c r="AA204" s="15">
        <v>90.8</v>
      </c>
      <c r="AB204" s="15">
        <v>127.57</v>
      </c>
      <c r="AC204" s="15">
        <v>105.99</v>
      </c>
      <c r="AD204" s="15">
        <v>146.66999999999999</v>
      </c>
      <c r="AE204" s="15">
        <v>57.12</v>
      </c>
      <c r="AF204" s="15">
        <v>85.01</v>
      </c>
      <c r="AG204" s="16">
        <v>128.38999999999999</v>
      </c>
      <c r="AH204" s="15"/>
      <c r="AI204" s="12">
        <v>201</v>
      </c>
      <c r="AJ204" s="15">
        <v>93</v>
      </c>
      <c r="AK204" s="15">
        <v>128</v>
      </c>
      <c r="AL204" s="15">
        <v>93</v>
      </c>
      <c r="AM204" s="15">
        <v>128</v>
      </c>
      <c r="AN204" s="15">
        <v>108</v>
      </c>
      <c r="AO204" s="15">
        <v>143</v>
      </c>
      <c r="AP204" s="15">
        <v>60</v>
      </c>
      <c r="AQ204" s="15">
        <v>73</v>
      </c>
      <c r="AR204" s="16">
        <v>128</v>
      </c>
      <c r="AS204" s="15"/>
      <c r="AT204" s="12">
        <v>201</v>
      </c>
      <c r="AU204" s="15">
        <v>91</v>
      </c>
      <c r="AV204" s="15">
        <v>131</v>
      </c>
      <c r="AW204" s="15">
        <v>96</v>
      </c>
      <c r="AX204" s="15">
        <v>130</v>
      </c>
      <c r="AY204" s="15">
        <v>107</v>
      </c>
      <c r="AZ204" s="15">
        <v>146</v>
      </c>
      <c r="BA204" s="15">
        <v>57</v>
      </c>
      <c r="BB204" s="15">
        <v>78</v>
      </c>
      <c r="BC204" s="16">
        <v>131</v>
      </c>
    </row>
    <row r="205" spans="2:55" x14ac:dyDescent="0.25">
      <c r="B205" s="12">
        <v>202</v>
      </c>
      <c r="C205" s="15">
        <v>83.01</v>
      </c>
      <c r="D205" s="15">
        <v>117.75</v>
      </c>
      <c r="E205" s="15">
        <v>67.819999999999993</v>
      </c>
      <c r="F205" s="15">
        <v>115.51</v>
      </c>
      <c r="G205" s="15">
        <v>102.9</v>
      </c>
      <c r="H205" s="15">
        <v>142.06</v>
      </c>
      <c r="I205" s="15">
        <v>68.97</v>
      </c>
      <c r="J205" s="15">
        <v>108.55</v>
      </c>
      <c r="K205" s="16">
        <v>117.75</v>
      </c>
      <c r="M205" s="12">
        <v>202</v>
      </c>
      <c r="N205" s="15">
        <v>84.52</v>
      </c>
      <c r="O205" s="15">
        <v>120.98</v>
      </c>
      <c r="P205" s="15">
        <v>81.02</v>
      </c>
      <c r="Q205" s="15">
        <v>120.05</v>
      </c>
      <c r="R205" s="15">
        <v>106</v>
      </c>
      <c r="S205" s="15">
        <v>143.69</v>
      </c>
      <c r="T205" s="15">
        <v>62.63</v>
      </c>
      <c r="U205" s="15">
        <v>84.78</v>
      </c>
      <c r="V205" s="16">
        <v>120.98</v>
      </c>
      <c r="W205" s="15"/>
      <c r="X205" s="12">
        <v>202</v>
      </c>
      <c r="Y205" s="15">
        <v>81.010000000000005</v>
      </c>
      <c r="Z205" s="15">
        <v>125.69</v>
      </c>
      <c r="AA205" s="15">
        <v>85.21</v>
      </c>
      <c r="AB205" s="15">
        <v>124.28</v>
      </c>
      <c r="AC205" s="15">
        <v>104.47</v>
      </c>
      <c r="AD205" s="15">
        <v>148</v>
      </c>
      <c r="AE205" s="15">
        <v>57.15</v>
      </c>
      <c r="AF205" s="15">
        <v>91.28</v>
      </c>
      <c r="AG205" s="16">
        <v>125.69</v>
      </c>
      <c r="AH205" s="15"/>
      <c r="AI205" s="12">
        <v>202</v>
      </c>
      <c r="AJ205" s="15">
        <v>92</v>
      </c>
      <c r="AK205" s="15">
        <v>127</v>
      </c>
      <c r="AL205" s="15">
        <v>92</v>
      </c>
      <c r="AM205" s="15">
        <v>127</v>
      </c>
      <c r="AN205" s="15">
        <v>108</v>
      </c>
      <c r="AO205" s="15">
        <v>143</v>
      </c>
      <c r="AP205" s="15">
        <v>60</v>
      </c>
      <c r="AQ205" s="15">
        <v>73</v>
      </c>
      <c r="AR205" s="16">
        <v>127</v>
      </c>
      <c r="AS205" s="15"/>
      <c r="AT205" s="12">
        <v>202</v>
      </c>
      <c r="AU205" s="15">
        <v>91</v>
      </c>
      <c r="AV205" s="15">
        <v>130</v>
      </c>
      <c r="AW205" s="15">
        <v>94</v>
      </c>
      <c r="AX205" s="15">
        <v>129</v>
      </c>
      <c r="AY205" s="15">
        <v>107</v>
      </c>
      <c r="AZ205" s="15">
        <v>145</v>
      </c>
      <c r="BA205" s="15">
        <v>57</v>
      </c>
      <c r="BB205" s="15">
        <v>78</v>
      </c>
      <c r="BC205" s="16">
        <v>130</v>
      </c>
    </row>
    <row r="206" spans="2:55" x14ac:dyDescent="0.25">
      <c r="B206" s="12">
        <v>203</v>
      </c>
      <c r="C206" s="15">
        <v>81.16</v>
      </c>
      <c r="D206" s="15">
        <v>117.31</v>
      </c>
      <c r="E206" s="15">
        <v>64.03</v>
      </c>
      <c r="F206" s="15">
        <v>114.61</v>
      </c>
      <c r="G206" s="15">
        <v>101.57</v>
      </c>
      <c r="H206" s="15">
        <v>142.62</v>
      </c>
      <c r="I206" s="15">
        <v>69.47</v>
      </c>
      <c r="J206" s="15">
        <v>116.3</v>
      </c>
      <c r="K206" s="16">
        <v>117.31</v>
      </c>
      <c r="M206" s="12">
        <v>203</v>
      </c>
      <c r="N206" s="15">
        <v>84.11</v>
      </c>
      <c r="O206" s="15">
        <v>121.59</v>
      </c>
      <c r="P206" s="15">
        <v>81.349999999999994</v>
      </c>
      <c r="Q206" s="15">
        <v>120.61</v>
      </c>
      <c r="R206" s="15">
        <v>105.74</v>
      </c>
      <c r="S206" s="15">
        <v>144.19999999999999</v>
      </c>
      <c r="T206" s="15">
        <v>62</v>
      </c>
      <c r="U206" s="15">
        <v>85.19</v>
      </c>
      <c r="V206" s="16">
        <v>121.59</v>
      </c>
      <c r="W206" s="15"/>
      <c r="X206" s="12">
        <v>203</v>
      </c>
      <c r="Y206" s="15">
        <v>88.32</v>
      </c>
      <c r="Z206" s="15">
        <v>131.87</v>
      </c>
      <c r="AA206" s="15">
        <v>92.08</v>
      </c>
      <c r="AB206" s="15">
        <v>130.55000000000001</v>
      </c>
      <c r="AC206" s="15">
        <v>105</v>
      </c>
      <c r="AD206" s="15">
        <v>147.24</v>
      </c>
      <c r="AE206" s="15">
        <v>57.45</v>
      </c>
      <c r="AF206" s="15">
        <v>85.29</v>
      </c>
      <c r="AG206" s="16">
        <v>131.87</v>
      </c>
      <c r="AH206" s="15"/>
      <c r="AI206" s="12">
        <v>203</v>
      </c>
      <c r="AJ206" s="15">
        <v>92</v>
      </c>
      <c r="AK206" s="15">
        <v>127</v>
      </c>
      <c r="AL206" s="15">
        <v>92</v>
      </c>
      <c r="AM206" s="15">
        <v>127</v>
      </c>
      <c r="AN206" s="15">
        <v>108</v>
      </c>
      <c r="AO206" s="15">
        <v>143</v>
      </c>
      <c r="AP206" s="15">
        <v>60</v>
      </c>
      <c r="AQ206" s="15">
        <v>72</v>
      </c>
      <c r="AR206" s="16">
        <v>127</v>
      </c>
      <c r="AS206" s="15"/>
      <c r="AT206" s="12">
        <v>203</v>
      </c>
      <c r="AU206" s="15">
        <v>89</v>
      </c>
      <c r="AV206" s="15">
        <v>128</v>
      </c>
      <c r="AW206" s="15">
        <v>93</v>
      </c>
      <c r="AX206" s="15">
        <v>128</v>
      </c>
      <c r="AY206" s="15">
        <v>107</v>
      </c>
      <c r="AZ206" s="15">
        <v>145</v>
      </c>
      <c r="BA206" s="15">
        <v>57</v>
      </c>
      <c r="BB206" s="15">
        <v>79</v>
      </c>
      <c r="BC206" s="16">
        <v>128</v>
      </c>
    </row>
    <row r="207" spans="2:55" x14ac:dyDescent="0.25">
      <c r="B207" s="12">
        <v>204</v>
      </c>
      <c r="C207" s="15">
        <v>81.239999999999995</v>
      </c>
      <c r="D207" s="15">
        <v>117.56</v>
      </c>
      <c r="E207" s="15">
        <v>64</v>
      </c>
      <c r="F207" s="15">
        <v>114.83</v>
      </c>
      <c r="G207" s="15">
        <v>101.46</v>
      </c>
      <c r="H207" s="15">
        <v>142.68</v>
      </c>
      <c r="I207" s="15">
        <v>69.48</v>
      </c>
      <c r="J207" s="15">
        <v>116.72</v>
      </c>
      <c r="K207" s="16">
        <v>117.56</v>
      </c>
      <c r="M207" s="12">
        <v>204</v>
      </c>
      <c r="N207" s="15">
        <v>87.42</v>
      </c>
      <c r="O207" s="15">
        <v>124.61</v>
      </c>
      <c r="P207" s="15">
        <v>86.03</v>
      </c>
      <c r="Q207" s="15">
        <v>123.88</v>
      </c>
      <c r="R207" s="15">
        <v>106.43</v>
      </c>
      <c r="S207" s="15">
        <v>144.1</v>
      </c>
      <c r="T207" s="15">
        <v>60.95</v>
      </c>
      <c r="U207" s="15">
        <v>81.34</v>
      </c>
      <c r="V207" s="16">
        <v>124.61</v>
      </c>
      <c r="W207" s="15"/>
      <c r="X207" s="12">
        <v>204</v>
      </c>
      <c r="Y207" s="15">
        <v>89.67</v>
      </c>
      <c r="Z207" s="15">
        <v>133.09</v>
      </c>
      <c r="AA207" s="15">
        <v>94.18</v>
      </c>
      <c r="AB207" s="15">
        <v>131.88999999999999</v>
      </c>
      <c r="AC207" s="15">
        <v>105.35</v>
      </c>
      <c r="AD207" s="15">
        <v>147.19</v>
      </c>
      <c r="AE207" s="15">
        <v>56.93</v>
      </c>
      <c r="AF207" s="15">
        <v>84.09</v>
      </c>
      <c r="AG207" s="16">
        <v>133.09</v>
      </c>
      <c r="AH207" s="15"/>
      <c r="AI207" s="12">
        <v>204</v>
      </c>
      <c r="AJ207" s="15">
        <v>96</v>
      </c>
      <c r="AK207" s="15">
        <v>133</v>
      </c>
      <c r="AL207" s="15">
        <v>98</v>
      </c>
      <c r="AM207" s="15">
        <v>133</v>
      </c>
      <c r="AN207" s="15">
        <v>108</v>
      </c>
      <c r="AO207" s="15">
        <v>144</v>
      </c>
      <c r="AP207" s="15">
        <v>59</v>
      </c>
      <c r="AQ207" s="15">
        <v>72</v>
      </c>
      <c r="AR207" s="16">
        <v>133</v>
      </c>
      <c r="AS207" s="15"/>
      <c r="AT207" s="12">
        <v>204</v>
      </c>
      <c r="AU207" s="15">
        <v>88</v>
      </c>
      <c r="AV207" s="15">
        <v>128</v>
      </c>
      <c r="AW207" s="15">
        <v>93</v>
      </c>
      <c r="AX207" s="15">
        <v>127</v>
      </c>
      <c r="AY207" s="15">
        <v>107</v>
      </c>
      <c r="AZ207" s="15">
        <v>145</v>
      </c>
      <c r="BA207" s="15">
        <v>57</v>
      </c>
      <c r="BB207" s="15">
        <v>79</v>
      </c>
      <c r="BC207" s="16">
        <v>128</v>
      </c>
    </row>
    <row r="208" spans="2:55" x14ac:dyDescent="0.25">
      <c r="B208" s="12">
        <v>205</v>
      </c>
      <c r="C208" s="15">
        <v>84.75</v>
      </c>
      <c r="D208" s="15">
        <v>120.13</v>
      </c>
      <c r="E208" s="15">
        <v>69.16</v>
      </c>
      <c r="F208" s="15">
        <v>117.81</v>
      </c>
      <c r="G208" s="15">
        <v>102.54</v>
      </c>
      <c r="H208" s="15">
        <v>142.28</v>
      </c>
      <c r="I208" s="15">
        <v>68.92</v>
      </c>
      <c r="J208" s="15">
        <v>109.37</v>
      </c>
      <c r="K208" s="16">
        <v>120.13</v>
      </c>
      <c r="M208" s="12">
        <v>205</v>
      </c>
      <c r="N208" s="15">
        <v>86.21</v>
      </c>
      <c r="O208" s="15">
        <v>123.35</v>
      </c>
      <c r="P208" s="15">
        <v>84.67</v>
      </c>
      <c r="Q208" s="15">
        <v>122.6</v>
      </c>
      <c r="R208" s="15">
        <v>106.38</v>
      </c>
      <c r="S208" s="15">
        <v>144.09</v>
      </c>
      <c r="T208" s="15">
        <v>61.08</v>
      </c>
      <c r="U208" s="15">
        <v>82.09</v>
      </c>
      <c r="V208" s="16">
        <v>123.35</v>
      </c>
      <c r="W208" s="15"/>
      <c r="X208" s="12">
        <v>205</v>
      </c>
      <c r="Y208" s="15">
        <v>85.5</v>
      </c>
      <c r="Z208" s="15">
        <v>130.33000000000001</v>
      </c>
      <c r="AA208" s="15">
        <v>91.46</v>
      </c>
      <c r="AB208" s="15">
        <v>129.12</v>
      </c>
      <c r="AC208" s="15">
        <v>105.05</v>
      </c>
      <c r="AD208" s="15">
        <v>148.07</v>
      </c>
      <c r="AE208" s="15">
        <v>56.09</v>
      </c>
      <c r="AF208" s="15">
        <v>88.9</v>
      </c>
      <c r="AG208" s="16">
        <v>130.33000000000001</v>
      </c>
      <c r="AH208" s="15"/>
      <c r="AI208" s="12">
        <v>205</v>
      </c>
      <c r="AJ208" s="15">
        <v>98</v>
      </c>
      <c r="AK208" s="15">
        <v>133</v>
      </c>
      <c r="AL208" s="15">
        <v>97</v>
      </c>
      <c r="AM208" s="15">
        <v>133</v>
      </c>
      <c r="AN208" s="15">
        <v>108</v>
      </c>
      <c r="AO208" s="15">
        <v>143</v>
      </c>
      <c r="AP208" s="15">
        <v>60</v>
      </c>
      <c r="AQ208" s="15">
        <v>70</v>
      </c>
      <c r="AR208" s="16">
        <v>133</v>
      </c>
      <c r="AS208" s="15"/>
      <c r="AT208" s="12">
        <v>205</v>
      </c>
      <c r="AU208" s="15">
        <v>89</v>
      </c>
      <c r="AV208" s="15">
        <v>128</v>
      </c>
      <c r="AW208" s="15">
        <v>93</v>
      </c>
      <c r="AX208" s="15">
        <v>128</v>
      </c>
      <c r="AY208" s="15">
        <v>108</v>
      </c>
      <c r="AZ208" s="15">
        <v>146</v>
      </c>
      <c r="BA208" s="15">
        <v>57</v>
      </c>
      <c r="BB208" s="15">
        <v>79</v>
      </c>
      <c r="BC208" s="16">
        <v>128</v>
      </c>
    </row>
    <row r="209" spans="2:55" x14ac:dyDescent="0.25">
      <c r="B209" s="12">
        <v>206</v>
      </c>
      <c r="C209" s="15">
        <v>81.55</v>
      </c>
      <c r="D209" s="15">
        <v>118.86</v>
      </c>
      <c r="E209" s="15">
        <v>64.95</v>
      </c>
      <c r="F209" s="15">
        <v>116.15</v>
      </c>
      <c r="G209" s="15">
        <v>101.39</v>
      </c>
      <c r="H209" s="15">
        <v>143.24</v>
      </c>
      <c r="I209" s="15">
        <v>68.78</v>
      </c>
      <c r="J209" s="15">
        <v>118.19</v>
      </c>
      <c r="K209" s="16">
        <v>118.95</v>
      </c>
      <c r="M209" s="12">
        <v>206</v>
      </c>
      <c r="N209" s="15">
        <v>84.88</v>
      </c>
      <c r="O209" s="15">
        <v>122.84</v>
      </c>
      <c r="P209" s="15">
        <v>82.57</v>
      </c>
      <c r="Q209" s="15">
        <v>121.84</v>
      </c>
      <c r="R209" s="15">
        <v>105.65</v>
      </c>
      <c r="S209" s="15">
        <v>144.41999999999999</v>
      </c>
      <c r="T209" s="15">
        <v>61.55</v>
      </c>
      <c r="U209" s="15">
        <v>85.58</v>
      </c>
      <c r="V209" s="16">
        <v>122.84</v>
      </c>
      <c r="W209" s="15"/>
      <c r="X209" s="12">
        <v>206</v>
      </c>
      <c r="Y209" s="15">
        <v>86.27</v>
      </c>
      <c r="Z209" s="15">
        <v>130.59</v>
      </c>
      <c r="AA209" s="15">
        <v>92.33</v>
      </c>
      <c r="AB209" s="15">
        <v>129.5</v>
      </c>
      <c r="AC209" s="15">
        <v>105.36</v>
      </c>
      <c r="AD209" s="15">
        <v>147.84</v>
      </c>
      <c r="AE209" s="15">
        <v>55.97</v>
      </c>
      <c r="AF209" s="15">
        <v>87.62</v>
      </c>
      <c r="AG209" s="16">
        <v>130.59</v>
      </c>
      <c r="AH209" s="15"/>
      <c r="AI209" s="12">
        <v>206</v>
      </c>
      <c r="AJ209" s="15">
        <v>97</v>
      </c>
      <c r="AK209" s="15">
        <v>132</v>
      </c>
      <c r="AL209" s="15">
        <v>97</v>
      </c>
      <c r="AM209" s="15">
        <v>132</v>
      </c>
      <c r="AN209" s="15">
        <v>108</v>
      </c>
      <c r="AO209" s="15">
        <v>143</v>
      </c>
      <c r="AP209" s="15">
        <v>60</v>
      </c>
      <c r="AQ209" s="15">
        <v>69</v>
      </c>
      <c r="AR209" s="16">
        <v>132</v>
      </c>
      <c r="AS209" s="15"/>
      <c r="AT209" s="12">
        <v>206</v>
      </c>
      <c r="AU209" s="15">
        <v>81</v>
      </c>
      <c r="AV209" s="15">
        <v>124</v>
      </c>
      <c r="AW209" s="15">
        <v>86</v>
      </c>
      <c r="AX209" s="15">
        <v>123</v>
      </c>
      <c r="AY209" s="15">
        <v>106</v>
      </c>
      <c r="AZ209" s="15">
        <v>147</v>
      </c>
      <c r="BA209" s="15">
        <v>57</v>
      </c>
      <c r="BB209" s="15">
        <v>88</v>
      </c>
      <c r="BC209" s="16">
        <v>124</v>
      </c>
    </row>
    <row r="210" spans="2:55" x14ac:dyDescent="0.25">
      <c r="B210" s="12">
        <v>207</v>
      </c>
      <c r="C210" s="15">
        <v>81.13</v>
      </c>
      <c r="D210" s="15">
        <v>118.44</v>
      </c>
      <c r="E210" s="15">
        <v>64.63</v>
      </c>
      <c r="F210" s="15">
        <v>115.72</v>
      </c>
      <c r="G210" s="15">
        <v>101.37</v>
      </c>
      <c r="H210" s="15">
        <v>143.25</v>
      </c>
      <c r="I210" s="15">
        <v>68.78</v>
      </c>
      <c r="J210" s="15">
        <v>118.11</v>
      </c>
      <c r="K210" s="16">
        <v>118.52</v>
      </c>
      <c r="M210" s="12">
        <v>207</v>
      </c>
      <c r="N210" s="15">
        <v>86.89</v>
      </c>
      <c r="O210" s="15">
        <v>124.39</v>
      </c>
      <c r="P210" s="15">
        <v>84.9</v>
      </c>
      <c r="Q210" s="15">
        <v>123.52</v>
      </c>
      <c r="R210" s="15">
        <v>106.06</v>
      </c>
      <c r="S210" s="15">
        <v>144.19</v>
      </c>
      <c r="T210" s="15">
        <v>61.35</v>
      </c>
      <c r="U210" s="15">
        <v>83.04</v>
      </c>
      <c r="V210" s="16">
        <v>124.39</v>
      </c>
      <c r="W210" s="15"/>
      <c r="X210" s="12">
        <v>207</v>
      </c>
      <c r="Y210" s="15">
        <v>86.88</v>
      </c>
      <c r="Z210" s="15">
        <v>129.53</v>
      </c>
      <c r="AA210" s="15">
        <v>91.55</v>
      </c>
      <c r="AB210" s="15">
        <v>128.58000000000001</v>
      </c>
      <c r="AC210" s="15">
        <v>105.73</v>
      </c>
      <c r="AD210" s="15">
        <v>146.97999999999999</v>
      </c>
      <c r="AE210" s="15">
        <v>56.96</v>
      </c>
      <c r="AF210" s="15">
        <v>85.65</v>
      </c>
      <c r="AG210" s="16">
        <v>129.53</v>
      </c>
      <c r="AH210" s="15"/>
      <c r="AI210" s="12">
        <v>207</v>
      </c>
      <c r="AJ210" s="15">
        <v>95</v>
      </c>
      <c r="AK210" s="15">
        <v>129</v>
      </c>
      <c r="AL210" s="15">
        <v>94</v>
      </c>
      <c r="AM210" s="15">
        <v>129</v>
      </c>
      <c r="AN210" s="15">
        <v>108</v>
      </c>
      <c r="AO210" s="15">
        <v>143</v>
      </c>
      <c r="AP210" s="15">
        <v>61</v>
      </c>
      <c r="AQ210" s="15">
        <v>71</v>
      </c>
      <c r="AR210" s="16">
        <v>129</v>
      </c>
      <c r="AS210" s="15"/>
      <c r="AT210" s="12">
        <v>207</v>
      </c>
      <c r="AU210" s="15">
        <v>87</v>
      </c>
      <c r="AV210" s="15">
        <v>129</v>
      </c>
      <c r="AW210" s="15">
        <v>94</v>
      </c>
      <c r="AX210" s="15">
        <v>129</v>
      </c>
      <c r="AY210" s="15">
        <v>107</v>
      </c>
      <c r="AZ210" s="15">
        <v>147</v>
      </c>
      <c r="BA210" s="15">
        <v>55</v>
      </c>
      <c r="BB210" s="15">
        <v>85</v>
      </c>
      <c r="BC210" s="16">
        <v>129</v>
      </c>
    </row>
    <row r="211" spans="2:55" x14ac:dyDescent="0.25">
      <c r="B211" s="12">
        <v>208</v>
      </c>
      <c r="C211" s="15">
        <v>79.06</v>
      </c>
      <c r="D211" s="15">
        <v>117.67</v>
      </c>
      <c r="E211" s="15">
        <v>59.82</v>
      </c>
      <c r="F211" s="15">
        <v>114.53</v>
      </c>
      <c r="G211" s="15">
        <v>100.11</v>
      </c>
      <c r="H211" s="15">
        <v>143.79</v>
      </c>
      <c r="I211" s="15">
        <v>69.37</v>
      </c>
      <c r="J211" s="15">
        <v>128.03</v>
      </c>
      <c r="K211" s="16">
        <v>117.74</v>
      </c>
      <c r="M211" s="12">
        <v>208</v>
      </c>
      <c r="N211" s="15">
        <v>86.26</v>
      </c>
      <c r="O211" s="15">
        <v>123.63</v>
      </c>
      <c r="P211" s="15">
        <v>84.03</v>
      </c>
      <c r="Q211" s="15">
        <v>122.74</v>
      </c>
      <c r="R211" s="15">
        <v>106.03</v>
      </c>
      <c r="S211" s="15">
        <v>144.13999999999999</v>
      </c>
      <c r="T211" s="15">
        <v>61.53</v>
      </c>
      <c r="U211" s="15">
        <v>83.6</v>
      </c>
      <c r="V211" s="16">
        <v>123.63</v>
      </c>
      <c r="W211" s="15"/>
      <c r="X211" s="12">
        <v>208</v>
      </c>
      <c r="Y211" s="15">
        <v>85.98</v>
      </c>
      <c r="Z211" s="15">
        <v>128.6</v>
      </c>
      <c r="AA211" s="15">
        <v>90.73</v>
      </c>
      <c r="AB211" s="15">
        <v>127.67</v>
      </c>
      <c r="AC211" s="15">
        <v>105.77</v>
      </c>
      <c r="AD211" s="15">
        <v>147.02000000000001</v>
      </c>
      <c r="AE211" s="15">
        <v>56.88</v>
      </c>
      <c r="AF211" s="15">
        <v>86</v>
      </c>
      <c r="AG211" s="16">
        <v>128.6</v>
      </c>
      <c r="AH211" s="15"/>
      <c r="AI211" s="12">
        <v>208</v>
      </c>
      <c r="AJ211" s="15">
        <v>94</v>
      </c>
      <c r="AK211" s="15">
        <v>128</v>
      </c>
      <c r="AL211" s="15">
        <v>93</v>
      </c>
      <c r="AM211" s="15">
        <v>128</v>
      </c>
      <c r="AN211" s="15">
        <v>108</v>
      </c>
      <c r="AO211" s="15">
        <v>143</v>
      </c>
      <c r="AP211" s="15">
        <v>61</v>
      </c>
      <c r="AQ211" s="15">
        <v>72</v>
      </c>
      <c r="AR211" s="16">
        <v>128</v>
      </c>
      <c r="AS211" s="15"/>
      <c r="AT211" s="12">
        <v>208</v>
      </c>
      <c r="AU211" s="15">
        <v>90</v>
      </c>
      <c r="AV211" s="15">
        <v>131</v>
      </c>
      <c r="AW211" s="15">
        <v>96</v>
      </c>
      <c r="AX211" s="15">
        <v>130</v>
      </c>
      <c r="AY211" s="15">
        <v>107</v>
      </c>
      <c r="AZ211" s="15">
        <v>146</v>
      </c>
      <c r="BA211" s="15">
        <v>55</v>
      </c>
      <c r="BB211" s="15">
        <v>81</v>
      </c>
      <c r="BC211" s="16">
        <v>131</v>
      </c>
    </row>
    <row r="212" spans="2:55" x14ac:dyDescent="0.25">
      <c r="B212" s="12">
        <v>209</v>
      </c>
      <c r="C212" s="15">
        <v>78.569999999999993</v>
      </c>
      <c r="D212" s="15">
        <v>117.71</v>
      </c>
      <c r="E212" s="15">
        <v>57.8</v>
      </c>
      <c r="F212" s="15">
        <v>114.31</v>
      </c>
      <c r="G212" s="15">
        <v>99.43</v>
      </c>
      <c r="H212" s="15">
        <v>143.94999999999999</v>
      </c>
      <c r="I212" s="15">
        <v>69.77</v>
      </c>
      <c r="J212" s="15">
        <v>132.37</v>
      </c>
      <c r="K212" s="16">
        <v>117.77</v>
      </c>
      <c r="M212" s="12">
        <v>209</v>
      </c>
      <c r="N212" s="15">
        <v>85.25</v>
      </c>
      <c r="O212" s="15">
        <v>123.06</v>
      </c>
      <c r="P212" s="15">
        <v>82.58</v>
      </c>
      <c r="Q212" s="15">
        <v>122.02</v>
      </c>
      <c r="R212" s="15">
        <v>105.62</v>
      </c>
      <c r="S212" s="15">
        <v>144.32</v>
      </c>
      <c r="T212" s="15">
        <v>61.8</v>
      </c>
      <c r="U212" s="15">
        <v>85.78</v>
      </c>
      <c r="V212" s="16">
        <v>123.06</v>
      </c>
      <c r="W212" s="15"/>
      <c r="X212" s="12">
        <v>209</v>
      </c>
      <c r="Y212" s="15">
        <v>86.33</v>
      </c>
      <c r="Z212" s="15">
        <v>128.84</v>
      </c>
      <c r="AA212" s="15">
        <v>91.19</v>
      </c>
      <c r="AB212" s="15">
        <v>127.95</v>
      </c>
      <c r="AC212" s="15">
        <v>105.87</v>
      </c>
      <c r="AD212" s="15">
        <v>146.97</v>
      </c>
      <c r="AE212" s="15">
        <v>56.78</v>
      </c>
      <c r="AF212" s="15">
        <v>85.48</v>
      </c>
      <c r="AG212" s="16">
        <v>128.84</v>
      </c>
      <c r="AH212" s="15"/>
      <c r="AI212" s="12">
        <v>209</v>
      </c>
      <c r="AJ212" s="15">
        <v>94</v>
      </c>
      <c r="AK212" s="15">
        <v>128</v>
      </c>
      <c r="AL212" s="15">
        <v>93</v>
      </c>
      <c r="AM212" s="15">
        <v>128</v>
      </c>
      <c r="AN212" s="15">
        <v>108</v>
      </c>
      <c r="AO212" s="15">
        <v>143</v>
      </c>
      <c r="AP212" s="15">
        <v>61</v>
      </c>
      <c r="AQ212" s="15">
        <v>71</v>
      </c>
      <c r="AR212" s="16">
        <v>128</v>
      </c>
      <c r="AS212" s="15"/>
      <c r="AT212" s="12">
        <v>209</v>
      </c>
      <c r="AU212" s="15">
        <v>91</v>
      </c>
      <c r="AV212" s="15">
        <v>131</v>
      </c>
      <c r="AW212" s="15">
        <v>97</v>
      </c>
      <c r="AX212" s="15">
        <v>130</v>
      </c>
      <c r="AY212" s="15">
        <v>108</v>
      </c>
      <c r="AZ212" s="15">
        <v>146</v>
      </c>
      <c r="BA212" s="15">
        <v>55</v>
      </c>
      <c r="BB212" s="15">
        <v>78</v>
      </c>
      <c r="BC212" s="16">
        <v>131</v>
      </c>
    </row>
    <row r="213" spans="2:55" x14ac:dyDescent="0.25">
      <c r="B213" s="12">
        <v>210</v>
      </c>
      <c r="C213" s="15">
        <v>80.92</v>
      </c>
      <c r="D213" s="15">
        <v>119.03</v>
      </c>
      <c r="E213" s="15">
        <v>60</v>
      </c>
      <c r="F213" s="15">
        <v>115.76</v>
      </c>
      <c r="G213" s="15">
        <v>99.9</v>
      </c>
      <c r="H213" s="15">
        <v>143.38</v>
      </c>
      <c r="I213" s="15">
        <v>70.099999999999994</v>
      </c>
      <c r="J213" s="15">
        <v>129.19999999999999</v>
      </c>
      <c r="K213" s="16">
        <v>119.09</v>
      </c>
      <c r="M213" s="12">
        <v>210</v>
      </c>
      <c r="N213" s="15">
        <v>86.63</v>
      </c>
      <c r="O213" s="15">
        <v>124.01</v>
      </c>
      <c r="P213" s="15">
        <v>84.09</v>
      </c>
      <c r="Q213" s="15">
        <v>123.08</v>
      </c>
      <c r="R213" s="15">
        <v>105.93</v>
      </c>
      <c r="S213" s="15">
        <v>144.11000000000001</v>
      </c>
      <c r="T213" s="15">
        <v>61.75</v>
      </c>
      <c r="U213" s="15">
        <v>83.96</v>
      </c>
      <c r="V213" s="16">
        <v>124.01</v>
      </c>
      <c r="W213" s="15"/>
      <c r="X213" s="12">
        <v>210</v>
      </c>
      <c r="Y213" s="15">
        <v>80.73</v>
      </c>
      <c r="Z213" s="15">
        <v>124.79</v>
      </c>
      <c r="AA213" s="15">
        <v>84.05</v>
      </c>
      <c r="AB213" s="15">
        <v>123.41</v>
      </c>
      <c r="AC213" s="15">
        <v>104.48</v>
      </c>
      <c r="AD213" s="15">
        <v>147.72</v>
      </c>
      <c r="AE213" s="15">
        <v>57.75</v>
      </c>
      <c r="AF213" s="15">
        <v>90.81</v>
      </c>
      <c r="AG213" s="16">
        <v>124.79</v>
      </c>
      <c r="AH213" s="15"/>
      <c r="AI213" s="12">
        <v>210</v>
      </c>
      <c r="AJ213" s="15">
        <v>85</v>
      </c>
      <c r="AK213" s="15">
        <v>124</v>
      </c>
      <c r="AL213" s="15">
        <v>85</v>
      </c>
      <c r="AM213" s="15">
        <v>123</v>
      </c>
      <c r="AN213" s="15">
        <v>106</v>
      </c>
      <c r="AO213" s="15">
        <v>145</v>
      </c>
      <c r="AP213" s="15">
        <v>60</v>
      </c>
      <c r="AQ213" s="15">
        <v>83</v>
      </c>
      <c r="AR213" s="16">
        <v>124</v>
      </c>
      <c r="AS213" s="15"/>
      <c r="AT213" s="12">
        <v>210</v>
      </c>
      <c r="AU213" s="15">
        <v>91</v>
      </c>
      <c r="AV213" s="15">
        <v>130</v>
      </c>
      <c r="AW213" s="15">
        <v>96</v>
      </c>
      <c r="AX213" s="15">
        <v>130</v>
      </c>
      <c r="AY213" s="15">
        <v>108</v>
      </c>
      <c r="AZ213" s="15">
        <v>145</v>
      </c>
      <c r="BA213" s="15">
        <v>56</v>
      </c>
      <c r="BB213" s="15">
        <v>77</v>
      </c>
      <c r="BC213" s="16">
        <v>130</v>
      </c>
    </row>
    <row r="214" spans="2:55" x14ac:dyDescent="0.25">
      <c r="B214" s="12">
        <v>211</v>
      </c>
      <c r="C214" s="15">
        <v>80.56</v>
      </c>
      <c r="D214" s="15">
        <v>118.73</v>
      </c>
      <c r="E214" s="15">
        <v>60.24</v>
      </c>
      <c r="F214" s="15">
        <v>115.51</v>
      </c>
      <c r="G214" s="15">
        <v>99.99</v>
      </c>
      <c r="H214" s="15">
        <v>143.44999999999999</v>
      </c>
      <c r="I214" s="15">
        <v>69.900000000000006</v>
      </c>
      <c r="J214" s="15">
        <v>128.15</v>
      </c>
      <c r="K214" s="16">
        <v>118.78</v>
      </c>
      <c r="M214" s="12">
        <v>211</v>
      </c>
      <c r="N214" s="15">
        <v>87.15</v>
      </c>
      <c r="O214" s="15">
        <v>124.09</v>
      </c>
      <c r="P214" s="15">
        <v>84.43</v>
      </c>
      <c r="Q214" s="15">
        <v>123.21</v>
      </c>
      <c r="R214" s="15">
        <v>106.09</v>
      </c>
      <c r="S214" s="15">
        <v>143.88999999999999</v>
      </c>
      <c r="T214" s="15">
        <v>61.93</v>
      </c>
      <c r="U214" s="15">
        <v>83.26</v>
      </c>
      <c r="V214" s="16">
        <v>124.09</v>
      </c>
      <c r="W214" s="15"/>
      <c r="X214" s="12">
        <v>211</v>
      </c>
      <c r="Y214" s="15">
        <v>88.9</v>
      </c>
      <c r="Z214" s="15">
        <v>131.36000000000001</v>
      </c>
      <c r="AA214" s="15">
        <v>91.28</v>
      </c>
      <c r="AB214" s="15">
        <v>130.07</v>
      </c>
      <c r="AC214" s="15">
        <v>105.08</v>
      </c>
      <c r="AD214" s="15">
        <v>146.68</v>
      </c>
      <c r="AE214" s="15">
        <v>58.37</v>
      </c>
      <c r="AF214" s="15">
        <v>83.99</v>
      </c>
      <c r="AG214" s="16">
        <v>131.36000000000001</v>
      </c>
      <c r="AH214" s="15"/>
      <c r="AI214" s="12">
        <v>211</v>
      </c>
      <c r="AJ214" s="15">
        <v>90</v>
      </c>
      <c r="AK214" s="15">
        <v>129</v>
      </c>
      <c r="AL214" s="15">
        <v>91</v>
      </c>
      <c r="AM214" s="15">
        <v>128</v>
      </c>
      <c r="AN214" s="15">
        <v>106</v>
      </c>
      <c r="AO214" s="15">
        <v>145</v>
      </c>
      <c r="AP214" s="15">
        <v>59</v>
      </c>
      <c r="AQ214" s="15">
        <v>79</v>
      </c>
      <c r="AR214" s="16">
        <v>129</v>
      </c>
      <c r="AS214" s="15"/>
      <c r="AT214" s="12">
        <v>211</v>
      </c>
      <c r="AU214" s="15">
        <v>90</v>
      </c>
      <c r="AV214" s="15">
        <v>129</v>
      </c>
      <c r="AW214" s="15">
        <v>95</v>
      </c>
      <c r="AX214" s="15">
        <v>129</v>
      </c>
      <c r="AY214" s="15">
        <v>108</v>
      </c>
      <c r="AZ214" s="15">
        <v>145</v>
      </c>
      <c r="BA214" s="15">
        <v>57</v>
      </c>
      <c r="BB214" s="15">
        <v>77</v>
      </c>
      <c r="BC214" s="16">
        <v>129</v>
      </c>
    </row>
    <row r="215" spans="2:55" x14ac:dyDescent="0.25">
      <c r="B215" s="12">
        <v>212</v>
      </c>
      <c r="C215" s="15">
        <v>79.150000000000006</v>
      </c>
      <c r="D215" s="15">
        <v>118.2</v>
      </c>
      <c r="E215" s="15">
        <v>57.32</v>
      </c>
      <c r="F215" s="15">
        <v>114.73</v>
      </c>
      <c r="G215" s="15">
        <v>99.24</v>
      </c>
      <c r="H215" s="15">
        <v>143.83000000000001</v>
      </c>
      <c r="I215" s="15">
        <v>70.180000000000007</v>
      </c>
      <c r="J215" s="15">
        <v>134.03</v>
      </c>
      <c r="K215" s="16">
        <v>118.25</v>
      </c>
      <c r="M215" s="12">
        <v>212</v>
      </c>
      <c r="N215" s="15">
        <v>86.77</v>
      </c>
      <c r="O215" s="15">
        <v>123.79</v>
      </c>
      <c r="P215" s="15">
        <v>83.75</v>
      </c>
      <c r="Q215" s="15">
        <v>122.84</v>
      </c>
      <c r="R215" s="15">
        <v>105.94</v>
      </c>
      <c r="S215" s="15">
        <v>143.91999999999999</v>
      </c>
      <c r="T215" s="15">
        <v>62.12</v>
      </c>
      <c r="U215" s="15">
        <v>84.14</v>
      </c>
      <c r="V215" s="16">
        <v>123.79</v>
      </c>
      <c r="W215" s="15"/>
      <c r="X215" s="12">
        <v>212</v>
      </c>
      <c r="Y215" s="15">
        <v>83.55</v>
      </c>
      <c r="Z215" s="15">
        <v>128.22</v>
      </c>
      <c r="AA215" s="15">
        <v>88.1</v>
      </c>
      <c r="AB215" s="15">
        <v>126.84</v>
      </c>
      <c r="AC215" s="15">
        <v>104.61</v>
      </c>
      <c r="AD215" s="15">
        <v>147.97999999999999</v>
      </c>
      <c r="AE215" s="15">
        <v>57.06</v>
      </c>
      <c r="AF215" s="15">
        <v>90.5</v>
      </c>
      <c r="AG215" s="16">
        <v>128.22</v>
      </c>
      <c r="AH215" s="15"/>
      <c r="AI215" s="12">
        <v>212</v>
      </c>
      <c r="AJ215" s="15">
        <v>92</v>
      </c>
      <c r="AK215" s="15">
        <v>130</v>
      </c>
      <c r="AL215" s="15">
        <v>93</v>
      </c>
      <c r="AM215" s="15">
        <v>129</v>
      </c>
      <c r="AN215" s="15">
        <v>107</v>
      </c>
      <c r="AO215" s="15">
        <v>145</v>
      </c>
      <c r="AP215" s="15">
        <v>59</v>
      </c>
      <c r="AQ215" s="15">
        <v>77</v>
      </c>
      <c r="AR215" s="16">
        <v>130</v>
      </c>
      <c r="AS215" s="15"/>
      <c r="AT215" s="12">
        <v>212</v>
      </c>
      <c r="AU215" s="15">
        <v>91</v>
      </c>
      <c r="AV215" s="15">
        <v>129</v>
      </c>
      <c r="AW215" s="15">
        <v>96</v>
      </c>
      <c r="AX215" s="15">
        <v>129</v>
      </c>
      <c r="AY215" s="15">
        <v>108</v>
      </c>
      <c r="AZ215" s="15">
        <v>145</v>
      </c>
      <c r="BA215" s="15">
        <v>57</v>
      </c>
      <c r="BB215" s="15">
        <v>76</v>
      </c>
      <c r="BC215" s="16">
        <v>129</v>
      </c>
    </row>
    <row r="216" spans="2:55" x14ac:dyDescent="0.25">
      <c r="B216" s="12">
        <v>213</v>
      </c>
      <c r="C216" s="15">
        <v>78.099999999999994</v>
      </c>
      <c r="D216" s="15">
        <v>117.77</v>
      </c>
      <c r="E216" s="15">
        <v>55.29</v>
      </c>
      <c r="F216" s="15">
        <v>114.1</v>
      </c>
      <c r="G216" s="15">
        <v>98.69</v>
      </c>
      <c r="H216" s="15">
        <v>144.11000000000001</v>
      </c>
      <c r="I216" s="15">
        <v>70.37</v>
      </c>
      <c r="J216" s="15">
        <v>138.07</v>
      </c>
      <c r="K216" s="16">
        <v>117.82</v>
      </c>
      <c r="M216" s="12">
        <v>213</v>
      </c>
      <c r="N216" s="15">
        <v>86.34</v>
      </c>
      <c r="O216" s="15">
        <v>123.57</v>
      </c>
      <c r="P216" s="15">
        <v>83.16</v>
      </c>
      <c r="Q216" s="15">
        <v>122.56</v>
      </c>
      <c r="R216" s="15">
        <v>105.77</v>
      </c>
      <c r="S216" s="15">
        <v>144</v>
      </c>
      <c r="T216" s="15">
        <v>62.22</v>
      </c>
      <c r="U216" s="15">
        <v>84.96</v>
      </c>
      <c r="V216" s="16">
        <v>123.57</v>
      </c>
      <c r="W216" s="15"/>
      <c r="X216" s="12">
        <v>213</v>
      </c>
      <c r="Y216" s="15">
        <v>85.93</v>
      </c>
      <c r="Z216" s="15">
        <v>129.96</v>
      </c>
      <c r="AA216" s="15">
        <v>90.52</v>
      </c>
      <c r="AB216" s="15">
        <v>128.66999999999999</v>
      </c>
      <c r="AC216" s="15">
        <v>104.99</v>
      </c>
      <c r="AD216" s="15">
        <v>147.6</v>
      </c>
      <c r="AE216" s="15">
        <v>56.98</v>
      </c>
      <c r="AF216" s="15">
        <v>87.85</v>
      </c>
      <c r="AG216" s="16">
        <v>129.96</v>
      </c>
      <c r="AH216" s="15"/>
      <c r="AI216" s="12">
        <v>213</v>
      </c>
      <c r="AJ216" s="15">
        <v>92</v>
      </c>
      <c r="AK216" s="15">
        <v>130</v>
      </c>
      <c r="AL216" s="15">
        <v>93</v>
      </c>
      <c r="AM216" s="15">
        <v>129</v>
      </c>
      <c r="AN216" s="15">
        <v>107</v>
      </c>
      <c r="AO216" s="15">
        <v>144</v>
      </c>
      <c r="AP216" s="15">
        <v>59</v>
      </c>
      <c r="AQ216" s="15">
        <v>75</v>
      </c>
      <c r="AR216" s="16">
        <v>130</v>
      </c>
      <c r="AS216" s="15"/>
      <c r="AT216" s="12">
        <v>213</v>
      </c>
      <c r="AU216" s="15">
        <v>81</v>
      </c>
      <c r="AV216" s="15">
        <v>124</v>
      </c>
      <c r="AW216" s="15">
        <v>86</v>
      </c>
      <c r="AX216" s="15">
        <v>123</v>
      </c>
      <c r="AY216" s="15">
        <v>106</v>
      </c>
      <c r="AZ216" s="15">
        <v>148</v>
      </c>
      <c r="BA216" s="15">
        <v>56</v>
      </c>
      <c r="BB216" s="15">
        <v>89</v>
      </c>
      <c r="BC216" s="16">
        <v>124</v>
      </c>
    </row>
    <row r="217" spans="2:55" x14ac:dyDescent="0.25">
      <c r="B217" s="12">
        <v>214</v>
      </c>
      <c r="C217" s="15">
        <v>77.81</v>
      </c>
      <c r="D217" s="15">
        <v>117.71</v>
      </c>
      <c r="E217" s="15">
        <v>54.46</v>
      </c>
      <c r="F217" s="15">
        <v>113.94</v>
      </c>
      <c r="G217" s="15">
        <v>98.41</v>
      </c>
      <c r="H217" s="15">
        <v>144.16999999999999</v>
      </c>
      <c r="I217" s="15">
        <v>70.52</v>
      </c>
      <c r="J217" s="15">
        <v>139.71</v>
      </c>
      <c r="K217" s="16">
        <v>117.75</v>
      </c>
      <c r="M217" s="12">
        <v>214</v>
      </c>
      <c r="N217" s="15">
        <v>87.2</v>
      </c>
      <c r="O217" s="15">
        <v>124.18</v>
      </c>
      <c r="P217" s="15">
        <v>84.22</v>
      </c>
      <c r="Q217" s="15">
        <v>123.25</v>
      </c>
      <c r="R217" s="15">
        <v>105.99</v>
      </c>
      <c r="S217" s="15">
        <v>143.88999999999999</v>
      </c>
      <c r="T217" s="15">
        <v>62.09</v>
      </c>
      <c r="U217" s="15">
        <v>83.68</v>
      </c>
      <c r="V217" s="16">
        <v>124.18</v>
      </c>
      <c r="W217" s="15"/>
      <c r="X217" s="12">
        <v>214</v>
      </c>
      <c r="Y217" s="15">
        <v>86.52</v>
      </c>
      <c r="Z217" s="15">
        <v>130.16999999999999</v>
      </c>
      <c r="AA217" s="15">
        <v>91.47</v>
      </c>
      <c r="AB217" s="15">
        <v>129.03</v>
      </c>
      <c r="AC217" s="15">
        <v>105.31</v>
      </c>
      <c r="AD217" s="15">
        <v>147.46</v>
      </c>
      <c r="AE217" s="15">
        <v>56.68</v>
      </c>
      <c r="AF217" s="15">
        <v>86.81</v>
      </c>
      <c r="AG217" s="16">
        <v>130.16999999999999</v>
      </c>
      <c r="AH217" s="15"/>
      <c r="AI217" s="12">
        <v>214</v>
      </c>
      <c r="AJ217" s="15">
        <v>91</v>
      </c>
      <c r="AK217" s="15">
        <v>128</v>
      </c>
      <c r="AL217" s="15">
        <v>92</v>
      </c>
      <c r="AM217" s="15">
        <v>128</v>
      </c>
      <c r="AN217" s="15">
        <v>107</v>
      </c>
      <c r="AO217" s="15">
        <v>144</v>
      </c>
      <c r="AP217" s="15">
        <v>59</v>
      </c>
      <c r="AQ217" s="15">
        <v>75</v>
      </c>
      <c r="AR217" s="16">
        <v>128</v>
      </c>
      <c r="AS217" s="15"/>
      <c r="AT217" s="12">
        <v>214</v>
      </c>
      <c r="AU217" s="15">
        <v>86</v>
      </c>
      <c r="AV217" s="15">
        <v>129</v>
      </c>
      <c r="AW217" s="15">
        <v>93</v>
      </c>
      <c r="AX217" s="15">
        <v>129</v>
      </c>
      <c r="AY217" s="15">
        <v>106</v>
      </c>
      <c r="AZ217" s="15">
        <v>148</v>
      </c>
      <c r="BA217" s="15">
        <v>55</v>
      </c>
      <c r="BB217" s="15">
        <v>86</v>
      </c>
      <c r="BC217" s="16">
        <v>129</v>
      </c>
    </row>
    <row r="218" spans="2:55" x14ac:dyDescent="0.25">
      <c r="B218" s="12">
        <v>215</v>
      </c>
      <c r="C218" s="15">
        <v>78.97</v>
      </c>
      <c r="D218" s="15">
        <v>118.39</v>
      </c>
      <c r="E218" s="15">
        <v>56.44</v>
      </c>
      <c r="F218" s="15">
        <v>114.8</v>
      </c>
      <c r="G218" s="15">
        <v>98.89</v>
      </c>
      <c r="H218" s="15">
        <v>143.97</v>
      </c>
      <c r="I218" s="15">
        <v>70.31</v>
      </c>
      <c r="J218" s="15">
        <v>136.22</v>
      </c>
      <c r="K218" s="16">
        <v>118.42</v>
      </c>
      <c r="M218" s="12">
        <v>215</v>
      </c>
      <c r="N218" s="15">
        <v>87.1</v>
      </c>
      <c r="O218" s="15">
        <v>124.02</v>
      </c>
      <c r="P218" s="15">
        <v>84.1</v>
      </c>
      <c r="Q218" s="15">
        <v>123.11</v>
      </c>
      <c r="R218" s="15">
        <v>106.01</v>
      </c>
      <c r="S218" s="15">
        <v>143.87</v>
      </c>
      <c r="T218" s="15">
        <v>62.13</v>
      </c>
      <c r="U218" s="15">
        <v>83.62</v>
      </c>
      <c r="V218" s="16">
        <v>124.02</v>
      </c>
      <c r="W218" s="15"/>
      <c r="X218" s="12">
        <v>215</v>
      </c>
      <c r="Y218" s="15">
        <v>87.05</v>
      </c>
      <c r="Z218" s="15">
        <v>129.11000000000001</v>
      </c>
      <c r="AA218" s="15">
        <v>90.65</v>
      </c>
      <c r="AB218" s="15">
        <v>128.1</v>
      </c>
      <c r="AC218" s="15">
        <v>105.66</v>
      </c>
      <c r="AD218" s="15">
        <v>146.63999999999999</v>
      </c>
      <c r="AE218" s="15">
        <v>57.66</v>
      </c>
      <c r="AF218" s="15">
        <v>85.22</v>
      </c>
      <c r="AG218" s="16">
        <v>129.11000000000001</v>
      </c>
      <c r="AH218" s="15"/>
      <c r="AI218" s="12">
        <v>215</v>
      </c>
      <c r="AJ218" s="15">
        <v>90</v>
      </c>
      <c r="AK218" s="15">
        <v>127</v>
      </c>
      <c r="AL218" s="15">
        <v>91</v>
      </c>
      <c r="AM218" s="15">
        <v>127</v>
      </c>
      <c r="AN218" s="15">
        <v>107</v>
      </c>
      <c r="AO218" s="15">
        <v>144</v>
      </c>
      <c r="AP218" s="15">
        <v>59</v>
      </c>
      <c r="AQ218" s="15">
        <v>76</v>
      </c>
      <c r="AR218" s="16">
        <v>127</v>
      </c>
      <c r="AS218" s="15"/>
      <c r="AT218" s="12">
        <v>215</v>
      </c>
      <c r="AU218" s="15">
        <v>90</v>
      </c>
      <c r="AV218" s="15">
        <v>131</v>
      </c>
      <c r="AW218" s="15">
        <v>96</v>
      </c>
      <c r="AX218" s="15">
        <v>130</v>
      </c>
      <c r="AY218" s="15">
        <v>107</v>
      </c>
      <c r="AZ218" s="15">
        <v>146</v>
      </c>
      <c r="BA218" s="15">
        <v>56</v>
      </c>
      <c r="BB218" s="15">
        <v>81</v>
      </c>
      <c r="BC218" s="16">
        <v>131</v>
      </c>
    </row>
    <row r="219" spans="2:55" x14ac:dyDescent="0.25">
      <c r="B219" s="12">
        <v>216</v>
      </c>
      <c r="C219" s="15">
        <v>79.430000000000007</v>
      </c>
      <c r="D219" s="15">
        <v>118.7</v>
      </c>
      <c r="E219" s="15">
        <v>57.88</v>
      </c>
      <c r="F219" s="15">
        <v>115.23</v>
      </c>
      <c r="G219" s="15">
        <v>99.24</v>
      </c>
      <c r="H219" s="15">
        <v>143.94999999999999</v>
      </c>
      <c r="I219" s="15">
        <v>69.959999999999994</v>
      </c>
      <c r="J219" s="15">
        <v>133.41999999999999</v>
      </c>
      <c r="K219" s="16">
        <v>118.73</v>
      </c>
      <c r="M219" s="12">
        <v>216</v>
      </c>
      <c r="N219" s="15">
        <v>88.06</v>
      </c>
      <c r="O219" s="15">
        <v>120.19</v>
      </c>
      <c r="P219" s="15">
        <v>84.87</v>
      </c>
      <c r="Q219" s="15">
        <v>120.11</v>
      </c>
      <c r="R219" s="15">
        <v>108.41</v>
      </c>
      <c r="S219" s="15">
        <v>141.68</v>
      </c>
      <c r="T219" s="15">
        <v>62.75</v>
      </c>
      <c r="U219" s="15">
        <v>75.260000000000005</v>
      </c>
      <c r="V219" s="16">
        <v>120.19</v>
      </c>
      <c r="W219" s="15"/>
      <c r="X219" s="12">
        <v>216</v>
      </c>
      <c r="Y219" s="15">
        <v>85.92</v>
      </c>
      <c r="Z219" s="15">
        <v>128.16</v>
      </c>
      <c r="AA219" s="15">
        <v>89.84</v>
      </c>
      <c r="AB219" s="15">
        <v>127.16</v>
      </c>
      <c r="AC219" s="15">
        <v>105.67</v>
      </c>
      <c r="AD219" s="15">
        <v>146.79</v>
      </c>
      <c r="AE219" s="15">
        <v>57.42</v>
      </c>
      <c r="AF219" s="15">
        <v>85.95</v>
      </c>
      <c r="AG219" s="16">
        <v>128.16</v>
      </c>
      <c r="AH219" s="15"/>
      <c r="AI219" s="12">
        <v>216</v>
      </c>
      <c r="AJ219" s="15">
        <v>91</v>
      </c>
      <c r="AK219" s="15">
        <v>128</v>
      </c>
      <c r="AL219" s="15">
        <v>92</v>
      </c>
      <c r="AM219" s="15">
        <v>127</v>
      </c>
      <c r="AN219" s="15">
        <v>108</v>
      </c>
      <c r="AO219" s="15">
        <v>144</v>
      </c>
      <c r="AP219" s="15">
        <v>59</v>
      </c>
      <c r="AQ219" s="15">
        <v>75</v>
      </c>
      <c r="AR219" s="16">
        <v>128</v>
      </c>
      <c r="AS219" s="15"/>
      <c r="AT219" s="12">
        <v>216</v>
      </c>
      <c r="AU219" s="15">
        <v>91</v>
      </c>
      <c r="AV219" s="15">
        <v>131</v>
      </c>
      <c r="AW219" s="15">
        <v>96</v>
      </c>
      <c r="AX219" s="15">
        <v>130</v>
      </c>
      <c r="AY219" s="15">
        <v>108</v>
      </c>
      <c r="AZ219" s="15">
        <v>146</v>
      </c>
      <c r="BA219" s="15">
        <v>56</v>
      </c>
      <c r="BB219" s="15">
        <v>78</v>
      </c>
      <c r="BC219" s="16">
        <v>131</v>
      </c>
    </row>
    <row r="220" spans="2:55" x14ac:dyDescent="0.25">
      <c r="B220" s="12">
        <v>217</v>
      </c>
      <c r="C220" s="15">
        <v>79.239999999999995</v>
      </c>
      <c r="D220" s="15">
        <v>118.64</v>
      </c>
      <c r="E220" s="15">
        <v>58.01</v>
      </c>
      <c r="F220" s="15">
        <v>115.16</v>
      </c>
      <c r="G220" s="15">
        <v>99.24</v>
      </c>
      <c r="H220" s="15">
        <v>144.02000000000001</v>
      </c>
      <c r="I220" s="15">
        <v>69.86</v>
      </c>
      <c r="J220" s="15">
        <v>132.96</v>
      </c>
      <c r="K220" s="16">
        <v>118.67</v>
      </c>
      <c r="M220" s="12">
        <v>217</v>
      </c>
      <c r="N220" s="15">
        <v>85.57</v>
      </c>
      <c r="O220" s="15">
        <v>121.34</v>
      </c>
      <c r="P220" s="15">
        <v>82.27</v>
      </c>
      <c r="Q220" s="15">
        <v>120.56</v>
      </c>
      <c r="R220" s="15">
        <v>106.46</v>
      </c>
      <c r="S220" s="15">
        <v>143.35</v>
      </c>
      <c r="T220" s="15">
        <v>62.56</v>
      </c>
      <c r="U220" s="15">
        <v>82.5</v>
      </c>
      <c r="V220" s="16">
        <v>121.34</v>
      </c>
      <c r="W220" s="15"/>
      <c r="X220" s="12">
        <v>217</v>
      </c>
      <c r="Y220" s="15">
        <v>86.09</v>
      </c>
      <c r="Z220" s="15">
        <v>128.41</v>
      </c>
      <c r="AA220" s="15">
        <v>90.34</v>
      </c>
      <c r="AB220" s="15">
        <v>127.44</v>
      </c>
      <c r="AC220" s="15">
        <v>105.75</v>
      </c>
      <c r="AD220" s="15">
        <v>146.84</v>
      </c>
      <c r="AE220" s="15">
        <v>57.18</v>
      </c>
      <c r="AF220" s="15">
        <v>85.75</v>
      </c>
      <c r="AG220" s="16">
        <v>128.41</v>
      </c>
      <c r="AH220" s="15"/>
      <c r="AI220" s="12">
        <v>217</v>
      </c>
      <c r="AJ220" s="15">
        <v>91</v>
      </c>
      <c r="AK220" s="15">
        <v>133</v>
      </c>
      <c r="AL220" s="15">
        <v>97</v>
      </c>
      <c r="AM220" s="15">
        <v>133</v>
      </c>
      <c r="AN220" s="15">
        <v>106</v>
      </c>
      <c r="AO220" s="15">
        <v>147</v>
      </c>
      <c r="AP220" s="15">
        <v>56</v>
      </c>
      <c r="AQ220" s="15">
        <v>81</v>
      </c>
      <c r="AR220" s="16">
        <v>133</v>
      </c>
      <c r="AS220" s="15"/>
      <c r="AT220" s="12">
        <v>217</v>
      </c>
      <c r="AU220" s="15">
        <v>91</v>
      </c>
      <c r="AV220" s="15">
        <v>130</v>
      </c>
      <c r="AW220" s="15">
        <v>96</v>
      </c>
      <c r="AX220" s="15">
        <v>130</v>
      </c>
      <c r="AY220" s="15">
        <v>108</v>
      </c>
      <c r="AZ220" s="15">
        <v>145</v>
      </c>
      <c r="BA220" s="15">
        <v>57</v>
      </c>
      <c r="BB220" s="15">
        <v>77</v>
      </c>
      <c r="BC220" s="16">
        <v>130</v>
      </c>
    </row>
    <row r="221" spans="2:55" x14ac:dyDescent="0.25">
      <c r="B221" s="12">
        <v>218</v>
      </c>
      <c r="C221" s="15">
        <v>79.08</v>
      </c>
      <c r="D221" s="15">
        <v>118.61</v>
      </c>
      <c r="E221" s="15">
        <v>58.02</v>
      </c>
      <c r="F221" s="15">
        <v>115.11</v>
      </c>
      <c r="G221" s="15">
        <v>99.19</v>
      </c>
      <c r="H221" s="15">
        <v>144.08000000000001</v>
      </c>
      <c r="I221" s="15">
        <v>69.81</v>
      </c>
      <c r="J221" s="15">
        <v>132.77000000000001</v>
      </c>
      <c r="K221" s="16">
        <v>118.64</v>
      </c>
      <c r="M221" s="12">
        <v>218</v>
      </c>
      <c r="N221" s="15">
        <v>89.8</v>
      </c>
      <c r="O221" s="15">
        <v>125.96</v>
      </c>
      <c r="P221" s="15">
        <v>87.91</v>
      </c>
      <c r="Q221" s="15">
        <v>125.33</v>
      </c>
      <c r="R221" s="15">
        <v>106.85</v>
      </c>
      <c r="S221" s="15">
        <v>143.54</v>
      </c>
      <c r="T221" s="15">
        <v>61.45</v>
      </c>
      <c r="U221" s="15">
        <v>78.63</v>
      </c>
      <c r="V221" s="16">
        <v>125.96</v>
      </c>
      <c r="W221" s="15"/>
      <c r="X221" s="12">
        <v>218</v>
      </c>
      <c r="Y221" s="15">
        <v>82.24</v>
      </c>
      <c r="Z221" s="15">
        <v>125.47</v>
      </c>
      <c r="AA221" s="15">
        <v>83.94</v>
      </c>
      <c r="AB221" s="15">
        <v>123.99</v>
      </c>
      <c r="AC221" s="15">
        <v>104.35</v>
      </c>
      <c r="AD221" s="15">
        <v>147.19</v>
      </c>
      <c r="AE221" s="15">
        <v>58.83</v>
      </c>
      <c r="AF221" s="15">
        <v>88.92</v>
      </c>
      <c r="AG221" s="16">
        <v>125.47</v>
      </c>
      <c r="AH221" s="15"/>
      <c r="AI221" s="12">
        <v>218</v>
      </c>
      <c r="AJ221" s="15">
        <v>93</v>
      </c>
      <c r="AK221" s="15">
        <v>132</v>
      </c>
      <c r="AL221" s="15">
        <v>97</v>
      </c>
      <c r="AM221" s="15">
        <v>132</v>
      </c>
      <c r="AN221" s="15">
        <v>107</v>
      </c>
      <c r="AO221" s="15">
        <v>145</v>
      </c>
      <c r="AP221" s="15">
        <v>57</v>
      </c>
      <c r="AQ221" s="15">
        <v>76</v>
      </c>
      <c r="AR221" s="16">
        <v>132</v>
      </c>
      <c r="AS221" s="15"/>
      <c r="AT221" s="12">
        <v>218</v>
      </c>
      <c r="AU221" s="15">
        <v>92</v>
      </c>
      <c r="AV221" s="15">
        <v>131</v>
      </c>
      <c r="AW221" s="15">
        <v>96</v>
      </c>
      <c r="AX221" s="15">
        <v>130</v>
      </c>
      <c r="AY221" s="15">
        <v>108</v>
      </c>
      <c r="AZ221" s="15">
        <v>145</v>
      </c>
      <c r="BA221" s="15">
        <v>57</v>
      </c>
      <c r="BB221" s="15">
        <v>76</v>
      </c>
      <c r="BC221" s="16">
        <v>131</v>
      </c>
    </row>
    <row r="222" spans="2:55" x14ac:dyDescent="0.25">
      <c r="B222" s="12">
        <v>219</v>
      </c>
      <c r="C222" s="15">
        <v>79.69</v>
      </c>
      <c r="D222" s="15">
        <v>118.89</v>
      </c>
      <c r="E222" s="15">
        <v>59.03</v>
      </c>
      <c r="F222" s="15">
        <v>115.49</v>
      </c>
      <c r="G222" s="15">
        <v>99.46</v>
      </c>
      <c r="H222" s="15">
        <v>143.94</v>
      </c>
      <c r="I222" s="15">
        <v>69.739999999999995</v>
      </c>
      <c r="J222" s="15">
        <v>130.87</v>
      </c>
      <c r="K222" s="16">
        <v>118.92</v>
      </c>
      <c r="M222" s="12">
        <v>219</v>
      </c>
      <c r="N222" s="15">
        <v>87.7</v>
      </c>
      <c r="O222" s="15">
        <v>123.49</v>
      </c>
      <c r="P222" s="15">
        <v>85.01</v>
      </c>
      <c r="Q222" s="15">
        <v>122.8</v>
      </c>
      <c r="R222" s="15">
        <v>106.71</v>
      </c>
      <c r="S222" s="15">
        <v>143.37</v>
      </c>
      <c r="T222" s="15">
        <v>62.04</v>
      </c>
      <c r="U222" s="15">
        <v>80.930000000000007</v>
      </c>
      <c r="V222" s="16">
        <v>123.49</v>
      </c>
      <c r="W222" s="15"/>
      <c r="X222" s="12">
        <v>219</v>
      </c>
      <c r="Y222" s="15">
        <v>89.57</v>
      </c>
      <c r="Z222" s="15">
        <v>131.41999999999999</v>
      </c>
      <c r="AA222" s="15">
        <v>90.94</v>
      </c>
      <c r="AB222" s="15">
        <v>130.1</v>
      </c>
      <c r="AC222" s="15">
        <v>105.04</v>
      </c>
      <c r="AD222" s="15">
        <v>146.32</v>
      </c>
      <c r="AE222" s="15">
        <v>59</v>
      </c>
      <c r="AF222" s="15">
        <v>82.76</v>
      </c>
      <c r="AG222" s="16">
        <v>131.41999999999999</v>
      </c>
      <c r="AH222" s="15"/>
      <c r="AI222" s="12">
        <v>219</v>
      </c>
      <c r="AJ222" s="15">
        <v>93</v>
      </c>
      <c r="AK222" s="15">
        <v>131</v>
      </c>
      <c r="AL222" s="15">
        <v>96</v>
      </c>
      <c r="AM222" s="15">
        <v>131</v>
      </c>
      <c r="AN222" s="15">
        <v>107</v>
      </c>
      <c r="AO222" s="15">
        <v>145</v>
      </c>
      <c r="AP222" s="15">
        <v>58</v>
      </c>
      <c r="AQ222" s="15">
        <v>75</v>
      </c>
      <c r="AR222" s="16">
        <v>131</v>
      </c>
      <c r="AS222" s="15"/>
      <c r="AT222" s="12">
        <v>219</v>
      </c>
      <c r="AU222" s="15">
        <v>91</v>
      </c>
      <c r="AV222" s="15">
        <v>129</v>
      </c>
      <c r="AW222" s="15">
        <v>95</v>
      </c>
      <c r="AX222" s="15">
        <v>129</v>
      </c>
      <c r="AY222" s="15">
        <v>108</v>
      </c>
      <c r="AZ222" s="15">
        <v>145</v>
      </c>
      <c r="BA222" s="15">
        <v>57</v>
      </c>
      <c r="BB222" s="15">
        <v>76</v>
      </c>
      <c r="BC222" s="16">
        <v>129</v>
      </c>
    </row>
    <row r="223" spans="2:55" x14ac:dyDescent="0.25">
      <c r="B223" s="12">
        <v>220</v>
      </c>
      <c r="C223" s="15">
        <v>79.680000000000007</v>
      </c>
      <c r="D223" s="15">
        <v>118.84</v>
      </c>
      <c r="E223" s="15">
        <v>59.37</v>
      </c>
      <c r="F223" s="15">
        <v>115.48</v>
      </c>
      <c r="G223" s="15">
        <v>99.56</v>
      </c>
      <c r="H223" s="15">
        <v>143.93</v>
      </c>
      <c r="I223" s="15">
        <v>69.650000000000006</v>
      </c>
      <c r="J223" s="15">
        <v>129.94999999999999</v>
      </c>
      <c r="K223" s="16">
        <v>118.87</v>
      </c>
      <c r="M223" s="12">
        <v>220</v>
      </c>
      <c r="N223" s="15">
        <v>86.32</v>
      </c>
      <c r="O223" s="15">
        <v>123.05</v>
      </c>
      <c r="P223" s="15">
        <v>82.22</v>
      </c>
      <c r="Q223" s="15">
        <v>121.97</v>
      </c>
      <c r="R223" s="15">
        <v>105.69</v>
      </c>
      <c r="S223" s="15">
        <v>143.71</v>
      </c>
      <c r="T223" s="15">
        <v>62.79</v>
      </c>
      <c r="U223" s="15">
        <v>86.06</v>
      </c>
      <c r="V223" s="16">
        <v>123.05</v>
      </c>
      <c r="W223" s="15"/>
      <c r="X223" s="12">
        <v>220</v>
      </c>
      <c r="Y223" s="15">
        <v>84.17</v>
      </c>
      <c r="Z223" s="15">
        <v>128.41</v>
      </c>
      <c r="AA223" s="15">
        <v>87.84</v>
      </c>
      <c r="AB223" s="15">
        <v>126.97</v>
      </c>
      <c r="AC223" s="15">
        <v>104.52</v>
      </c>
      <c r="AD223" s="15">
        <v>147.69999999999999</v>
      </c>
      <c r="AE223" s="15">
        <v>57.6</v>
      </c>
      <c r="AF223" s="15">
        <v>89.52</v>
      </c>
      <c r="AG223" s="16">
        <v>128.41</v>
      </c>
      <c r="AH223" s="15"/>
      <c r="AI223" s="12">
        <v>220</v>
      </c>
      <c r="AJ223" s="15">
        <v>92</v>
      </c>
      <c r="AK223" s="15">
        <v>129</v>
      </c>
      <c r="AL223" s="15">
        <v>94</v>
      </c>
      <c r="AM223" s="15">
        <v>129</v>
      </c>
      <c r="AN223" s="15">
        <v>108</v>
      </c>
      <c r="AO223" s="15">
        <v>144</v>
      </c>
      <c r="AP223" s="15">
        <v>59</v>
      </c>
      <c r="AQ223" s="15">
        <v>75</v>
      </c>
      <c r="AR223" s="16">
        <v>129</v>
      </c>
      <c r="AS223" s="15"/>
      <c r="AT223" s="12">
        <v>220</v>
      </c>
      <c r="AU223" s="15">
        <v>79</v>
      </c>
      <c r="AV223" s="15">
        <v>123</v>
      </c>
      <c r="AW223" s="15">
        <v>86</v>
      </c>
      <c r="AX223" s="15">
        <v>122</v>
      </c>
      <c r="AY223" s="15">
        <v>106</v>
      </c>
      <c r="AZ223" s="15">
        <v>148</v>
      </c>
      <c r="BA223" s="15">
        <v>55</v>
      </c>
      <c r="BB223" s="15">
        <v>91</v>
      </c>
      <c r="BC223" s="16">
        <v>123</v>
      </c>
    </row>
    <row r="224" spans="2:55" x14ac:dyDescent="0.25">
      <c r="B224" s="12">
        <v>221</v>
      </c>
      <c r="C224" s="15">
        <v>76.64</v>
      </c>
      <c r="D224" s="15">
        <v>118.24</v>
      </c>
      <c r="E224" s="15">
        <v>58</v>
      </c>
      <c r="F224" s="15">
        <v>114.51</v>
      </c>
      <c r="G224" s="15">
        <v>98.35</v>
      </c>
      <c r="H224" s="15">
        <v>145.08000000000001</v>
      </c>
      <c r="I224" s="15">
        <v>69.17</v>
      </c>
      <c r="J224" s="15">
        <v>130.32</v>
      </c>
      <c r="K224" s="16">
        <v>118.24</v>
      </c>
      <c r="M224" s="12">
        <v>221</v>
      </c>
      <c r="N224" s="15">
        <v>88.89</v>
      </c>
      <c r="O224" s="15">
        <v>124.79</v>
      </c>
      <c r="P224" s="15">
        <v>84.64</v>
      </c>
      <c r="Q224" s="15">
        <v>123.84</v>
      </c>
      <c r="R224" s="15">
        <v>106.12</v>
      </c>
      <c r="S224" s="15">
        <v>143.26</v>
      </c>
      <c r="T224" s="15">
        <v>63.01</v>
      </c>
      <c r="U224" s="15">
        <v>83.54</v>
      </c>
      <c r="V224" s="16">
        <v>124.79</v>
      </c>
      <c r="W224" s="15"/>
      <c r="X224" s="12">
        <v>221</v>
      </c>
      <c r="Y224" s="15">
        <v>86.66</v>
      </c>
      <c r="Z224" s="15">
        <v>130.12</v>
      </c>
      <c r="AA224" s="15">
        <v>90.4</v>
      </c>
      <c r="AB224" s="15">
        <v>128.82</v>
      </c>
      <c r="AC224" s="15">
        <v>104.99</v>
      </c>
      <c r="AD224" s="15">
        <v>147.27000000000001</v>
      </c>
      <c r="AE224" s="15">
        <v>57.49</v>
      </c>
      <c r="AF224" s="15">
        <v>86.64</v>
      </c>
      <c r="AG224" s="16">
        <v>130.12</v>
      </c>
      <c r="AH224" s="15"/>
      <c r="AI224" s="12">
        <v>221</v>
      </c>
      <c r="AJ224" s="15">
        <v>92</v>
      </c>
      <c r="AK224" s="15">
        <v>129</v>
      </c>
      <c r="AL224" s="15">
        <v>94</v>
      </c>
      <c r="AM224" s="15">
        <v>129</v>
      </c>
      <c r="AN224" s="15">
        <v>108</v>
      </c>
      <c r="AO224" s="15">
        <v>144</v>
      </c>
      <c r="AP224" s="15">
        <v>59</v>
      </c>
      <c r="AQ224" s="15">
        <v>75</v>
      </c>
      <c r="AR224" s="16">
        <v>129</v>
      </c>
      <c r="AS224" s="15"/>
      <c r="AT224" s="12">
        <v>221</v>
      </c>
      <c r="AU224" s="15">
        <v>85</v>
      </c>
      <c r="AV224" s="15">
        <v>129</v>
      </c>
      <c r="AW224" s="15">
        <v>93</v>
      </c>
      <c r="AX224" s="15">
        <v>128</v>
      </c>
      <c r="AY224" s="15">
        <v>107</v>
      </c>
      <c r="AZ224" s="15">
        <v>148</v>
      </c>
      <c r="BA224" s="15">
        <v>54</v>
      </c>
      <c r="BB224" s="15">
        <v>87</v>
      </c>
      <c r="BC224" s="16">
        <v>129</v>
      </c>
    </row>
    <row r="225" spans="2:55" x14ac:dyDescent="0.25">
      <c r="B225" s="12">
        <v>222</v>
      </c>
      <c r="C225" s="15">
        <v>77.69</v>
      </c>
      <c r="D225" s="15">
        <v>118.41</v>
      </c>
      <c r="E225" s="15">
        <v>59.57</v>
      </c>
      <c r="F225" s="15">
        <v>114.82</v>
      </c>
      <c r="G225" s="15">
        <v>98.91</v>
      </c>
      <c r="H225" s="15">
        <v>144.66</v>
      </c>
      <c r="I225" s="15">
        <v>69.150000000000006</v>
      </c>
      <c r="J225" s="15">
        <v>127.16</v>
      </c>
      <c r="K225" s="16">
        <v>118.41</v>
      </c>
      <c r="M225" s="12">
        <v>222</v>
      </c>
      <c r="N225" s="15">
        <v>87.87</v>
      </c>
      <c r="O225" s="15">
        <v>123.69</v>
      </c>
      <c r="P225" s="15">
        <v>83.56</v>
      </c>
      <c r="Q225" s="15">
        <v>122.74</v>
      </c>
      <c r="R225" s="15">
        <v>106.13</v>
      </c>
      <c r="S225" s="15">
        <v>143.25</v>
      </c>
      <c r="T225" s="15">
        <v>63.06</v>
      </c>
      <c r="U225" s="15">
        <v>84.12</v>
      </c>
      <c r="V225" s="16">
        <v>123.69</v>
      </c>
      <c r="W225" s="15"/>
      <c r="X225" s="12">
        <v>222</v>
      </c>
      <c r="Y225" s="15">
        <v>87.29</v>
      </c>
      <c r="Z225" s="15">
        <v>130.43</v>
      </c>
      <c r="AA225" s="15">
        <v>91.41</v>
      </c>
      <c r="AB225" s="15">
        <v>129.25</v>
      </c>
      <c r="AC225" s="15">
        <v>105.29</v>
      </c>
      <c r="AD225" s="15">
        <v>147.15</v>
      </c>
      <c r="AE225" s="15">
        <v>57.21</v>
      </c>
      <c r="AF225" s="15">
        <v>85.62</v>
      </c>
      <c r="AG225" s="16">
        <v>130.43</v>
      </c>
      <c r="AH225" s="15"/>
      <c r="AI225" s="12">
        <v>222</v>
      </c>
      <c r="AJ225" s="15">
        <v>95</v>
      </c>
      <c r="AK225" s="15">
        <v>133</v>
      </c>
      <c r="AL225" s="15">
        <v>98</v>
      </c>
      <c r="AM225" s="15">
        <v>133</v>
      </c>
      <c r="AN225" s="15">
        <v>108</v>
      </c>
      <c r="AO225" s="15">
        <v>145</v>
      </c>
      <c r="AP225" s="15">
        <v>57</v>
      </c>
      <c r="AQ225" s="15">
        <v>74</v>
      </c>
      <c r="AR225" s="16">
        <v>133</v>
      </c>
      <c r="AS225" s="15"/>
      <c r="AT225" s="12">
        <v>222</v>
      </c>
      <c r="AU225" s="15">
        <v>88</v>
      </c>
      <c r="AV225" s="15">
        <v>130</v>
      </c>
      <c r="AW225" s="15">
        <v>96</v>
      </c>
      <c r="AX225" s="15">
        <v>130</v>
      </c>
      <c r="AY225" s="15">
        <v>107</v>
      </c>
      <c r="AZ225" s="15">
        <v>147</v>
      </c>
      <c r="BA225" s="15">
        <v>55</v>
      </c>
      <c r="BB225" s="15">
        <v>83</v>
      </c>
      <c r="BC225" s="16">
        <v>130</v>
      </c>
    </row>
    <row r="226" spans="2:55" x14ac:dyDescent="0.25">
      <c r="B226" s="12">
        <v>223</v>
      </c>
      <c r="C226" s="15">
        <v>80.47</v>
      </c>
      <c r="D226" s="15">
        <v>118.64</v>
      </c>
      <c r="E226" s="15">
        <v>64.790000000000006</v>
      </c>
      <c r="F226" s="15">
        <v>115.82</v>
      </c>
      <c r="G226" s="15">
        <v>101.01</v>
      </c>
      <c r="H226" s="15">
        <v>143.62</v>
      </c>
      <c r="I226" s="15">
        <v>68.55</v>
      </c>
      <c r="J226" s="15">
        <v>116.14</v>
      </c>
      <c r="K226" s="16">
        <v>118.64</v>
      </c>
      <c r="M226" s="12">
        <v>223</v>
      </c>
      <c r="N226" s="15">
        <v>86.68</v>
      </c>
      <c r="O226" s="15">
        <v>123.19</v>
      </c>
      <c r="P226" s="15">
        <v>81.91</v>
      </c>
      <c r="Q226" s="15">
        <v>122.05</v>
      </c>
      <c r="R226" s="15">
        <v>105.58</v>
      </c>
      <c r="S226" s="15">
        <v>143.56</v>
      </c>
      <c r="T226" s="15">
        <v>63.28</v>
      </c>
      <c r="U226" s="15">
        <v>86.86</v>
      </c>
      <c r="V226" s="16">
        <v>123.19</v>
      </c>
      <c r="W226" s="15"/>
      <c r="X226" s="12">
        <v>223</v>
      </c>
      <c r="Y226" s="15">
        <v>87.61</v>
      </c>
      <c r="Z226" s="15">
        <v>129.38</v>
      </c>
      <c r="AA226" s="15">
        <v>90.76</v>
      </c>
      <c r="AB226" s="15">
        <v>128.35</v>
      </c>
      <c r="AC226" s="15">
        <v>105.66</v>
      </c>
      <c r="AD226" s="15">
        <v>146.47</v>
      </c>
      <c r="AE226" s="15">
        <v>57.91</v>
      </c>
      <c r="AF226" s="15">
        <v>84.06</v>
      </c>
      <c r="AG226" s="16">
        <v>129.38</v>
      </c>
      <c r="AH226" s="15"/>
      <c r="AI226" s="12">
        <v>223</v>
      </c>
      <c r="AJ226" s="15">
        <v>96</v>
      </c>
      <c r="AK226" s="15">
        <v>132</v>
      </c>
      <c r="AL226" s="15">
        <v>98</v>
      </c>
      <c r="AM226" s="15">
        <v>132</v>
      </c>
      <c r="AN226" s="15">
        <v>108</v>
      </c>
      <c r="AO226" s="15">
        <v>144</v>
      </c>
      <c r="AP226" s="15">
        <v>59</v>
      </c>
      <c r="AQ226" s="15">
        <v>71</v>
      </c>
      <c r="AR226" s="16">
        <v>132</v>
      </c>
      <c r="AS226" s="15"/>
      <c r="AT226" s="12">
        <v>223</v>
      </c>
      <c r="AU226" s="15">
        <v>89</v>
      </c>
      <c r="AV226" s="15">
        <v>130</v>
      </c>
      <c r="AW226" s="15">
        <v>96</v>
      </c>
      <c r="AX226" s="15">
        <v>130</v>
      </c>
      <c r="AY226" s="15">
        <v>108</v>
      </c>
      <c r="AZ226" s="15">
        <v>146</v>
      </c>
      <c r="BA226" s="15">
        <v>55</v>
      </c>
      <c r="BB226" s="15">
        <v>80</v>
      </c>
      <c r="BC226" s="16">
        <v>130</v>
      </c>
    </row>
    <row r="227" spans="2:55" x14ac:dyDescent="0.25">
      <c r="B227" s="12">
        <v>224</v>
      </c>
      <c r="C227" s="15">
        <v>80.760000000000005</v>
      </c>
      <c r="D227" s="15">
        <v>119.36</v>
      </c>
      <c r="E227" s="15">
        <v>65.540000000000006</v>
      </c>
      <c r="F227" s="15">
        <v>116.51</v>
      </c>
      <c r="G227" s="15">
        <v>100.92</v>
      </c>
      <c r="H227" s="15">
        <v>143.83000000000001</v>
      </c>
      <c r="I227" s="15">
        <v>68.290000000000006</v>
      </c>
      <c r="J227" s="15">
        <v>115.49</v>
      </c>
      <c r="K227" s="16">
        <v>119.36</v>
      </c>
      <c r="M227" s="12">
        <v>224</v>
      </c>
      <c r="N227" s="15">
        <v>87.96</v>
      </c>
      <c r="O227" s="15">
        <v>124.08</v>
      </c>
      <c r="P227" s="15">
        <v>83.37</v>
      </c>
      <c r="Q227" s="15">
        <v>123.05</v>
      </c>
      <c r="R227" s="15">
        <v>105.88</v>
      </c>
      <c r="S227" s="15">
        <v>143.37</v>
      </c>
      <c r="T227" s="15">
        <v>63.2</v>
      </c>
      <c r="U227" s="15">
        <v>85.09</v>
      </c>
      <c r="V227" s="16">
        <v>124.08</v>
      </c>
      <c r="W227" s="15"/>
      <c r="X227" s="12">
        <v>224</v>
      </c>
      <c r="Y227" s="15">
        <v>86.5</v>
      </c>
      <c r="Z227" s="15">
        <v>128.47</v>
      </c>
      <c r="AA227" s="15">
        <v>89.94</v>
      </c>
      <c r="AB227" s="15">
        <v>127.44</v>
      </c>
      <c r="AC227" s="15">
        <v>105.64</v>
      </c>
      <c r="AD227" s="15">
        <v>146.62</v>
      </c>
      <c r="AE227" s="15">
        <v>57.7</v>
      </c>
      <c r="AF227" s="15">
        <v>84.85</v>
      </c>
      <c r="AG227" s="16">
        <v>128.47</v>
      </c>
      <c r="AH227" s="15"/>
      <c r="AI227" s="12">
        <v>224</v>
      </c>
      <c r="AJ227" s="15">
        <v>95</v>
      </c>
      <c r="AK227" s="15">
        <v>131</v>
      </c>
      <c r="AL227" s="15">
        <v>98</v>
      </c>
      <c r="AM227" s="15">
        <v>131</v>
      </c>
      <c r="AN227" s="15">
        <v>109</v>
      </c>
      <c r="AO227" s="15">
        <v>144</v>
      </c>
      <c r="AP227" s="15">
        <v>58</v>
      </c>
      <c r="AQ227" s="15">
        <v>71</v>
      </c>
      <c r="AR227" s="16">
        <v>131</v>
      </c>
      <c r="AS227" s="15"/>
      <c r="AT227" s="12">
        <v>224</v>
      </c>
      <c r="AU227" s="15">
        <v>90</v>
      </c>
      <c r="AV227" s="15">
        <v>129</v>
      </c>
      <c r="AW227" s="15">
        <v>95</v>
      </c>
      <c r="AX227" s="15">
        <v>129</v>
      </c>
      <c r="AY227" s="15">
        <v>108</v>
      </c>
      <c r="AZ227" s="15">
        <v>145</v>
      </c>
      <c r="BA227" s="15">
        <v>56</v>
      </c>
      <c r="BB227" s="15">
        <v>78</v>
      </c>
      <c r="BC227" s="16">
        <v>129</v>
      </c>
    </row>
    <row r="228" spans="2:55" x14ac:dyDescent="0.25">
      <c r="B228" s="12">
        <v>225</v>
      </c>
      <c r="C228" s="15">
        <v>84.13</v>
      </c>
      <c r="D228" s="15">
        <v>122.01</v>
      </c>
      <c r="E228" s="15">
        <v>70.62</v>
      </c>
      <c r="F228" s="15">
        <v>119.51</v>
      </c>
      <c r="G228" s="15">
        <v>101.91</v>
      </c>
      <c r="H228" s="15">
        <v>143.55000000000001</v>
      </c>
      <c r="I228" s="15">
        <v>67.569999999999993</v>
      </c>
      <c r="J228" s="15">
        <v>108.54</v>
      </c>
      <c r="K228" s="16">
        <v>122.01</v>
      </c>
      <c r="M228" s="12">
        <v>225</v>
      </c>
      <c r="N228" s="15">
        <v>88.47</v>
      </c>
      <c r="O228" s="15">
        <v>124.4</v>
      </c>
      <c r="P228" s="15">
        <v>84.11</v>
      </c>
      <c r="Q228" s="15">
        <v>123.44</v>
      </c>
      <c r="R228" s="15">
        <v>106.06</v>
      </c>
      <c r="S228" s="15">
        <v>143.29</v>
      </c>
      <c r="T228" s="15">
        <v>63.08</v>
      </c>
      <c r="U228" s="15">
        <v>83.94</v>
      </c>
      <c r="V228" s="16">
        <v>124.4</v>
      </c>
      <c r="W228" s="15"/>
      <c r="X228" s="12">
        <v>225</v>
      </c>
      <c r="Y228" s="15">
        <v>86.65</v>
      </c>
      <c r="Z228" s="15">
        <v>128.71</v>
      </c>
      <c r="AA228" s="15">
        <v>90.44</v>
      </c>
      <c r="AB228" s="15">
        <v>127.72</v>
      </c>
      <c r="AC228" s="15">
        <v>105.72</v>
      </c>
      <c r="AD228" s="15">
        <v>146.68</v>
      </c>
      <c r="AE228" s="15">
        <v>57.44</v>
      </c>
      <c r="AF228" s="15">
        <v>84.74</v>
      </c>
      <c r="AG228" s="16">
        <v>128.71</v>
      </c>
      <c r="AH228" s="15"/>
      <c r="AI228" s="12">
        <v>225</v>
      </c>
      <c r="AJ228" s="15">
        <v>95</v>
      </c>
      <c r="AK228" s="15">
        <v>129</v>
      </c>
      <c r="AL228" s="15">
        <v>95</v>
      </c>
      <c r="AM228" s="15">
        <v>129</v>
      </c>
      <c r="AN228" s="15">
        <v>109</v>
      </c>
      <c r="AO228" s="15">
        <v>143</v>
      </c>
      <c r="AP228" s="15">
        <v>60</v>
      </c>
      <c r="AQ228" s="15">
        <v>71</v>
      </c>
      <c r="AR228" s="16">
        <v>129</v>
      </c>
      <c r="AS228" s="15"/>
      <c r="AT228" s="12">
        <v>225</v>
      </c>
      <c r="AU228" s="15">
        <v>91</v>
      </c>
      <c r="AV228" s="15">
        <v>130</v>
      </c>
      <c r="AW228" s="15">
        <v>96</v>
      </c>
      <c r="AX228" s="15">
        <v>130</v>
      </c>
      <c r="AY228" s="15">
        <v>108</v>
      </c>
      <c r="AZ228" s="15">
        <v>145</v>
      </c>
      <c r="BA228" s="15">
        <v>56</v>
      </c>
      <c r="BB228" s="15">
        <v>77</v>
      </c>
      <c r="BC228" s="16">
        <v>130</v>
      </c>
    </row>
    <row r="229" spans="2:55" x14ac:dyDescent="0.25">
      <c r="B229" s="12">
        <v>226</v>
      </c>
      <c r="C229" s="15">
        <v>81.16</v>
      </c>
      <c r="D229" s="15">
        <v>120.4</v>
      </c>
      <c r="E229" s="15">
        <v>64.91</v>
      </c>
      <c r="F229" s="15">
        <v>117.43</v>
      </c>
      <c r="G229" s="15">
        <v>100.59</v>
      </c>
      <c r="H229" s="15">
        <v>144.13</v>
      </c>
      <c r="I229" s="15">
        <v>68.150000000000006</v>
      </c>
      <c r="J229" s="15">
        <v>120</v>
      </c>
      <c r="K229" s="16">
        <v>120.42</v>
      </c>
      <c r="M229" s="12">
        <v>226</v>
      </c>
      <c r="N229" s="15">
        <v>87.89</v>
      </c>
      <c r="O229" s="15">
        <v>124.02</v>
      </c>
      <c r="P229" s="15">
        <v>83.56</v>
      </c>
      <c r="Q229" s="15">
        <v>123.02</v>
      </c>
      <c r="R229" s="15">
        <v>105.97</v>
      </c>
      <c r="S229" s="15">
        <v>143.38999999999999</v>
      </c>
      <c r="T229" s="15">
        <v>63.05</v>
      </c>
      <c r="U229" s="15">
        <v>84.47</v>
      </c>
      <c r="V229" s="16">
        <v>124.02</v>
      </c>
      <c r="W229" s="15"/>
      <c r="X229" s="12">
        <v>226</v>
      </c>
      <c r="Y229" s="15">
        <v>82.54</v>
      </c>
      <c r="Z229" s="15">
        <v>127.95</v>
      </c>
      <c r="AA229" s="15">
        <v>87.17</v>
      </c>
      <c r="AB229" s="15">
        <v>126.4</v>
      </c>
      <c r="AC229" s="15">
        <v>104.28</v>
      </c>
      <c r="AD229" s="15">
        <v>148.27000000000001</v>
      </c>
      <c r="AE229" s="15">
        <v>56.85</v>
      </c>
      <c r="AF229" s="15">
        <v>91.13</v>
      </c>
      <c r="AG229" s="16">
        <v>127.95</v>
      </c>
      <c r="AH229" s="15"/>
      <c r="AI229" s="12">
        <v>226</v>
      </c>
      <c r="AJ229" s="15">
        <v>93</v>
      </c>
      <c r="AK229" s="15">
        <v>128</v>
      </c>
      <c r="AL229" s="15">
        <v>94</v>
      </c>
      <c r="AM229" s="15">
        <v>128</v>
      </c>
      <c r="AN229" s="15">
        <v>109</v>
      </c>
      <c r="AO229" s="15">
        <v>143</v>
      </c>
      <c r="AP229" s="15">
        <v>60</v>
      </c>
      <c r="AQ229" s="15">
        <v>72</v>
      </c>
      <c r="AR229" s="16">
        <v>128</v>
      </c>
      <c r="AS229" s="15"/>
      <c r="AT229" s="12">
        <v>226</v>
      </c>
      <c r="AU229" s="15">
        <v>90</v>
      </c>
      <c r="AV229" s="15">
        <v>129</v>
      </c>
      <c r="AW229" s="15">
        <v>95</v>
      </c>
      <c r="AX229" s="15">
        <v>129</v>
      </c>
      <c r="AY229" s="15">
        <v>108</v>
      </c>
      <c r="AZ229" s="15">
        <v>145</v>
      </c>
      <c r="BA229" s="15">
        <v>56</v>
      </c>
      <c r="BB229" s="15">
        <v>77</v>
      </c>
      <c r="BC229" s="16">
        <v>129</v>
      </c>
    </row>
    <row r="230" spans="2:55" x14ac:dyDescent="0.25">
      <c r="B230" s="12">
        <v>227</v>
      </c>
      <c r="C230" s="15">
        <v>80.510000000000005</v>
      </c>
      <c r="D230" s="15">
        <v>119.57</v>
      </c>
      <c r="E230" s="15">
        <v>64</v>
      </c>
      <c r="F230" s="15">
        <v>116.57</v>
      </c>
      <c r="G230" s="15">
        <v>100.54</v>
      </c>
      <c r="H230" s="15">
        <v>144.04</v>
      </c>
      <c r="I230" s="15">
        <v>68.349999999999994</v>
      </c>
      <c r="J230" s="15">
        <v>120.78</v>
      </c>
      <c r="K230" s="16">
        <v>119.58</v>
      </c>
      <c r="M230" s="12">
        <v>227</v>
      </c>
      <c r="N230" s="15">
        <v>87.27</v>
      </c>
      <c r="O230" s="15">
        <v>123.65</v>
      </c>
      <c r="P230" s="15">
        <v>82.96</v>
      </c>
      <c r="Q230" s="15">
        <v>122.62</v>
      </c>
      <c r="R230" s="15">
        <v>105.83</v>
      </c>
      <c r="S230" s="15">
        <v>143.52000000000001</v>
      </c>
      <c r="T230" s="15">
        <v>63.03</v>
      </c>
      <c r="U230" s="15">
        <v>85.15</v>
      </c>
      <c r="V230" s="16">
        <v>123.65</v>
      </c>
      <c r="W230" s="15"/>
      <c r="X230" s="12">
        <v>227</v>
      </c>
      <c r="Y230" s="15">
        <v>89.21</v>
      </c>
      <c r="Z230" s="15">
        <v>133.56</v>
      </c>
      <c r="AA230" s="15">
        <v>94.4</v>
      </c>
      <c r="AB230" s="15">
        <v>132.25</v>
      </c>
      <c r="AC230" s="15">
        <v>105.1</v>
      </c>
      <c r="AD230" s="15">
        <v>147.66</v>
      </c>
      <c r="AE230" s="15">
        <v>56.47</v>
      </c>
      <c r="AF230" s="15">
        <v>85.53</v>
      </c>
      <c r="AG230" s="16">
        <v>133.56</v>
      </c>
      <c r="AH230" s="15"/>
      <c r="AI230" s="12">
        <v>227</v>
      </c>
      <c r="AJ230" s="15">
        <v>94</v>
      </c>
      <c r="AK230" s="15">
        <v>128</v>
      </c>
      <c r="AL230" s="15">
        <v>94</v>
      </c>
      <c r="AM230" s="15">
        <v>128</v>
      </c>
      <c r="AN230" s="15">
        <v>109</v>
      </c>
      <c r="AO230" s="15">
        <v>143</v>
      </c>
      <c r="AP230" s="15">
        <v>60</v>
      </c>
      <c r="AQ230" s="15">
        <v>71</v>
      </c>
      <c r="AR230" s="16">
        <v>128</v>
      </c>
      <c r="AS230" s="15"/>
      <c r="AT230" s="12">
        <v>227</v>
      </c>
      <c r="AU230" s="15">
        <v>81</v>
      </c>
      <c r="AV230" s="15">
        <v>124</v>
      </c>
      <c r="AW230" s="15">
        <v>86</v>
      </c>
      <c r="AX230" s="15">
        <v>123</v>
      </c>
      <c r="AY230" s="15">
        <v>106</v>
      </c>
      <c r="AZ230" s="15">
        <v>148</v>
      </c>
      <c r="BA230" s="15">
        <v>56</v>
      </c>
      <c r="BB230" s="15">
        <v>89</v>
      </c>
      <c r="BC230" s="16">
        <v>124</v>
      </c>
    </row>
    <row r="231" spans="2:55" x14ac:dyDescent="0.25">
      <c r="B231" s="12">
        <v>228</v>
      </c>
      <c r="C231" s="15">
        <v>78.599999999999994</v>
      </c>
      <c r="D231" s="15">
        <v>118.75</v>
      </c>
      <c r="E231" s="15">
        <v>59.28</v>
      </c>
      <c r="F231" s="15">
        <v>115.35</v>
      </c>
      <c r="G231" s="15">
        <v>99.37</v>
      </c>
      <c r="H231" s="15">
        <v>144.49</v>
      </c>
      <c r="I231" s="15">
        <v>69.010000000000005</v>
      </c>
      <c r="J231" s="15">
        <v>130.37</v>
      </c>
      <c r="K231" s="16">
        <v>118.76</v>
      </c>
      <c r="M231" s="12">
        <v>228</v>
      </c>
      <c r="N231" s="15">
        <v>87.03</v>
      </c>
      <c r="O231" s="15">
        <v>123.48</v>
      </c>
      <c r="P231" s="15">
        <v>82.78</v>
      </c>
      <c r="Q231" s="15">
        <v>122.44</v>
      </c>
      <c r="R231" s="15">
        <v>105.81</v>
      </c>
      <c r="S231" s="15">
        <v>143.56</v>
      </c>
      <c r="T231" s="15">
        <v>63</v>
      </c>
      <c r="U231" s="15">
        <v>85.18</v>
      </c>
      <c r="V231" s="16">
        <v>123.48</v>
      </c>
      <c r="W231" s="15"/>
      <c r="X231" s="12">
        <v>228</v>
      </c>
      <c r="Y231" s="15">
        <v>84.66</v>
      </c>
      <c r="Z231" s="15">
        <v>130.59</v>
      </c>
      <c r="AA231" s="15">
        <v>91.51</v>
      </c>
      <c r="AB231" s="15">
        <v>129.29</v>
      </c>
      <c r="AC231" s="15">
        <v>104.78</v>
      </c>
      <c r="AD231" s="15">
        <v>148.65</v>
      </c>
      <c r="AE231" s="15">
        <v>55.55</v>
      </c>
      <c r="AF231" s="15">
        <v>90.77</v>
      </c>
      <c r="AG231" s="16">
        <v>130.59</v>
      </c>
      <c r="AH231" s="15"/>
      <c r="AI231" s="12">
        <v>228</v>
      </c>
      <c r="AJ231" s="15">
        <v>96</v>
      </c>
      <c r="AK231" s="15">
        <v>133</v>
      </c>
      <c r="AL231" s="15">
        <v>99</v>
      </c>
      <c r="AM231" s="15">
        <v>133</v>
      </c>
      <c r="AN231" s="15">
        <v>108</v>
      </c>
      <c r="AO231" s="15">
        <v>144</v>
      </c>
      <c r="AP231" s="15">
        <v>58</v>
      </c>
      <c r="AQ231" s="15">
        <v>72</v>
      </c>
      <c r="AR231" s="16">
        <v>133</v>
      </c>
      <c r="AS231" s="15"/>
      <c r="AT231" s="12">
        <v>228</v>
      </c>
      <c r="AU231" s="15">
        <v>86</v>
      </c>
      <c r="AV231" s="15">
        <v>129</v>
      </c>
      <c r="AW231" s="15">
        <v>94</v>
      </c>
      <c r="AX231" s="15">
        <v>129</v>
      </c>
      <c r="AY231" s="15">
        <v>106</v>
      </c>
      <c r="AZ231" s="15">
        <v>148</v>
      </c>
      <c r="BA231" s="15">
        <v>55</v>
      </c>
      <c r="BB231" s="15">
        <v>86</v>
      </c>
      <c r="BC231" s="16">
        <v>129</v>
      </c>
    </row>
    <row r="232" spans="2:55" x14ac:dyDescent="0.25">
      <c r="B232" s="12">
        <v>229</v>
      </c>
      <c r="C232" s="15">
        <v>78.17</v>
      </c>
      <c r="D232" s="15">
        <v>118.7</v>
      </c>
      <c r="E232" s="15">
        <v>57.54</v>
      </c>
      <c r="F232" s="15">
        <v>115.1</v>
      </c>
      <c r="G232" s="15">
        <v>98.81</v>
      </c>
      <c r="H232" s="15">
        <v>144.58000000000001</v>
      </c>
      <c r="I232" s="15">
        <v>69.400000000000006</v>
      </c>
      <c r="J232" s="15">
        <v>133.97</v>
      </c>
      <c r="K232" s="16">
        <v>118.72</v>
      </c>
      <c r="M232" s="12">
        <v>229</v>
      </c>
      <c r="N232" s="15">
        <v>87.8</v>
      </c>
      <c r="O232" s="15">
        <v>124.18</v>
      </c>
      <c r="P232" s="15">
        <v>83.74</v>
      </c>
      <c r="Q232" s="15">
        <v>123.18</v>
      </c>
      <c r="R232" s="15">
        <v>105.93</v>
      </c>
      <c r="S232" s="15">
        <v>143.53</v>
      </c>
      <c r="T232" s="15">
        <v>62.87</v>
      </c>
      <c r="U232" s="15">
        <v>84.22</v>
      </c>
      <c r="V232" s="16">
        <v>124.18</v>
      </c>
      <c r="W232" s="15"/>
      <c r="X232" s="12">
        <v>229</v>
      </c>
      <c r="Y232" s="15">
        <v>86.95</v>
      </c>
      <c r="Z232" s="15">
        <v>132.27000000000001</v>
      </c>
      <c r="AA232" s="15">
        <v>93.84</v>
      </c>
      <c r="AB232" s="15">
        <v>131.07</v>
      </c>
      <c r="AC232" s="15">
        <v>105.15</v>
      </c>
      <c r="AD232" s="15">
        <v>148.33000000000001</v>
      </c>
      <c r="AE232" s="15">
        <v>55.47</v>
      </c>
      <c r="AF232" s="15">
        <v>88.39</v>
      </c>
      <c r="AG232" s="16">
        <v>132.27000000000001</v>
      </c>
      <c r="AH232" s="15"/>
      <c r="AI232" s="12">
        <v>229</v>
      </c>
      <c r="AJ232" s="15">
        <v>97</v>
      </c>
      <c r="AK232" s="15">
        <v>132</v>
      </c>
      <c r="AL232" s="15">
        <v>98</v>
      </c>
      <c r="AM232" s="15">
        <v>132</v>
      </c>
      <c r="AN232" s="15">
        <v>109</v>
      </c>
      <c r="AO232" s="15">
        <v>143</v>
      </c>
      <c r="AP232" s="15">
        <v>59</v>
      </c>
      <c r="AQ232" s="15">
        <v>70</v>
      </c>
      <c r="AR232" s="16">
        <v>132</v>
      </c>
      <c r="AS232" s="15"/>
      <c r="AT232" s="12">
        <v>229</v>
      </c>
      <c r="AU232" s="15">
        <v>89</v>
      </c>
      <c r="AV232" s="15">
        <v>131</v>
      </c>
      <c r="AW232" s="15">
        <v>96</v>
      </c>
      <c r="AX232" s="15">
        <v>130</v>
      </c>
      <c r="AY232" s="15">
        <v>107</v>
      </c>
      <c r="AZ232" s="15">
        <v>147</v>
      </c>
      <c r="BA232" s="15">
        <v>56</v>
      </c>
      <c r="BB232" s="15">
        <v>81</v>
      </c>
      <c r="BC232" s="16">
        <v>131</v>
      </c>
    </row>
    <row r="233" spans="2:55" x14ac:dyDescent="0.25">
      <c r="B233" s="12">
        <v>230</v>
      </c>
      <c r="C233" s="15">
        <v>80.150000000000006</v>
      </c>
      <c r="D233" s="15">
        <v>120.07</v>
      </c>
      <c r="E233" s="15">
        <v>60.5</v>
      </c>
      <c r="F233" s="15">
        <v>116.68</v>
      </c>
      <c r="G233" s="15">
        <v>99.41</v>
      </c>
      <c r="H233" s="15">
        <v>144.31</v>
      </c>
      <c r="I233" s="15">
        <v>69.180000000000007</v>
      </c>
      <c r="J233" s="15">
        <v>129.36000000000001</v>
      </c>
      <c r="K233" s="16">
        <v>120.09</v>
      </c>
      <c r="M233" s="12">
        <v>230</v>
      </c>
      <c r="N233" s="15">
        <v>88.73</v>
      </c>
      <c r="O233" s="15">
        <v>119.68</v>
      </c>
      <c r="P233" s="15">
        <v>86.86</v>
      </c>
      <c r="Q233" s="15">
        <v>120.14</v>
      </c>
      <c r="R233" s="15">
        <v>109.58</v>
      </c>
      <c r="S233" s="15">
        <v>141.22999999999999</v>
      </c>
      <c r="T233" s="15">
        <v>61.75</v>
      </c>
      <c r="U233" s="15">
        <v>70.14</v>
      </c>
      <c r="V233" s="16">
        <v>119.68</v>
      </c>
      <c r="W233" s="15"/>
      <c r="X233" s="12">
        <v>230</v>
      </c>
      <c r="Y233" s="15">
        <v>84.48</v>
      </c>
      <c r="Z233" s="15">
        <v>130.51</v>
      </c>
      <c r="AA233" s="15">
        <v>92.08</v>
      </c>
      <c r="AB233" s="15">
        <v>129.32</v>
      </c>
      <c r="AC233" s="15">
        <v>104.98</v>
      </c>
      <c r="AD233" s="15">
        <v>148.79</v>
      </c>
      <c r="AE233" s="15">
        <v>55.07</v>
      </c>
      <c r="AF233" s="15">
        <v>91.04</v>
      </c>
      <c r="AG233" s="16">
        <v>130.51</v>
      </c>
      <c r="AH233" s="15"/>
      <c r="AI233" s="12">
        <v>230</v>
      </c>
      <c r="AJ233" s="15">
        <v>96</v>
      </c>
      <c r="AK233" s="15">
        <v>131</v>
      </c>
      <c r="AL233" s="15">
        <v>98</v>
      </c>
      <c r="AM233" s="15">
        <v>131</v>
      </c>
      <c r="AN233" s="15">
        <v>109</v>
      </c>
      <c r="AO233" s="15">
        <v>143</v>
      </c>
      <c r="AP233" s="15">
        <v>58</v>
      </c>
      <c r="AQ233" s="15">
        <v>69</v>
      </c>
      <c r="AR233" s="16">
        <v>131</v>
      </c>
      <c r="AS233" s="15"/>
      <c r="AT233" s="12">
        <v>230</v>
      </c>
      <c r="AU233" s="15">
        <v>91</v>
      </c>
      <c r="AV233" s="15">
        <v>131</v>
      </c>
      <c r="AW233" s="15">
        <v>96</v>
      </c>
      <c r="AX233" s="15">
        <v>130</v>
      </c>
      <c r="AY233" s="15">
        <v>108</v>
      </c>
      <c r="AZ233" s="15">
        <v>146</v>
      </c>
      <c r="BA233" s="15">
        <v>56</v>
      </c>
      <c r="BB233" s="15">
        <v>79</v>
      </c>
      <c r="BC233" s="16">
        <v>131</v>
      </c>
    </row>
    <row r="234" spans="2:55" x14ac:dyDescent="0.25">
      <c r="B234" s="12">
        <v>231</v>
      </c>
      <c r="C234" s="15">
        <v>79.77</v>
      </c>
      <c r="D234" s="15">
        <v>119.71</v>
      </c>
      <c r="E234" s="15">
        <v>60.55</v>
      </c>
      <c r="F234" s="15">
        <v>116.34</v>
      </c>
      <c r="G234" s="15">
        <v>99.47</v>
      </c>
      <c r="H234" s="15">
        <v>144.34</v>
      </c>
      <c r="I234" s="15">
        <v>69.069999999999993</v>
      </c>
      <c r="J234" s="15">
        <v>128.65</v>
      </c>
      <c r="K234" s="16">
        <v>119.72</v>
      </c>
      <c r="M234" s="12">
        <v>231</v>
      </c>
      <c r="N234" s="15">
        <v>88.49</v>
      </c>
      <c r="O234" s="15">
        <v>121.54</v>
      </c>
      <c r="P234" s="15">
        <v>85.04</v>
      </c>
      <c r="Q234" s="15">
        <v>121.32</v>
      </c>
      <c r="R234" s="15">
        <v>107.86</v>
      </c>
      <c r="S234" s="15">
        <v>142.03</v>
      </c>
      <c r="T234" s="15">
        <v>62.75</v>
      </c>
      <c r="U234" s="15">
        <v>76.88</v>
      </c>
      <c r="V234" s="16">
        <v>121.54</v>
      </c>
      <c r="W234" s="15"/>
      <c r="X234" s="12">
        <v>231</v>
      </c>
      <c r="Y234" s="15">
        <v>85.54</v>
      </c>
      <c r="Z234" s="15">
        <v>131.04</v>
      </c>
      <c r="AA234" s="15">
        <v>93.12</v>
      </c>
      <c r="AB234" s="15">
        <v>129.94999999999999</v>
      </c>
      <c r="AC234" s="15">
        <v>105.27</v>
      </c>
      <c r="AD234" s="15">
        <v>148.54</v>
      </c>
      <c r="AE234" s="15">
        <v>55.02</v>
      </c>
      <c r="AF234" s="15">
        <v>89.57</v>
      </c>
      <c r="AG234" s="16">
        <v>131.04</v>
      </c>
      <c r="AH234" s="15"/>
      <c r="AI234" s="12">
        <v>231</v>
      </c>
      <c r="AJ234" s="15">
        <v>96</v>
      </c>
      <c r="AK234" s="15">
        <v>129</v>
      </c>
      <c r="AL234" s="15">
        <v>96</v>
      </c>
      <c r="AM234" s="15">
        <v>129</v>
      </c>
      <c r="AN234" s="15">
        <v>109</v>
      </c>
      <c r="AO234" s="15">
        <v>142</v>
      </c>
      <c r="AP234" s="15">
        <v>60</v>
      </c>
      <c r="AQ234" s="15">
        <v>69</v>
      </c>
      <c r="AR234" s="16">
        <v>129</v>
      </c>
      <c r="AS234" s="15"/>
      <c r="AT234" s="12">
        <v>231</v>
      </c>
      <c r="AU234" s="15">
        <v>91</v>
      </c>
      <c r="AV234" s="15">
        <v>130</v>
      </c>
      <c r="AW234" s="15">
        <v>96</v>
      </c>
      <c r="AX234" s="15">
        <v>130</v>
      </c>
      <c r="AY234" s="15">
        <v>108</v>
      </c>
      <c r="AZ234" s="15">
        <v>145</v>
      </c>
      <c r="BA234" s="15">
        <v>57</v>
      </c>
      <c r="BB234" s="15">
        <v>77</v>
      </c>
      <c r="BC234" s="16">
        <v>130</v>
      </c>
    </row>
    <row r="235" spans="2:55" x14ac:dyDescent="0.25">
      <c r="B235" s="12">
        <v>232</v>
      </c>
      <c r="C235" s="15">
        <v>78.56</v>
      </c>
      <c r="D235" s="15">
        <v>119.22</v>
      </c>
      <c r="E235" s="15">
        <v>57.86</v>
      </c>
      <c r="F235" s="15">
        <v>115.62</v>
      </c>
      <c r="G235" s="15">
        <v>98.78</v>
      </c>
      <c r="H235" s="15">
        <v>144.63999999999999</v>
      </c>
      <c r="I235" s="15">
        <v>69.41</v>
      </c>
      <c r="J235" s="15">
        <v>133.97</v>
      </c>
      <c r="K235" s="16">
        <v>119.23</v>
      </c>
      <c r="M235" s="12">
        <v>232</v>
      </c>
      <c r="N235" s="15">
        <v>92.74</v>
      </c>
      <c r="O235" s="15">
        <v>125.89</v>
      </c>
      <c r="P235" s="15">
        <v>89.75</v>
      </c>
      <c r="Q235" s="15">
        <v>125.69</v>
      </c>
      <c r="R235" s="15">
        <v>108.1</v>
      </c>
      <c r="S235" s="15">
        <v>142.03</v>
      </c>
      <c r="T235" s="15">
        <v>62.46</v>
      </c>
      <c r="U235" s="15">
        <v>73.84</v>
      </c>
      <c r="V235" s="16">
        <v>125.89</v>
      </c>
      <c r="W235" s="15"/>
      <c r="X235" s="12">
        <v>232</v>
      </c>
      <c r="Y235" s="15">
        <v>86.41</v>
      </c>
      <c r="Z235" s="15">
        <v>130.33000000000001</v>
      </c>
      <c r="AA235" s="15">
        <v>92.62</v>
      </c>
      <c r="AB235" s="15">
        <v>129.37</v>
      </c>
      <c r="AC235" s="15">
        <v>105.62</v>
      </c>
      <c r="AD235" s="15">
        <v>147.72</v>
      </c>
      <c r="AE235" s="15">
        <v>55.98</v>
      </c>
      <c r="AF235" s="15">
        <v>87.43</v>
      </c>
      <c r="AG235" s="16">
        <v>130.33000000000001</v>
      </c>
      <c r="AH235" s="15"/>
      <c r="AI235" s="12">
        <v>232</v>
      </c>
      <c r="AJ235" s="15">
        <v>94</v>
      </c>
      <c r="AK235" s="15">
        <v>128</v>
      </c>
      <c r="AL235" s="15">
        <v>94</v>
      </c>
      <c r="AM235" s="15">
        <v>128</v>
      </c>
      <c r="AN235" s="15">
        <v>109</v>
      </c>
      <c r="AO235" s="15">
        <v>142</v>
      </c>
      <c r="AP235" s="15">
        <v>60</v>
      </c>
      <c r="AQ235" s="15">
        <v>70</v>
      </c>
      <c r="AR235" s="16">
        <v>128</v>
      </c>
      <c r="AS235" s="15"/>
      <c r="AT235" s="12">
        <v>232</v>
      </c>
      <c r="AU235" s="15">
        <v>90</v>
      </c>
      <c r="AV235" s="15">
        <v>129</v>
      </c>
      <c r="AW235" s="15">
        <v>94</v>
      </c>
      <c r="AX235" s="15">
        <v>128</v>
      </c>
      <c r="AY235" s="15">
        <v>108</v>
      </c>
      <c r="AZ235" s="15">
        <v>145</v>
      </c>
      <c r="BA235" s="15">
        <v>57</v>
      </c>
      <c r="BB235" s="15">
        <v>78</v>
      </c>
      <c r="BC235" s="16">
        <v>129</v>
      </c>
    </row>
    <row r="236" spans="2:55" x14ac:dyDescent="0.25">
      <c r="B236" s="12">
        <v>233</v>
      </c>
      <c r="C236" s="15">
        <v>77.58</v>
      </c>
      <c r="D236" s="15">
        <v>118.82</v>
      </c>
      <c r="E236" s="15">
        <v>55.98</v>
      </c>
      <c r="F236" s="15">
        <v>115.04</v>
      </c>
      <c r="G236" s="15">
        <v>98.27</v>
      </c>
      <c r="H236" s="15">
        <v>144.88999999999999</v>
      </c>
      <c r="I236" s="15">
        <v>69.61</v>
      </c>
      <c r="J236" s="15">
        <v>137.65</v>
      </c>
      <c r="K236" s="16">
        <v>118.83</v>
      </c>
      <c r="M236" s="12">
        <v>233</v>
      </c>
      <c r="N236" s="15">
        <v>90.1</v>
      </c>
      <c r="O236" s="15">
        <v>123.49</v>
      </c>
      <c r="P236" s="15">
        <v>87.39</v>
      </c>
      <c r="Q236" s="15">
        <v>123.26</v>
      </c>
      <c r="R236" s="15">
        <v>107.99</v>
      </c>
      <c r="S236" s="15">
        <v>142.25</v>
      </c>
      <c r="T236" s="15">
        <v>62.24</v>
      </c>
      <c r="U236" s="15">
        <v>75.25</v>
      </c>
      <c r="V236" s="16">
        <v>123.49</v>
      </c>
      <c r="W236" s="15"/>
      <c r="X236" s="12">
        <v>233</v>
      </c>
      <c r="Y236" s="15">
        <v>85.82</v>
      </c>
      <c r="Z236" s="15">
        <v>129.4</v>
      </c>
      <c r="AA236" s="15">
        <v>91.81</v>
      </c>
      <c r="AB236" s="15">
        <v>128.47</v>
      </c>
      <c r="AC236" s="15">
        <v>105.71</v>
      </c>
      <c r="AD236" s="15">
        <v>147.57</v>
      </c>
      <c r="AE236" s="15">
        <v>56.08</v>
      </c>
      <c r="AF236" s="15">
        <v>87.22</v>
      </c>
      <c r="AG236" s="16">
        <v>129.4</v>
      </c>
      <c r="AH236" s="15"/>
      <c r="AI236" s="12">
        <v>233</v>
      </c>
      <c r="AJ236" s="15">
        <v>94</v>
      </c>
      <c r="AK236" s="15">
        <v>128</v>
      </c>
      <c r="AL236" s="15">
        <v>95</v>
      </c>
      <c r="AM236" s="15">
        <v>128</v>
      </c>
      <c r="AN236" s="15">
        <v>109</v>
      </c>
      <c r="AO236" s="15">
        <v>142</v>
      </c>
      <c r="AP236" s="15">
        <v>60</v>
      </c>
      <c r="AQ236" s="15">
        <v>69</v>
      </c>
      <c r="AR236" s="16">
        <v>128</v>
      </c>
      <c r="AS236" s="15"/>
      <c r="AT236" s="12">
        <v>233</v>
      </c>
      <c r="AU236" s="15">
        <v>91</v>
      </c>
      <c r="AV236" s="15">
        <v>129</v>
      </c>
      <c r="AW236" s="15">
        <v>95</v>
      </c>
      <c r="AX236" s="15">
        <v>129</v>
      </c>
      <c r="AY236" s="15">
        <v>108</v>
      </c>
      <c r="AZ236" s="15">
        <v>145</v>
      </c>
      <c r="BA236" s="15">
        <v>57</v>
      </c>
      <c r="BB236" s="15">
        <v>77</v>
      </c>
      <c r="BC236" s="16">
        <v>129</v>
      </c>
    </row>
    <row r="237" spans="2:55" x14ac:dyDescent="0.25">
      <c r="B237" s="12">
        <v>234</v>
      </c>
      <c r="C237" s="15">
        <v>77.290000000000006</v>
      </c>
      <c r="D237" s="15">
        <v>118.78</v>
      </c>
      <c r="E237" s="15">
        <v>55.32</v>
      </c>
      <c r="F237" s="15">
        <v>114.9</v>
      </c>
      <c r="G237" s="15">
        <v>98.01</v>
      </c>
      <c r="H237" s="15">
        <v>144.97999999999999</v>
      </c>
      <c r="I237" s="15">
        <v>69.72</v>
      </c>
      <c r="J237" s="15">
        <v>138.91999999999999</v>
      </c>
      <c r="K237" s="16">
        <v>118.79</v>
      </c>
      <c r="M237" s="12">
        <v>234</v>
      </c>
      <c r="N237" s="15">
        <v>88.34</v>
      </c>
      <c r="O237" s="15">
        <v>122.85</v>
      </c>
      <c r="P237" s="15">
        <v>85.06</v>
      </c>
      <c r="Q237" s="15">
        <v>122.3</v>
      </c>
      <c r="R237" s="15">
        <v>107.16</v>
      </c>
      <c r="S237" s="15">
        <v>142.75</v>
      </c>
      <c r="T237" s="15">
        <v>62.54</v>
      </c>
      <c r="U237" s="15">
        <v>79.25</v>
      </c>
      <c r="V237" s="16">
        <v>122.85</v>
      </c>
      <c r="W237" s="15"/>
      <c r="X237" s="12">
        <v>234</v>
      </c>
      <c r="Y237" s="15">
        <v>85.42</v>
      </c>
      <c r="Z237" s="15">
        <v>128.88</v>
      </c>
      <c r="AA237" s="15">
        <v>91.37</v>
      </c>
      <c r="AB237" s="15">
        <v>127.97</v>
      </c>
      <c r="AC237" s="15">
        <v>105.75</v>
      </c>
      <c r="AD237" s="15">
        <v>147.52000000000001</v>
      </c>
      <c r="AE237" s="15">
        <v>56.09</v>
      </c>
      <c r="AF237" s="15">
        <v>87.18</v>
      </c>
      <c r="AG237" s="16">
        <v>128.88</v>
      </c>
      <c r="AH237" s="15"/>
      <c r="AI237" s="12">
        <v>234</v>
      </c>
      <c r="AJ237" s="15">
        <v>95</v>
      </c>
      <c r="AK237" s="15">
        <v>133</v>
      </c>
      <c r="AL237" s="15">
        <v>97</v>
      </c>
      <c r="AM237" s="15">
        <v>133</v>
      </c>
      <c r="AN237" s="15">
        <v>107</v>
      </c>
      <c r="AO237" s="15">
        <v>145</v>
      </c>
      <c r="AP237" s="15">
        <v>58</v>
      </c>
      <c r="AQ237" s="15">
        <v>75</v>
      </c>
      <c r="AR237" s="16">
        <v>133</v>
      </c>
      <c r="AS237" s="15"/>
      <c r="AT237" s="12">
        <v>234</v>
      </c>
      <c r="AU237" s="15">
        <v>90</v>
      </c>
      <c r="AV237" s="15">
        <v>128</v>
      </c>
      <c r="AW237" s="15">
        <v>94</v>
      </c>
      <c r="AX237" s="15">
        <v>128</v>
      </c>
      <c r="AY237" s="15">
        <v>108</v>
      </c>
      <c r="AZ237" s="15">
        <v>145</v>
      </c>
      <c r="BA237" s="15">
        <v>57</v>
      </c>
      <c r="BB237" s="15">
        <v>77</v>
      </c>
      <c r="BC237" s="16">
        <v>128</v>
      </c>
    </row>
    <row r="238" spans="2:55" x14ac:dyDescent="0.25">
      <c r="B238" s="12">
        <v>235</v>
      </c>
      <c r="C238" s="15">
        <v>78.430000000000007</v>
      </c>
      <c r="D238" s="15">
        <v>119.54</v>
      </c>
      <c r="E238" s="15">
        <v>57.4</v>
      </c>
      <c r="F238" s="15">
        <v>115.83</v>
      </c>
      <c r="G238" s="15">
        <v>98.49</v>
      </c>
      <c r="H238" s="15">
        <v>144.82</v>
      </c>
      <c r="I238" s="15">
        <v>69.430000000000007</v>
      </c>
      <c r="J238" s="15">
        <v>135.38999999999999</v>
      </c>
      <c r="K238" s="16">
        <v>119.54</v>
      </c>
      <c r="M238" s="12">
        <v>235</v>
      </c>
      <c r="N238" s="15">
        <v>90.08</v>
      </c>
      <c r="O238" s="15">
        <v>124.56</v>
      </c>
      <c r="P238" s="15">
        <v>87.19</v>
      </c>
      <c r="Q238" s="15">
        <v>124.09</v>
      </c>
      <c r="R238" s="15">
        <v>107.37</v>
      </c>
      <c r="S238" s="15">
        <v>142.72999999999999</v>
      </c>
      <c r="T238" s="15">
        <v>62.27</v>
      </c>
      <c r="U238" s="15">
        <v>77.430000000000007</v>
      </c>
      <c r="V238" s="16">
        <v>124.56</v>
      </c>
      <c r="W238" s="15"/>
      <c r="X238" s="12">
        <v>235</v>
      </c>
      <c r="Y238" s="15">
        <v>85.92</v>
      </c>
      <c r="Z238" s="15">
        <v>129.25</v>
      </c>
      <c r="AA238" s="15">
        <v>91.9</v>
      </c>
      <c r="AB238" s="15">
        <v>128.37</v>
      </c>
      <c r="AC238" s="15">
        <v>105.84</v>
      </c>
      <c r="AD238" s="15">
        <v>147.46</v>
      </c>
      <c r="AE238" s="15">
        <v>56.04</v>
      </c>
      <c r="AF238" s="15">
        <v>86.62</v>
      </c>
      <c r="AG238" s="16">
        <v>129.25</v>
      </c>
      <c r="AH238" s="15"/>
      <c r="AI238" s="12">
        <v>235</v>
      </c>
      <c r="AJ238" s="15">
        <v>95</v>
      </c>
      <c r="AK238" s="15">
        <v>133</v>
      </c>
      <c r="AL238" s="15">
        <v>97</v>
      </c>
      <c r="AM238" s="15">
        <v>132</v>
      </c>
      <c r="AN238" s="15">
        <v>107</v>
      </c>
      <c r="AO238" s="15">
        <v>145</v>
      </c>
      <c r="AP238" s="15">
        <v>58</v>
      </c>
      <c r="AQ238" s="15">
        <v>73</v>
      </c>
      <c r="AR238" s="16">
        <v>133</v>
      </c>
      <c r="AS238" s="15"/>
      <c r="AT238" s="12">
        <v>235</v>
      </c>
      <c r="AU238" s="15">
        <v>80</v>
      </c>
      <c r="AV238" s="15">
        <v>123</v>
      </c>
      <c r="AW238" s="15">
        <v>87</v>
      </c>
      <c r="AX238" s="15">
        <v>122</v>
      </c>
      <c r="AY238" s="15">
        <v>106</v>
      </c>
      <c r="AZ238" s="15">
        <v>147</v>
      </c>
      <c r="BA238" s="15">
        <v>56</v>
      </c>
      <c r="BB238" s="15">
        <v>89</v>
      </c>
      <c r="BC238" s="16">
        <v>123</v>
      </c>
    </row>
    <row r="239" spans="2:55" x14ac:dyDescent="0.25">
      <c r="B239" s="12">
        <v>236</v>
      </c>
      <c r="C239" s="15">
        <v>78.84</v>
      </c>
      <c r="D239" s="15">
        <v>119.78</v>
      </c>
      <c r="E239" s="15">
        <v>58.64</v>
      </c>
      <c r="F239" s="15">
        <v>116.18</v>
      </c>
      <c r="G239" s="15">
        <v>98.8</v>
      </c>
      <c r="H239" s="15">
        <v>144.79</v>
      </c>
      <c r="I239" s="15">
        <v>69.150000000000006</v>
      </c>
      <c r="J239" s="15">
        <v>132.94</v>
      </c>
      <c r="K239" s="16">
        <v>119.79</v>
      </c>
      <c r="M239" s="12">
        <v>236</v>
      </c>
      <c r="N239" s="15">
        <v>88.69</v>
      </c>
      <c r="O239" s="15">
        <v>123.35</v>
      </c>
      <c r="P239" s="15">
        <v>86.24</v>
      </c>
      <c r="Q239" s="15">
        <v>122.9</v>
      </c>
      <c r="R239" s="15">
        <v>107.4</v>
      </c>
      <c r="S239" s="15">
        <v>142.88</v>
      </c>
      <c r="T239" s="15">
        <v>61.92</v>
      </c>
      <c r="U239" s="15">
        <v>77.86</v>
      </c>
      <c r="V239" s="16">
        <v>123.35</v>
      </c>
      <c r="W239" s="15"/>
      <c r="X239" s="12">
        <v>236</v>
      </c>
      <c r="Y239" s="15">
        <v>82.14</v>
      </c>
      <c r="Z239" s="15">
        <v>126.54</v>
      </c>
      <c r="AA239" s="15">
        <v>86.55</v>
      </c>
      <c r="AB239" s="15">
        <v>125.19</v>
      </c>
      <c r="AC239" s="15">
        <v>104.75</v>
      </c>
      <c r="AD239" s="15">
        <v>147.82</v>
      </c>
      <c r="AE239" s="15">
        <v>57.04</v>
      </c>
      <c r="AF239" s="15">
        <v>90.15</v>
      </c>
      <c r="AG239" s="16">
        <v>126.54</v>
      </c>
      <c r="AH239" s="15"/>
      <c r="AI239" s="12">
        <v>236</v>
      </c>
      <c r="AJ239" s="15">
        <v>94</v>
      </c>
      <c r="AK239" s="15">
        <v>132</v>
      </c>
      <c r="AL239" s="15">
        <v>97</v>
      </c>
      <c r="AM239" s="15">
        <v>131</v>
      </c>
      <c r="AN239" s="15">
        <v>108</v>
      </c>
      <c r="AO239" s="15">
        <v>144</v>
      </c>
      <c r="AP239" s="15">
        <v>58</v>
      </c>
      <c r="AQ239" s="15">
        <v>73</v>
      </c>
      <c r="AR239" s="16">
        <v>132</v>
      </c>
      <c r="AS239" s="15"/>
      <c r="AT239" s="12">
        <v>236</v>
      </c>
      <c r="AU239" s="15">
        <v>86</v>
      </c>
      <c r="AV239" s="15">
        <v>129</v>
      </c>
      <c r="AW239" s="15">
        <v>94</v>
      </c>
      <c r="AX239" s="15">
        <v>128</v>
      </c>
      <c r="AY239" s="15">
        <v>107</v>
      </c>
      <c r="AZ239" s="15">
        <v>148</v>
      </c>
      <c r="BA239" s="15">
        <v>54</v>
      </c>
      <c r="BB239" s="15">
        <v>86</v>
      </c>
      <c r="BC239" s="16">
        <v>129</v>
      </c>
    </row>
    <row r="240" spans="2:55" x14ac:dyDescent="0.25">
      <c r="B240" s="12">
        <v>237</v>
      </c>
      <c r="C240" s="15">
        <v>78.709999999999994</v>
      </c>
      <c r="D240" s="15">
        <v>119.69</v>
      </c>
      <c r="E240" s="15">
        <v>58.73</v>
      </c>
      <c r="F240" s="15">
        <v>116.09</v>
      </c>
      <c r="G240" s="15">
        <v>98.81</v>
      </c>
      <c r="H240" s="15">
        <v>144.81</v>
      </c>
      <c r="I240" s="15">
        <v>69.099999999999994</v>
      </c>
      <c r="J240" s="15">
        <v>132.52000000000001</v>
      </c>
      <c r="K240" s="16">
        <v>119.69</v>
      </c>
      <c r="M240" s="12">
        <v>237</v>
      </c>
      <c r="N240" s="15">
        <v>87.39</v>
      </c>
      <c r="O240" s="15">
        <v>122.88</v>
      </c>
      <c r="P240" s="15">
        <v>84.96</v>
      </c>
      <c r="Q240" s="15">
        <v>122.26</v>
      </c>
      <c r="R240" s="15">
        <v>106.94</v>
      </c>
      <c r="S240" s="15">
        <v>143.28</v>
      </c>
      <c r="T240" s="15">
        <v>61.85</v>
      </c>
      <c r="U240" s="15">
        <v>79.83</v>
      </c>
      <c r="V240" s="16">
        <v>122.88</v>
      </c>
      <c r="W240" s="15"/>
      <c r="X240" s="12">
        <v>237</v>
      </c>
      <c r="Y240" s="15">
        <v>89.48</v>
      </c>
      <c r="Z240" s="15">
        <v>132.61000000000001</v>
      </c>
      <c r="AA240" s="15">
        <v>93.16</v>
      </c>
      <c r="AB240" s="15">
        <v>131.35</v>
      </c>
      <c r="AC240" s="15">
        <v>105.21</v>
      </c>
      <c r="AD240" s="15">
        <v>147</v>
      </c>
      <c r="AE240" s="15">
        <v>57.49</v>
      </c>
      <c r="AF240" s="15">
        <v>84.09</v>
      </c>
      <c r="AG240" s="16">
        <v>132.61000000000001</v>
      </c>
      <c r="AH240" s="15"/>
      <c r="AI240" s="12">
        <v>237</v>
      </c>
      <c r="AJ240" s="15">
        <v>94</v>
      </c>
      <c r="AK240" s="15">
        <v>131</v>
      </c>
      <c r="AL240" s="15">
        <v>96</v>
      </c>
      <c r="AM240" s="15">
        <v>131</v>
      </c>
      <c r="AN240" s="15">
        <v>108</v>
      </c>
      <c r="AO240" s="15">
        <v>144</v>
      </c>
      <c r="AP240" s="15">
        <v>58</v>
      </c>
      <c r="AQ240" s="15">
        <v>73</v>
      </c>
      <c r="AR240" s="16">
        <v>131</v>
      </c>
      <c r="AS240" s="15"/>
      <c r="AT240" s="12">
        <v>237</v>
      </c>
      <c r="AU240" s="15">
        <v>88</v>
      </c>
      <c r="AV240" s="15">
        <v>130</v>
      </c>
      <c r="AW240" s="15">
        <v>96</v>
      </c>
      <c r="AX240" s="15">
        <v>130</v>
      </c>
      <c r="AY240" s="15">
        <v>107</v>
      </c>
      <c r="AZ240" s="15">
        <v>147</v>
      </c>
      <c r="BA240" s="15">
        <v>54</v>
      </c>
      <c r="BB240" s="15">
        <v>82</v>
      </c>
      <c r="BC240" s="16">
        <v>130</v>
      </c>
    </row>
    <row r="241" spans="2:55" x14ac:dyDescent="0.25">
      <c r="B241" s="12">
        <v>238</v>
      </c>
      <c r="C241" s="15">
        <v>78.599999999999994</v>
      </c>
      <c r="D241" s="15">
        <v>119.63</v>
      </c>
      <c r="E241" s="15">
        <v>58.68</v>
      </c>
      <c r="F241" s="15">
        <v>116.02</v>
      </c>
      <c r="G241" s="15">
        <v>98.77</v>
      </c>
      <c r="H241" s="15">
        <v>144.83000000000001</v>
      </c>
      <c r="I241" s="15">
        <v>69.099999999999994</v>
      </c>
      <c r="J241" s="15">
        <v>132.41</v>
      </c>
      <c r="K241" s="16">
        <v>119.63</v>
      </c>
      <c r="M241" s="12">
        <v>238</v>
      </c>
      <c r="N241" s="15">
        <v>88.16</v>
      </c>
      <c r="O241" s="15">
        <v>123.6</v>
      </c>
      <c r="P241" s="15">
        <v>86.1</v>
      </c>
      <c r="Q241" s="15">
        <v>123.05</v>
      </c>
      <c r="R241" s="15">
        <v>107.12</v>
      </c>
      <c r="S241" s="15">
        <v>143.26</v>
      </c>
      <c r="T241" s="15">
        <v>61.58</v>
      </c>
      <c r="U241" s="15">
        <v>78.77</v>
      </c>
      <c r="V241" s="16">
        <v>123.6</v>
      </c>
      <c r="W241" s="15"/>
      <c r="X241" s="12">
        <v>238</v>
      </c>
      <c r="Y241" s="15">
        <v>84.51</v>
      </c>
      <c r="Z241" s="15">
        <v>129.5</v>
      </c>
      <c r="AA241" s="15">
        <v>90.14</v>
      </c>
      <c r="AB241" s="15">
        <v>128.22</v>
      </c>
      <c r="AC241" s="15">
        <v>104.84</v>
      </c>
      <c r="AD241" s="15">
        <v>148.15</v>
      </c>
      <c r="AE241" s="15">
        <v>56.35</v>
      </c>
      <c r="AF241" s="15">
        <v>89.89</v>
      </c>
      <c r="AG241" s="16">
        <v>129.5</v>
      </c>
      <c r="AH241" s="15"/>
      <c r="AI241" s="12">
        <v>238</v>
      </c>
      <c r="AJ241" s="15">
        <v>96</v>
      </c>
      <c r="AK241" s="15">
        <v>134</v>
      </c>
      <c r="AL241" s="15">
        <v>99</v>
      </c>
      <c r="AM241" s="15">
        <v>133</v>
      </c>
      <c r="AN241" s="15">
        <v>108</v>
      </c>
      <c r="AO241" s="15">
        <v>145</v>
      </c>
      <c r="AP241" s="15">
        <v>57</v>
      </c>
      <c r="AQ241" s="15">
        <v>73</v>
      </c>
      <c r="AR241" s="16">
        <v>134</v>
      </c>
      <c r="AS241" s="15"/>
      <c r="AT241" s="12">
        <v>238</v>
      </c>
      <c r="AU241" s="15">
        <v>90</v>
      </c>
      <c r="AV241" s="15">
        <v>130</v>
      </c>
      <c r="AW241" s="15">
        <v>97</v>
      </c>
      <c r="AX241" s="15">
        <v>130</v>
      </c>
      <c r="AY241" s="15">
        <v>108</v>
      </c>
      <c r="AZ241" s="15">
        <v>146</v>
      </c>
      <c r="BA241" s="15">
        <v>55</v>
      </c>
      <c r="BB241" s="15">
        <v>80</v>
      </c>
      <c r="BC241" s="16">
        <v>130</v>
      </c>
    </row>
    <row r="242" spans="2:55" x14ac:dyDescent="0.25">
      <c r="B242" s="12">
        <v>239</v>
      </c>
      <c r="C242" s="15">
        <v>79.37</v>
      </c>
      <c r="D242" s="15">
        <v>120.17</v>
      </c>
      <c r="E242" s="15">
        <v>60.15</v>
      </c>
      <c r="F242" s="15">
        <v>116.68</v>
      </c>
      <c r="G242" s="15">
        <v>99.1</v>
      </c>
      <c r="H242" s="15">
        <v>144.75</v>
      </c>
      <c r="I242" s="15">
        <v>68.87</v>
      </c>
      <c r="J242" s="15">
        <v>129.94999999999999</v>
      </c>
      <c r="K242" s="16">
        <v>120.18</v>
      </c>
      <c r="M242" s="12">
        <v>239</v>
      </c>
      <c r="N242" s="15">
        <v>88.42</v>
      </c>
      <c r="O242" s="15">
        <v>123.71</v>
      </c>
      <c r="P242" s="15">
        <v>86.62</v>
      </c>
      <c r="Q242" s="15">
        <v>123.24</v>
      </c>
      <c r="R242" s="15">
        <v>107.3</v>
      </c>
      <c r="S242" s="15">
        <v>143.21</v>
      </c>
      <c r="T242" s="15">
        <v>61.37</v>
      </c>
      <c r="U242" s="15">
        <v>77.959999999999994</v>
      </c>
      <c r="V242" s="16">
        <v>123.71</v>
      </c>
      <c r="W242" s="15"/>
      <c r="X242" s="12">
        <v>239</v>
      </c>
      <c r="Y242" s="15">
        <v>86.83</v>
      </c>
      <c r="Z242" s="15">
        <v>131.21</v>
      </c>
      <c r="AA242" s="15">
        <v>92.47</v>
      </c>
      <c r="AB242" s="15">
        <v>130.03</v>
      </c>
      <c r="AC242" s="15">
        <v>105.2</v>
      </c>
      <c r="AD242" s="15">
        <v>147.82</v>
      </c>
      <c r="AE242" s="15">
        <v>56.29</v>
      </c>
      <c r="AF242" s="15">
        <v>87.46</v>
      </c>
      <c r="AG242" s="16">
        <v>131.21</v>
      </c>
      <c r="AH242" s="15"/>
      <c r="AI242" s="12">
        <v>239</v>
      </c>
      <c r="AJ242" s="15">
        <v>97</v>
      </c>
      <c r="AK242" s="15">
        <v>133</v>
      </c>
      <c r="AL242" s="15">
        <v>98</v>
      </c>
      <c r="AM242" s="15">
        <v>132</v>
      </c>
      <c r="AN242" s="15">
        <v>108</v>
      </c>
      <c r="AO242" s="15">
        <v>144</v>
      </c>
      <c r="AP242" s="15">
        <v>59</v>
      </c>
      <c r="AQ242" s="15">
        <v>70</v>
      </c>
      <c r="AR242" s="16">
        <v>133</v>
      </c>
      <c r="AS242" s="15"/>
      <c r="AT242" s="12">
        <v>239</v>
      </c>
      <c r="AU242" s="15">
        <v>91</v>
      </c>
      <c r="AV242" s="15">
        <v>130</v>
      </c>
      <c r="AW242" s="15">
        <v>96</v>
      </c>
      <c r="AX242" s="15">
        <v>130</v>
      </c>
      <c r="AY242" s="15">
        <v>108</v>
      </c>
      <c r="AZ242" s="15">
        <v>145</v>
      </c>
      <c r="BA242" s="15">
        <v>56</v>
      </c>
      <c r="BB242" s="15">
        <v>78</v>
      </c>
      <c r="BC242" s="16">
        <v>130</v>
      </c>
    </row>
    <row r="243" spans="2:55" x14ac:dyDescent="0.25">
      <c r="B243" s="12">
        <v>240</v>
      </c>
      <c r="C243" s="15">
        <v>79.41</v>
      </c>
      <c r="D243" s="15">
        <v>120.16</v>
      </c>
      <c r="E243" s="15">
        <v>60.45</v>
      </c>
      <c r="F243" s="15">
        <v>116.69</v>
      </c>
      <c r="G243" s="15">
        <v>99.17</v>
      </c>
      <c r="H243" s="15">
        <v>144.72999999999999</v>
      </c>
      <c r="I243" s="15">
        <v>68.81</v>
      </c>
      <c r="J243" s="15">
        <v>129.16999999999999</v>
      </c>
      <c r="K243" s="16">
        <v>120.17</v>
      </c>
      <c r="M243" s="12">
        <v>240</v>
      </c>
      <c r="N243" s="15">
        <v>87.84</v>
      </c>
      <c r="O243" s="15">
        <v>123.41</v>
      </c>
      <c r="P243" s="15">
        <v>86.2</v>
      </c>
      <c r="Q243" s="15">
        <v>122.91</v>
      </c>
      <c r="R243" s="15">
        <v>107.19</v>
      </c>
      <c r="S243" s="15">
        <v>143.37</v>
      </c>
      <c r="T243" s="15">
        <v>61.24</v>
      </c>
      <c r="U243" s="15">
        <v>78.47</v>
      </c>
      <c r="V243" s="16">
        <v>123.41</v>
      </c>
      <c r="W243" s="15"/>
      <c r="X243" s="12">
        <v>240</v>
      </c>
      <c r="Y243" s="15">
        <v>84.2</v>
      </c>
      <c r="Z243" s="15">
        <v>129.52000000000001</v>
      </c>
      <c r="AA243" s="15">
        <v>90.78</v>
      </c>
      <c r="AB243" s="15">
        <v>128.33000000000001</v>
      </c>
      <c r="AC243" s="15">
        <v>105</v>
      </c>
      <c r="AD243" s="15">
        <v>148.38999999999999</v>
      </c>
      <c r="AE243" s="15">
        <v>55.73</v>
      </c>
      <c r="AF243" s="15">
        <v>90.53</v>
      </c>
      <c r="AG243" s="16">
        <v>129.52000000000001</v>
      </c>
      <c r="AH243" s="15"/>
      <c r="AI243" s="12">
        <v>240</v>
      </c>
      <c r="AJ243" s="15">
        <v>96</v>
      </c>
      <c r="AK243" s="15">
        <v>131</v>
      </c>
      <c r="AL243" s="15">
        <v>98</v>
      </c>
      <c r="AM243" s="15">
        <v>131</v>
      </c>
      <c r="AN243" s="15">
        <v>109</v>
      </c>
      <c r="AO243" s="15">
        <v>143</v>
      </c>
      <c r="AP243" s="15">
        <v>59</v>
      </c>
      <c r="AQ243" s="15">
        <v>69</v>
      </c>
      <c r="AR243" s="16">
        <v>131</v>
      </c>
      <c r="AS243" s="15"/>
      <c r="AT243" s="12">
        <v>240</v>
      </c>
      <c r="AU243" s="15">
        <v>92</v>
      </c>
      <c r="AV243" s="15">
        <v>130</v>
      </c>
      <c r="AW243" s="15">
        <v>97</v>
      </c>
      <c r="AX243" s="15">
        <v>130</v>
      </c>
      <c r="AY243" s="15">
        <v>108</v>
      </c>
      <c r="AZ243" s="15">
        <v>145</v>
      </c>
      <c r="BA243" s="15">
        <v>56</v>
      </c>
      <c r="BB243" s="15">
        <v>77</v>
      </c>
      <c r="BC243" s="16">
        <v>130</v>
      </c>
    </row>
    <row r="244" spans="2:55" x14ac:dyDescent="0.25">
      <c r="B244" s="12">
        <v>241</v>
      </c>
      <c r="C244" s="15">
        <v>82.76</v>
      </c>
      <c r="D244" s="15">
        <v>117.71</v>
      </c>
      <c r="E244" s="15">
        <v>61.25</v>
      </c>
      <c r="F244" s="15">
        <v>114.57</v>
      </c>
      <c r="G244" s="15">
        <v>100.85</v>
      </c>
      <c r="H244" s="15">
        <v>141.63999999999999</v>
      </c>
      <c r="I244" s="15">
        <v>71.47</v>
      </c>
      <c r="J244" s="15">
        <v>122.75</v>
      </c>
      <c r="K244" s="16">
        <v>117.71</v>
      </c>
      <c r="M244" s="12">
        <v>241</v>
      </c>
      <c r="N244" s="15">
        <v>87.27</v>
      </c>
      <c r="O244" s="15">
        <v>123.17</v>
      </c>
      <c r="P244" s="15">
        <v>85.64</v>
      </c>
      <c r="Q244" s="15">
        <v>122.61</v>
      </c>
      <c r="R244" s="15">
        <v>107.02</v>
      </c>
      <c r="S244" s="15">
        <v>143.52000000000001</v>
      </c>
      <c r="T244" s="15">
        <v>61.22</v>
      </c>
      <c r="U244" s="15">
        <v>79.209999999999994</v>
      </c>
      <c r="V244" s="16">
        <v>123.17</v>
      </c>
      <c r="W244" s="15"/>
      <c r="X244" s="12">
        <v>241</v>
      </c>
      <c r="Y244" s="15">
        <v>85.2</v>
      </c>
      <c r="Z244" s="15">
        <v>130</v>
      </c>
      <c r="AA244" s="15">
        <v>91.79</v>
      </c>
      <c r="AB244" s="15">
        <v>128.91999999999999</v>
      </c>
      <c r="AC244" s="15">
        <v>105.29</v>
      </c>
      <c r="AD244" s="15">
        <v>148.13999999999999</v>
      </c>
      <c r="AE244" s="15">
        <v>55.66</v>
      </c>
      <c r="AF244" s="15">
        <v>89.07</v>
      </c>
      <c r="AG244" s="16">
        <v>130</v>
      </c>
      <c r="AH244" s="15"/>
      <c r="AI244" s="12">
        <v>241</v>
      </c>
      <c r="AJ244" s="15">
        <v>96</v>
      </c>
      <c r="AK244" s="15">
        <v>129</v>
      </c>
      <c r="AL244" s="15">
        <v>95</v>
      </c>
      <c r="AM244" s="15">
        <v>129</v>
      </c>
      <c r="AN244" s="15">
        <v>109</v>
      </c>
      <c r="AO244" s="15">
        <v>142</v>
      </c>
      <c r="AP244" s="15">
        <v>60</v>
      </c>
      <c r="AQ244" s="15">
        <v>70</v>
      </c>
      <c r="AR244" s="16">
        <v>129</v>
      </c>
      <c r="AS244" s="15"/>
      <c r="AT244" s="12">
        <v>241</v>
      </c>
      <c r="AU244" s="15">
        <v>91</v>
      </c>
      <c r="AV244" s="15">
        <v>129</v>
      </c>
      <c r="AW244" s="15">
        <v>96</v>
      </c>
      <c r="AX244" s="15">
        <v>129</v>
      </c>
      <c r="AY244" s="15">
        <v>108</v>
      </c>
      <c r="AZ244" s="15">
        <v>145</v>
      </c>
      <c r="BA244" s="15">
        <v>56</v>
      </c>
      <c r="BB244" s="15">
        <v>77</v>
      </c>
      <c r="BC244" s="16">
        <v>129</v>
      </c>
    </row>
    <row r="245" spans="2:55" x14ac:dyDescent="0.25">
      <c r="B245" s="12">
        <v>242</v>
      </c>
      <c r="C245" s="15">
        <v>85.18</v>
      </c>
      <c r="D245" s="15">
        <v>118.35</v>
      </c>
      <c r="E245" s="15">
        <v>67.739999999999995</v>
      </c>
      <c r="F245" s="15">
        <v>116.11</v>
      </c>
      <c r="G245" s="15">
        <v>103.08</v>
      </c>
      <c r="H245" s="15">
        <v>141.08000000000001</v>
      </c>
      <c r="I245" s="15">
        <v>70.180000000000007</v>
      </c>
      <c r="J245" s="15">
        <v>109.49</v>
      </c>
      <c r="K245" s="16">
        <v>118.35</v>
      </c>
      <c r="M245" s="12">
        <v>242</v>
      </c>
      <c r="N245" s="15">
        <v>87.04</v>
      </c>
      <c r="O245" s="15">
        <v>123.08</v>
      </c>
      <c r="P245" s="15">
        <v>85.53</v>
      </c>
      <c r="Q245" s="15">
        <v>122.52</v>
      </c>
      <c r="R245" s="15">
        <v>106.97</v>
      </c>
      <c r="S245" s="15">
        <v>143.6</v>
      </c>
      <c r="T245" s="15">
        <v>61.12</v>
      </c>
      <c r="U245" s="15">
        <v>79.3</v>
      </c>
      <c r="V245" s="16">
        <v>123.08</v>
      </c>
      <c r="W245" s="15"/>
      <c r="X245" s="12">
        <v>242</v>
      </c>
      <c r="Y245" s="15">
        <v>85.88</v>
      </c>
      <c r="Z245" s="15">
        <v>129.26</v>
      </c>
      <c r="AA245" s="15">
        <v>91.28</v>
      </c>
      <c r="AB245" s="15">
        <v>128.30000000000001</v>
      </c>
      <c r="AC245" s="15">
        <v>105.61</v>
      </c>
      <c r="AD245" s="15">
        <v>147.41</v>
      </c>
      <c r="AE245" s="15">
        <v>56.48</v>
      </c>
      <c r="AF245" s="15">
        <v>87.19</v>
      </c>
      <c r="AG245" s="16">
        <v>129.26</v>
      </c>
      <c r="AH245" s="15"/>
      <c r="AI245" s="12">
        <v>242</v>
      </c>
      <c r="AJ245" s="15">
        <v>94</v>
      </c>
      <c r="AK245" s="15">
        <v>128</v>
      </c>
      <c r="AL245" s="15">
        <v>94</v>
      </c>
      <c r="AM245" s="15">
        <v>128</v>
      </c>
      <c r="AN245" s="15">
        <v>109</v>
      </c>
      <c r="AO245" s="15">
        <v>143</v>
      </c>
      <c r="AP245" s="15">
        <v>60</v>
      </c>
      <c r="AQ245" s="15">
        <v>71</v>
      </c>
      <c r="AR245" s="16">
        <v>128</v>
      </c>
      <c r="AS245" s="15"/>
      <c r="AT245" s="12">
        <v>242</v>
      </c>
      <c r="AU245" s="15">
        <v>81</v>
      </c>
      <c r="AV245" s="15">
        <v>123</v>
      </c>
      <c r="AW245" s="15">
        <v>86</v>
      </c>
      <c r="AX245" s="15">
        <v>123</v>
      </c>
      <c r="AY245" s="15">
        <v>106</v>
      </c>
      <c r="AZ245" s="15">
        <v>147</v>
      </c>
      <c r="BA245" s="15">
        <v>56</v>
      </c>
      <c r="BB245" s="15">
        <v>88</v>
      </c>
      <c r="BC245" s="16">
        <v>123</v>
      </c>
    </row>
    <row r="246" spans="2:55" x14ac:dyDescent="0.25">
      <c r="B246" s="12">
        <v>243</v>
      </c>
      <c r="C246" s="15">
        <v>83.85</v>
      </c>
      <c r="D246" s="15">
        <v>118.2</v>
      </c>
      <c r="E246" s="15">
        <v>64.989999999999995</v>
      </c>
      <c r="F246" s="15">
        <v>115.6</v>
      </c>
      <c r="G246" s="15">
        <v>102.03</v>
      </c>
      <c r="H246" s="15">
        <v>141.55000000000001</v>
      </c>
      <c r="I246" s="15">
        <v>70.52</v>
      </c>
      <c r="J246" s="15">
        <v>115.24</v>
      </c>
      <c r="K246" s="16">
        <v>118.2</v>
      </c>
      <c r="M246" s="12">
        <v>243</v>
      </c>
      <c r="N246" s="15">
        <v>87.67</v>
      </c>
      <c r="O246" s="15">
        <v>123.73</v>
      </c>
      <c r="P246" s="15">
        <v>86.38</v>
      </c>
      <c r="Q246" s="15">
        <v>123.21</v>
      </c>
      <c r="R246" s="15">
        <v>107.05</v>
      </c>
      <c r="S246" s="15">
        <v>143.61000000000001</v>
      </c>
      <c r="T246" s="15">
        <v>60.94</v>
      </c>
      <c r="U246" s="15">
        <v>78.7</v>
      </c>
      <c r="V246" s="16">
        <v>123.73</v>
      </c>
      <c r="W246" s="15"/>
      <c r="X246" s="12">
        <v>243</v>
      </c>
      <c r="Y246" s="15">
        <v>85.29</v>
      </c>
      <c r="Z246" s="15">
        <v>128.56</v>
      </c>
      <c r="AA246" s="15">
        <v>90.68</v>
      </c>
      <c r="AB246" s="15">
        <v>127.62</v>
      </c>
      <c r="AC246" s="15">
        <v>105.65</v>
      </c>
      <c r="AD246" s="15">
        <v>147.38999999999999</v>
      </c>
      <c r="AE246" s="15">
        <v>56.46</v>
      </c>
      <c r="AF246" s="15">
        <v>87.26</v>
      </c>
      <c r="AG246" s="16">
        <v>128.56</v>
      </c>
      <c r="AH246" s="15"/>
      <c r="AI246" s="12">
        <v>243</v>
      </c>
      <c r="AJ246" s="15">
        <v>94</v>
      </c>
      <c r="AK246" s="15">
        <v>128</v>
      </c>
      <c r="AL246" s="15">
        <v>94</v>
      </c>
      <c r="AM246" s="15">
        <v>128</v>
      </c>
      <c r="AN246" s="15">
        <v>109</v>
      </c>
      <c r="AO246" s="15">
        <v>142</v>
      </c>
      <c r="AP246" s="15">
        <v>60</v>
      </c>
      <c r="AQ246" s="15">
        <v>70</v>
      </c>
      <c r="AR246" s="16">
        <v>128</v>
      </c>
      <c r="AS246" s="15"/>
      <c r="AT246" s="12">
        <v>243</v>
      </c>
      <c r="AU246" s="15">
        <v>86</v>
      </c>
      <c r="AV246" s="15">
        <v>129</v>
      </c>
      <c r="AW246" s="15">
        <v>94</v>
      </c>
      <c r="AX246" s="15">
        <v>128</v>
      </c>
      <c r="AY246" s="15">
        <v>107</v>
      </c>
      <c r="AZ246" s="15">
        <v>147</v>
      </c>
      <c r="BA246" s="15">
        <v>55</v>
      </c>
      <c r="BB246" s="15">
        <v>85</v>
      </c>
      <c r="BC246" s="16">
        <v>129</v>
      </c>
    </row>
    <row r="247" spans="2:55" x14ac:dyDescent="0.25">
      <c r="B247" s="12">
        <v>244</v>
      </c>
      <c r="C247" s="15">
        <v>84.15</v>
      </c>
      <c r="D247" s="15">
        <v>118.89</v>
      </c>
      <c r="E247" s="15">
        <v>65.84</v>
      </c>
      <c r="F247" s="15">
        <v>116.29</v>
      </c>
      <c r="G247" s="15">
        <v>101.99</v>
      </c>
      <c r="H247" s="15">
        <v>141.77000000000001</v>
      </c>
      <c r="I247" s="15">
        <v>70.22</v>
      </c>
      <c r="J247" s="15">
        <v>114.32</v>
      </c>
      <c r="K247" s="16">
        <v>118.89</v>
      </c>
      <c r="M247" s="12">
        <v>244</v>
      </c>
      <c r="N247" s="15">
        <v>89.97</v>
      </c>
      <c r="O247" s="15">
        <v>119.97</v>
      </c>
      <c r="P247" s="15">
        <v>86.69</v>
      </c>
      <c r="Q247" s="15">
        <v>120.3</v>
      </c>
      <c r="R247" s="15">
        <v>109.53</v>
      </c>
      <c r="S247" s="15">
        <v>140.69</v>
      </c>
      <c r="T247" s="15">
        <v>62.96</v>
      </c>
      <c r="U247" s="15">
        <v>70.95</v>
      </c>
      <c r="V247" s="16">
        <v>119.97</v>
      </c>
      <c r="W247" s="15"/>
      <c r="X247" s="12">
        <v>244</v>
      </c>
      <c r="Y247" s="15">
        <v>85.68</v>
      </c>
      <c r="Z247" s="15">
        <v>128.87</v>
      </c>
      <c r="AA247" s="15">
        <v>91.18</v>
      </c>
      <c r="AB247" s="15">
        <v>127.95</v>
      </c>
      <c r="AC247" s="15">
        <v>105.74</v>
      </c>
      <c r="AD247" s="15">
        <v>147.35</v>
      </c>
      <c r="AE247" s="15">
        <v>56.36</v>
      </c>
      <c r="AF247" s="15">
        <v>86.79</v>
      </c>
      <c r="AG247" s="16">
        <v>128.87</v>
      </c>
      <c r="AH247" s="15"/>
      <c r="AI247" s="12">
        <v>244</v>
      </c>
      <c r="AJ247" s="15">
        <v>90</v>
      </c>
      <c r="AK247" s="15">
        <v>133</v>
      </c>
      <c r="AL247" s="15">
        <v>97</v>
      </c>
      <c r="AM247" s="15">
        <v>133</v>
      </c>
      <c r="AN247" s="15">
        <v>106</v>
      </c>
      <c r="AO247" s="15">
        <v>147</v>
      </c>
      <c r="AP247" s="15">
        <v>55</v>
      </c>
      <c r="AQ247" s="15">
        <v>83</v>
      </c>
      <c r="AR247" s="16">
        <v>133</v>
      </c>
      <c r="AS247" s="15"/>
      <c r="AT247" s="12">
        <v>244</v>
      </c>
      <c r="AU247" s="15">
        <v>89</v>
      </c>
      <c r="AV247" s="15">
        <v>130</v>
      </c>
      <c r="AW247" s="15">
        <v>96</v>
      </c>
      <c r="AX247" s="15">
        <v>130</v>
      </c>
      <c r="AY247" s="15">
        <v>108</v>
      </c>
      <c r="AZ247" s="15">
        <v>146</v>
      </c>
      <c r="BA247" s="15">
        <v>55</v>
      </c>
      <c r="BB247" s="15">
        <v>81</v>
      </c>
      <c r="BC247" s="16">
        <v>130</v>
      </c>
    </row>
    <row r="248" spans="2:55" x14ac:dyDescent="0.25">
      <c r="B248" s="12">
        <v>245</v>
      </c>
      <c r="C248" s="15">
        <v>87.45</v>
      </c>
      <c r="D248" s="15">
        <v>121.58</v>
      </c>
      <c r="E248" s="15">
        <v>71.150000000000006</v>
      </c>
      <c r="F248" s="15">
        <v>119.39</v>
      </c>
      <c r="G248" s="15">
        <v>103.02</v>
      </c>
      <c r="H248" s="15">
        <v>141.57</v>
      </c>
      <c r="I248" s="15">
        <v>69.430000000000007</v>
      </c>
      <c r="J248" s="15">
        <v>106.98</v>
      </c>
      <c r="K248" s="16">
        <v>121.58</v>
      </c>
      <c r="M248" s="12">
        <v>245</v>
      </c>
      <c r="N248" s="15">
        <v>88.22</v>
      </c>
      <c r="O248" s="15">
        <v>120.9</v>
      </c>
      <c r="P248" s="15">
        <v>84.49</v>
      </c>
      <c r="Q248" s="15">
        <v>120.64</v>
      </c>
      <c r="R248" s="15">
        <v>107.91</v>
      </c>
      <c r="S248" s="15">
        <v>141.88</v>
      </c>
      <c r="T248" s="15">
        <v>63.1</v>
      </c>
      <c r="U248" s="15">
        <v>77.09</v>
      </c>
      <c r="V248" s="16">
        <v>120.9</v>
      </c>
      <c r="W248" s="15"/>
      <c r="X248" s="12">
        <v>245</v>
      </c>
      <c r="Y248" s="15">
        <v>82.16</v>
      </c>
      <c r="Z248" s="15">
        <v>126.21</v>
      </c>
      <c r="AA248" s="15">
        <v>85.68</v>
      </c>
      <c r="AB248" s="15">
        <v>124.82</v>
      </c>
      <c r="AC248" s="15">
        <v>104.63</v>
      </c>
      <c r="AD248" s="15">
        <v>147.6</v>
      </c>
      <c r="AE248" s="15">
        <v>57.57</v>
      </c>
      <c r="AF248" s="15">
        <v>89.78</v>
      </c>
      <c r="AG248" s="16">
        <v>126.21</v>
      </c>
      <c r="AH248" s="15"/>
      <c r="AI248" s="12">
        <v>245</v>
      </c>
      <c r="AJ248" s="15">
        <v>92</v>
      </c>
      <c r="AK248" s="15">
        <v>133</v>
      </c>
      <c r="AL248" s="15">
        <v>97</v>
      </c>
      <c r="AM248" s="15">
        <v>132</v>
      </c>
      <c r="AN248" s="15">
        <v>107</v>
      </c>
      <c r="AO248" s="15">
        <v>146</v>
      </c>
      <c r="AP248" s="15">
        <v>56</v>
      </c>
      <c r="AQ248" s="15">
        <v>79</v>
      </c>
      <c r="AR248" s="16">
        <v>133</v>
      </c>
      <c r="AS248" s="15"/>
      <c r="AT248" s="12">
        <v>245</v>
      </c>
      <c r="AU248" s="15">
        <v>91</v>
      </c>
      <c r="AV248" s="15">
        <v>130</v>
      </c>
      <c r="AW248" s="15">
        <v>97</v>
      </c>
      <c r="AX248" s="15">
        <v>130</v>
      </c>
      <c r="AY248" s="15">
        <v>108</v>
      </c>
      <c r="AZ248" s="15">
        <v>146</v>
      </c>
      <c r="BA248" s="15">
        <v>55</v>
      </c>
      <c r="BB248" s="15">
        <v>78</v>
      </c>
      <c r="BC248" s="16">
        <v>130</v>
      </c>
    </row>
    <row r="249" spans="2:55" x14ac:dyDescent="0.25">
      <c r="B249" s="12">
        <v>246</v>
      </c>
      <c r="C249" s="15">
        <v>86.05</v>
      </c>
      <c r="D249" s="15">
        <v>120.47</v>
      </c>
      <c r="E249" s="15">
        <v>69.739999999999995</v>
      </c>
      <c r="F249" s="15">
        <v>118.21</v>
      </c>
      <c r="G249" s="15">
        <v>102.83</v>
      </c>
      <c r="H249" s="15">
        <v>141.74</v>
      </c>
      <c r="I249" s="15">
        <v>69.400000000000006</v>
      </c>
      <c r="J249" s="15">
        <v>108.55</v>
      </c>
      <c r="K249" s="16">
        <v>120.47</v>
      </c>
      <c r="M249" s="12">
        <v>246</v>
      </c>
      <c r="N249" s="15">
        <v>92.39</v>
      </c>
      <c r="O249" s="15">
        <v>125.56</v>
      </c>
      <c r="P249" s="15">
        <v>89.61</v>
      </c>
      <c r="Q249" s="15">
        <v>125.37</v>
      </c>
      <c r="R249" s="15">
        <v>108.14</v>
      </c>
      <c r="S249" s="15">
        <v>142.09</v>
      </c>
      <c r="T249" s="15">
        <v>62.34</v>
      </c>
      <c r="U249" s="15">
        <v>73.7</v>
      </c>
      <c r="V249" s="16">
        <v>125.56</v>
      </c>
      <c r="W249" s="15"/>
      <c r="X249" s="12">
        <v>246</v>
      </c>
      <c r="Y249" s="15">
        <v>89.82</v>
      </c>
      <c r="Z249" s="15">
        <v>132.09</v>
      </c>
      <c r="AA249" s="15">
        <v>92.54</v>
      </c>
      <c r="AB249" s="15">
        <v>130.88</v>
      </c>
      <c r="AC249" s="15">
        <v>105.34</v>
      </c>
      <c r="AD249" s="15">
        <v>146.57</v>
      </c>
      <c r="AE249" s="15">
        <v>58.07</v>
      </c>
      <c r="AF249" s="15">
        <v>82.98</v>
      </c>
      <c r="AG249" s="16">
        <v>132.09</v>
      </c>
      <c r="AH249" s="15"/>
      <c r="AI249" s="12">
        <v>246</v>
      </c>
      <c r="AJ249" s="15">
        <v>91</v>
      </c>
      <c r="AK249" s="15">
        <v>131</v>
      </c>
      <c r="AL249" s="15">
        <v>97</v>
      </c>
      <c r="AM249" s="15">
        <v>131</v>
      </c>
      <c r="AN249" s="15">
        <v>107</v>
      </c>
      <c r="AO249" s="15">
        <v>146</v>
      </c>
      <c r="AP249" s="15">
        <v>56</v>
      </c>
      <c r="AQ249" s="15">
        <v>78</v>
      </c>
      <c r="AR249" s="16">
        <v>131</v>
      </c>
      <c r="AS249" s="15"/>
      <c r="AT249" s="12">
        <v>246</v>
      </c>
      <c r="AU249" s="15">
        <v>92</v>
      </c>
      <c r="AV249" s="15">
        <v>130</v>
      </c>
      <c r="AW249" s="15">
        <v>96</v>
      </c>
      <c r="AX249" s="15">
        <v>130</v>
      </c>
      <c r="AY249" s="15">
        <v>108</v>
      </c>
      <c r="AZ249" s="15">
        <v>145</v>
      </c>
      <c r="BA249" s="15">
        <v>57</v>
      </c>
      <c r="BB249" s="15">
        <v>77</v>
      </c>
      <c r="BC249" s="16">
        <v>130</v>
      </c>
    </row>
    <row r="250" spans="2:55" x14ac:dyDescent="0.25">
      <c r="B250" s="12">
        <v>247</v>
      </c>
      <c r="C250" s="15">
        <v>83.18</v>
      </c>
      <c r="D250" s="15">
        <v>119.4</v>
      </c>
      <c r="E250" s="15">
        <v>63.41</v>
      </c>
      <c r="F250" s="15">
        <v>116.57</v>
      </c>
      <c r="G250" s="15">
        <v>101.17</v>
      </c>
      <c r="H250" s="15">
        <v>142.51</v>
      </c>
      <c r="I250" s="15">
        <v>70.05</v>
      </c>
      <c r="J250" s="15">
        <v>121.51</v>
      </c>
      <c r="K250" s="16">
        <v>119.4</v>
      </c>
      <c r="M250" s="12">
        <v>247</v>
      </c>
      <c r="N250" s="15">
        <v>90.25</v>
      </c>
      <c r="O250" s="15">
        <v>123.43</v>
      </c>
      <c r="P250" s="15">
        <v>87.18</v>
      </c>
      <c r="Q250" s="15">
        <v>123.18</v>
      </c>
      <c r="R250" s="15">
        <v>107.95</v>
      </c>
      <c r="S250" s="15">
        <v>142.12</v>
      </c>
      <c r="T250" s="15">
        <v>62.57</v>
      </c>
      <c r="U250" s="15">
        <v>75.66</v>
      </c>
      <c r="V250" s="16">
        <v>123.43</v>
      </c>
      <c r="W250" s="15"/>
      <c r="X250" s="12">
        <v>247</v>
      </c>
      <c r="Y250" s="15">
        <v>91.25</v>
      </c>
      <c r="Z250" s="15">
        <v>133.31</v>
      </c>
      <c r="AA250" s="15">
        <v>94.67</v>
      </c>
      <c r="AB250" s="15">
        <v>132.24</v>
      </c>
      <c r="AC250" s="15">
        <v>105.71</v>
      </c>
      <c r="AD250" s="15">
        <v>146.51</v>
      </c>
      <c r="AE250" s="15">
        <v>57.57</v>
      </c>
      <c r="AF250" s="15">
        <v>81.56</v>
      </c>
      <c r="AG250" s="16">
        <v>133.31</v>
      </c>
      <c r="AH250" s="15"/>
      <c r="AI250" s="12">
        <v>247</v>
      </c>
      <c r="AJ250" s="15">
        <v>91</v>
      </c>
      <c r="AK250" s="15">
        <v>131</v>
      </c>
      <c r="AL250" s="15">
        <v>96</v>
      </c>
      <c r="AM250" s="15">
        <v>130</v>
      </c>
      <c r="AN250" s="15">
        <v>108</v>
      </c>
      <c r="AO250" s="15">
        <v>146</v>
      </c>
      <c r="AP250" s="15">
        <v>56</v>
      </c>
      <c r="AQ250" s="15">
        <v>78</v>
      </c>
      <c r="AR250" s="16">
        <v>131</v>
      </c>
      <c r="AS250" s="15"/>
      <c r="AT250" s="12">
        <v>247</v>
      </c>
      <c r="AU250" s="15">
        <v>90</v>
      </c>
      <c r="AV250" s="15">
        <v>128</v>
      </c>
      <c r="AW250" s="15">
        <v>95</v>
      </c>
      <c r="AX250" s="15">
        <v>128</v>
      </c>
      <c r="AY250" s="15">
        <v>108</v>
      </c>
      <c r="AZ250" s="15">
        <v>145</v>
      </c>
      <c r="BA250" s="15">
        <v>56</v>
      </c>
      <c r="BB250" s="15">
        <v>77</v>
      </c>
      <c r="BC250" s="16">
        <v>128</v>
      </c>
    </row>
    <row r="251" spans="2:55" x14ac:dyDescent="0.25">
      <c r="B251" s="12">
        <v>248</v>
      </c>
      <c r="C251" s="15">
        <v>81.13</v>
      </c>
      <c r="D251" s="15">
        <v>118.49</v>
      </c>
      <c r="E251" s="15">
        <v>60.12</v>
      </c>
      <c r="F251" s="15">
        <v>115.37</v>
      </c>
      <c r="G251" s="15">
        <v>100.32</v>
      </c>
      <c r="H251" s="15">
        <v>143.05000000000001</v>
      </c>
      <c r="I251" s="15">
        <v>70.12</v>
      </c>
      <c r="J251" s="15">
        <v>128.29</v>
      </c>
      <c r="K251" s="16">
        <v>118.55</v>
      </c>
      <c r="M251" s="12">
        <v>248</v>
      </c>
      <c r="N251" s="15">
        <v>88.28</v>
      </c>
      <c r="O251" s="15">
        <v>122.67</v>
      </c>
      <c r="P251" s="15">
        <v>84.78</v>
      </c>
      <c r="Q251" s="15">
        <v>122.11</v>
      </c>
      <c r="R251" s="15">
        <v>107.13</v>
      </c>
      <c r="S251" s="15">
        <v>142.68</v>
      </c>
      <c r="T251" s="15">
        <v>62.76</v>
      </c>
      <c r="U251" s="15">
        <v>79.650000000000006</v>
      </c>
      <c r="V251" s="16">
        <v>122.67</v>
      </c>
      <c r="W251" s="15"/>
      <c r="X251" s="12">
        <v>248</v>
      </c>
      <c r="Y251" s="15">
        <v>86.7</v>
      </c>
      <c r="Z251" s="15">
        <v>130.53</v>
      </c>
      <c r="AA251" s="15">
        <v>92</v>
      </c>
      <c r="AB251" s="15">
        <v>129.44</v>
      </c>
      <c r="AC251" s="15">
        <v>105.36</v>
      </c>
      <c r="AD251" s="15">
        <v>147.59</v>
      </c>
      <c r="AE251" s="15">
        <v>56.49</v>
      </c>
      <c r="AF251" s="15">
        <v>87.01</v>
      </c>
      <c r="AG251" s="16">
        <v>130.53</v>
      </c>
      <c r="AH251" s="15"/>
      <c r="AI251" s="12">
        <v>248</v>
      </c>
      <c r="AJ251" s="15">
        <v>97</v>
      </c>
      <c r="AK251" s="15">
        <v>133</v>
      </c>
      <c r="AL251" s="15">
        <v>99</v>
      </c>
      <c r="AM251" s="15">
        <v>133</v>
      </c>
      <c r="AN251" s="15">
        <v>108</v>
      </c>
      <c r="AO251" s="15">
        <v>144</v>
      </c>
      <c r="AP251" s="15">
        <v>58</v>
      </c>
      <c r="AQ251" s="15">
        <v>69</v>
      </c>
      <c r="AR251" s="16">
        <v>133</v>
      </c>
      <c r="AS251" s="15"/>
      <c r="AT251" s="12">
        <v>248</v>
      </c>
      <c r="AU251" s="15">
        <v>91</v>
      </c>
      <c r="AV251" s="15">
        <v>129</v>
      </c>
      <c r="AW251" s="15">
        <v>96</v>
      </c>
      <c r="AX251" s="15">
        <v>129</v>
      </c>
      <c r="AY251" s="15">
        <v>108</v>
      </c>
      <c r="AZ251" s="15">
        <v>145</v>
      </c>
      <c r="BA251" s="15">
        <v>57</v>
      </c>
      <c r="BB251" s="15">
        <v>76</v>
      </c>
      <c r="BC251" s="16">
        <v>129</v>
      </c>
    </row>
    <row r="252" spans="2:55" x14ac:dyDescent="0.25">
      <c r="B252" s="12">
        <v>249</v>
      </c>
      <c r="C252" s="15">
        <v>80.61</v>
      </c>
      <c r="D252" s="15">
        <v>118.56</v>
      </c>
      <c r="E252" s="15">
        <v>58.58</v>
      </c>
      <c r="F252" s="15">
        <v>115.24</v>
      </c>
      <c r="G252" s="15">
        <v>99.72</v>
      </c>
      <c r="H252" s="15">
        <v>143.25</v>
      </c>
      <c r="I252" s="15">
        <v>70.38</v>
      </c>
      <c r="J252" s="15">
        <v>131.53</v>
      </c>
      <c r="K252" s="16">
        <v>118.62</v>
      </c>
      <c r="M252" s="12">
        <v>249</v>
      </c>
      <c r="N252" s="15">
        <v>90.23</v>
      </c>
      <c r="O252" s="15">
        <v>124.46</v>
      </c>
      <c r="P252" s="15">
        <v>87.03</v>
      </c>
      <c r="Q252" s="15">
        <v>123.98</v>
      </c>
      <c r="R252" s="15">
        <v>107.38</v>
      </c>
      <c r="S252" s="15">
        <v>142.59</v>
      </c>
      <c r="T252" s="15">
        <v>62.57</v>
      </c>
      <c r="U252" s="15">
        <v>77.67</v>
      </c>
      <c r="V252" s="16">
        <v>124.46</v>
      </c>
      <c r="W252" s="15"/>
      <c r="X252" s="12">
        <v>249</v>
      </c>
      <c r="Y252" s="15">
        <v>87.41</v>
      </c>
      <c r="Z252" s="15">
        <v>130.81</v>
      </c>
      <c r="AA252" s="15">
        <v>92.86</v>
      </c>
      <c r="AB252" s="15">
        <v>129.83000000000001</v>
      </c>
      <c r="AC252" s="15">
        <v>105.65</v>
      </c>
      <c r="AD252" s="15">
        <v>147.4</v>
      </c>
      <c r="AE252" s="15">
        <v>56.33</v>
      </c>
      <c r="AF252" s="15">
        <v>85.82</v>
      </c>
      <c r="AG252" s="16">
        <v>130.81</v>
      </c>
      <c r="AH252" s="15"/>
      <c r="AI252" s="12">
        <v>249</v>
      </c>
      <c r="AJ252" s="15">
        <v>97</v>
      </c>
      <c r="AK252" s="15">
        <v>132</v>
      </c>
      <c r="AL252" s="15">
        <v>99</v>
      </c>
      <c r="AM252" s="15">
        <v>132</v>
      </c>
      <c r="AN252" s="15">
        <v>109</v>
      </c>
      <c r="AO252" s="15">
        <v>143</v>
      </c>
      <c r="AP252" s="15">
        <v>59</v>
      </c>
      <c r="AQ252" s="15">
        <v>68</v>
      </c>
      <c r="AR252" s="16">
        <v>132</v>
      </c>
      <c r="AS252" s="15"/>
      <c r="AT252" s="12">
        <v>249</v>
      </c>
      <c r="AU252" s="15">
        <v>91</v>
      </c>
      <c r="AV252" s="15">
        <v>128</v>
      </c>
      <c r="AW252" s="15">
        <v>95</v>
      </c>
      <c r="AX252" s="15">
        <v>128</v>
      </c>
      <c r="AY252" s="15">
        <v>108</v>
      </c>
      <c r="AZ252" s="15">
        <v>145</v>
      </c>
      <c r="BA252" s="15">
        <v>57</v>
      </c>
      <c r="BB252" s="15">
        <v>76</v>
      </c>
      <c r="BC252" s="16">
        <v>128</v>
      </c>
    </row>
    <row r="253" spans="2:55" x14ac:dyDescent="0.25">
      <c r="B253" s="12">
        <v>250</v>
      </c>
      <c r="C253" s="15">
        <v>82.49</v>
      </c>
      <c r="D253" s="15">
        <v>119.9</v>
      </c>
      <c r="E253" s="15">
        <v>61.67</v>
      </c>
      <c r="F253" s="15">
        <v>116.81</v>
      </c>
      <c r="G253" s="15">
        <v>100.36</v>
      </c>
      <c r="H253" s="15">
        <v>143.03</v>
      </c>
      <c r="I253" s="15">
        <v>70.040000000000006</v>
      </c>
      <c r="J253" s="15">
        <v>126.66</v>
      </c>
      <c r="K253" s="16">
        <v>119.95</v>
      </c>
      <c r="M253" s="12">
        <v>250</v>
      </c>
      <c r="N253" s="15">
        <v>89.12</v>
      </c>
      <c r="O253" s="15">
        <v>123.49</v>
      </c>
      <c r="P253" s="15">
        <v>86.12</v>
      </c>
      <c r="Q253" s="15">
        <v>123.01</v>
      </c>
      <c r="R253" s="15">
        <v>107.33</v>
      </c>
      <c r="S253" s="15">
        <v>142.69999999999999</v>
      </c>
      <c r="T253" s="15">
        <v>62.42</v>
      </c>
      <c r="U253" s="15">
        <v>78.14</v>
      </c>
      <c r="V253" s="16">
        <v>123.49</v>
      </c>
      <c r="W253" s="15"/>
      <c r="X253" s="12">
        <v>250</v>
      </c>
      <c r="Y253" s="15">
        <v>87.87</v>
      </c>
      <c r="Z253" s="15">
        <v>129.75</v>
      </c>
      <c r="AA253" s="15">
        <v>91.92</v>
      </c>
      <c r="AB253" s="15">
        <v>128.88</v>
      </c>
      <c r="AC253" s="15">
        <v>105.93</v>
      </c>
      <c r="AD253" s="15">
        <v>146.61000000000001</v>
      </c>
      <c r="AE253" s="15">
        <v>57.34</v>
      </c>
      <c r="AF253" s="15">
        <v>84.34</v>
      </c>
      <c r="AG253" s="16">
        <v>129.75</v>
      </c>
      <c r="AH253" s="15"/>
      <c r="AI253" s="12">
        <v>250</v>
      </c>
      <c r="AJ253" s="15">
        <v>97</v>
      </c>
      <c r="AK253" s="15">
        <v>131</v>
      </c>
      <c r="AL253" s="15">
        <v>98</v>
      </c>
      <c r="AM253" s="15">
        <v>131</v>
      </c>
      <c r="AN253" s="15">
        <v>109</v>
      </c>
      <c r="AO253" s="15">
        <v>143</v>
      </c>
      <c r="AP253" s="15">
        <v>59</v>
      </c>
      <c r="AQ253" s="15">
        <v>68</v>
      </c>
      <c r="AR253" s="16">
        <v>131</v>
      </c>
      <c r="AS253" s="15"/>
      <c r="AT253" s="12">
        <v>250</v>
      </c>
      <c r="AU253" s="15">
        <v>80</v>
      </c>
      <c r="AV253" s="15">
        <v>123</v>
      </c>
      <c r="AW253" s="15">
        <v>86</v>
      </c>
      <c r="AX253" s="15">
        <v>122</v>
      </c>
      <c r="AY253" s="15">
        <v>106</v>
      </c>
      <c r="AZ253" s="15">
        <v>148</v>
      </c>
      <c r="BA253" s="15">
        <v>56</v>
      </c>
      <c r="BB253" s="15">
        <v>91</v>
      </c>
      <c r="BC253" s="16">
        <v>123</v>
      </c>
    </row>
    <row r="254" spans="2:55" x14ac:dyDescent="0.25">
      <c r="B254" s="12">
        <v>251</v>
      </c>
      <c r="C254" s="15">
        <v>81.209999999999994</v>
      </c>
      <c r="D254" s="15">
        <v>119.28</v>
      </c>
      <c r="E254" s="15">
        <v>59.19</v>
      </c>
      <c r="F254" s="15">
        <v>115.96</v>
      </c>
      <c r="G254" s="15">
        <v>99.71</v>
      </c>
      <c r="H254" s="15">
        <v>143.31</v>
      </c>
      <c r="I254" s="15">
        <v>70.3</v>
      </c>
      <c r="J254" s="15">
        <v>131.43</v>
      </c>
      <c r="K254" s="16">
        <v>119.33</v>
      </c>
      <c r="M254" s="12">
        <v>251</v>
      </c>
      <c r="N254" s="15">
        <v>87.85</v>
      </c>
      <c r="O254" s="15">
        <v>122.96</v>
      </c>
      <c r="P254" s="15">
        <v>84.85</v>
      </c>
      <c r="Q254" s="15">
        <v>122.32</v>
      </c>
      <c r="R254" s="15">
        <v>106.92</v>
      </c>
      <c r="S254" s="15">
        <v>143.07</v>
      </c>
      <c r="T254" s="15">
        <v>62.36</v>
      </c>
      <c r="U254" s="15">
        <v>80.040000000000006</v>
      </c>
      <c r="V254" s="16">
        <v>122.96</v>
      </c>
      <c r="W254" s="15"/>
      <c r="X254" s="12">
        <v>251</v>
      </c>
      <c r="Y254" s="15">
        <v>86.83</v>
      </c>
      <c r="Z254" s="15">
        <v>128.84</v>
      </c>
      <c r="AA254" s="15">
        <v>91.06</v>
      </c>
      <c r="AB254" s="15">
        <v>127.97</v>
      </c>
      <c r="AC254" s="15">
        <v>105.92</v>
      </c>
      <c r="AD254" s="15">
        <v>146.71</v>
      </c>
      <c r="AE254" s="15">
        <v>57.19</v>
      </c>
      <c r="AF254" s="15">
        <v>84.94</v>
      </c>
      <c r="AG254" s="16">
        <v>128.84</v>
      </c>
      <c r="AH254" s="15"/>
      <c r="AI254" s="12">
        <v>251</v>
      </c>
      <c r="AJ254" s="15">
        <v>96</v>
      </c>
      <c r="AK254" s="15">
        <v>129</v>
      </c>
      <c r="AL254" s="15">
        <v>96</v>
      </c>
      <c r="AM254" s="15">
        <v>129</v>
      </c>
      <c r="AN254" s="15">
        <v>109</v>
      </c>
      <c r="AO254" s="15">
        <v>142</v>
      </c>
      <c r="AP254" s="15">
        <v>60</v>
      </c>
      <c r="AQ254" s="15">
        <v>68</v>
      </c>
      <c r="AR254" s="16">
        <v>129</v>
      </c>
      <c r="AS254" s="15"/>
      <c r="AT254" s="12">
        <v>251</v>
      </c>
      <c r="AU254" s="15">
        <v>85</v>
      </c>
      <c r="AV254" s="15">
        <v>129</v>
      </c>
      <c r="AW254" s="15">
        <v>93</v>
      </c>
      <c r="AX254" s="15">
        <v>128</v>
      </c>
      <c r="AY254" s="15">
        <v>106</v>
      </c>
      <c r="AZ254" s="15">
        <v>148</v>
      </c>
      <c r="BA254" s="15">
        <v>54</v>
      </c>
      <c r="BB254" s="15">
        <v>88</v>
      </c>
      <c r="BC254" s="16">
        <v>129</v>
      </c>
    </row>
    <row r="255" spans="2:55" x14ac:dyDescent="0.25">
      <c r="B255" s="12">
        <v>252</v>
      </c>
      <c r="C255" s="15">
        <v>81.05</v>
      </c>
      <c r="D255" s="15">
        <v>118.91</v>
      </c>
      <c r="E255" s="15">
        <v>59.7</v>
      </c>
      <c r="F255" s="15">
        <v>115.68</v>
      </c>
      <c r="G255" s="15">
        <v>99.96</v>
      </c>
      <c r="H255" s="15">
        <v>143.25</v>
      </c>
      <c r="I255" s="15">
        <v>70.14</v>
      </c>
      <c r="J255" s="15">
        <v>129.69</v>
      </c>
      <c r="K255" s="16">
        <v>118.96</v>
      </c>
      <c r="M255" s="12">
        <v>252</v>
      </c>
      <c r="N255" s="15">
        <v>88.72</v>
      </c>
      <c r="O255" s="15">
        <v>123.77</v>
      </c>
      <c r="P255" s="15">
        <v>86.05</v>
      </c>
      <c r="Q255" s="15">
        <v>123.2</v>
      </c>
      <c r="R255" s="15">
        <v>107.1</v>
      </c>
      <c r="S255" s="15">
        <v>143.04</v>
      </c>
      <c r="T255" s="15">
        <v>62.11</v>
      </c>
      <c r="U255" s="15">
        <v>78.84</v>
      </c>
      <c r="V255" s="16">
        <v>123.77</v>
      </c>
      <c r="W255" s="15"/>
      <c r="X255" s="12">
        <v>252</v>
      </c>
      <c r="Y255" s="15">
        <v>87.06</v>
      </c>
      <c r="Z255" s="15">
        <v>129.09</v>
      </c>
      <c r="AA255" s="15">
        <v>91.49</v>
      </c>
      <c r="AB255" s="15">
        <v>128.24</v>
      </c>
      <c r="AC255" s="15">
        <v>105.98</v>
      </c>
      <c r="AD255" s="15">
        <v>146.72</v>
      </c>
      <c r="AE255" s="15">
        <v>57.03</v>
      </c>
      <c r="AF255" s="15">
        <v>84.64</v>
      </c>
      <c r="AG255" s="16">
        <v>129.09</v>
      </c>
      <c r="AH255" s="15"/>
      <c r="AI255" s="12">
        <v>252</v>
      </c>
      <c r="AJ255" s="15">
        <v>94</v>
      </c>
      <c r="AK255" s="15">
        <v>127</v>
      </c>
      <c r="AL255" s="15">
        <v>94</v>
      </c>
      <c r="AM255" s="15">
        <v>128</v>
      </c>
      <c r="AN255" s="15">
        <v>109</v>
      </c>
      <c r="AO255" s="15">
        <v>142</v>
      </c>
      <c r="AP255" s="15">
        <v>60</v>
      </c>
      <c r="AQ255" s="15">
        <v>69</v>
      </c>
      <c r="AR255" s="16">
        <v>127</v>
      </c>
      <c r="AS255" s="15"/>
      <c r="AT255" s="12">
        <v>252</v>
      </c>
      <c r="AU255" s="15">
        <v>88</v>
      </c>
      <c r="AV255" s="15">
        <v>131</v>
      </c>
      <c r="AW255" s="15">
        <v>96</v>
      </c>
      <c r="AX255" s="15">
        <v>130</v>
      </c>
      <c r="AY255" s="15">
        <v>107</v>
      </c>
      <c r="AZ255" s="15">
        <v>147</v>
      </c>
      <c r="BA255" s="15">
        <v>55</v>
      </c>
      <c r="BB255" s="15">
        <v>83</v>
      </c>
      <c r="BC255" s="16">
        <v>131</v>
      </c>
    </row>
    <row r="256" spans="2:55" x14ac:dyDescent="0.25">
      <c r="B256" s="12">
        <v>253</v>
      </c>
      <c r="C256" s="15">
        <v>79.92</v>
      </c>
      <c r="D256" s="15">
        <v>118.44</v>
      </c>
      <c r="E256" s="15">
        <v>57.31</v>
      </c>
      <c r="F256" s="15">
        <v>115</v>
      </c>
      <c r="G256" s="15">
        <v>99.34</v>
      </c>
      <c r="H256" s="15">
        <v>143.53</v>
      </c>
      <c r="I256" s="15">
        <v>70.400000000000006</v>
      </c>
      <c r="J256" s="15">
        <v>134.4</v>
      </c>
      <c r="K256" s="16">
        <v>118.48</v>
      </c>
      <c r="M256" s="12">
        <v>253</v>
      </c>
      <c r="N256" s="15">
        <v>88.99</v>
      </c>
      <c r="O256" s="15">
        <v>123.8</v>
      </c>
      <c r="P256" s="15">
        <v>86.51</v>
      </c>
      <c r="Q256" s="15">
        <v>123.32</v>
      </c>
      <c r="R256" s="15">
        <v>107.29</v>
      </c>
      <c r="S256" s="15">
        <v>142.94</v>
      </c>
      <c r="T256" s="15">
        <v>61.97</v>
      </c>
      <c r="U256" s="15">
        <v>77.930000000000007</v>
      </c>
      <c r="V256" s="16">
        <v>123.8</v>
      </c>
      <c r="W256" s="15"/>
      <c r="X256" s="12">
        <v>253</v>
      </c>
      <c r="Y256" s="15">
        <v>89.51</v>
      </c>
      <c r="Z256" s="15">
        <v>126.45</v>
      </c>
      <c r="AA256" s="15">
        <v>89.19</v>
      </c>
      <c r="AB256" s="15">
        <v>125.91</v>
      </c>
      <c r="AC256" s="15">
        <v>106.86</v>
      </c>
      <c r="AD256" s="15">
        <v>144.06</v>
      </c>
      <c r="AE256" s="15">
        <v>60.27</v>
      </c>
      <c r="AF256" s="15">
        <v>77.33</v>
      </c>
      <c r="AG256" s="16">
        <v>126.45</v>
      </c>
      <c r="AH256" s="15"/>
      <c r="AI256" s="12">
        <v>253</v>
      </c>
      <c r="AJ256" s="15">
        <v>94</v>
      </c>
      <c r="AK256" s="15">
        <v>127</v>
      </c>
      <c r="AL256" s="15">
        <v>95</v>
      </c>
      <c r="AM256" s="15">
        <v>128</v>
      </c>
      <c r="AN256" s="15">
        <v>109</v>
      </c>
      <c r="AO256" s="15">
        <v>142</v>
      </c>
      <c r="AP256" s="15">
        <v>60</v>
      </c>
      <c r="AQ256" s="15">
        <v>68</v>
      </c>
      <c r="AR256" s="16">
        <v>127</v>
      </c>
      <c r="AS256" s="15"/>
      <c r="AT256" s="12">
        <v>253</v>
      </c>
      <c r="AU256" s="15">
        <v>85</v>
      </c>
      <c r="AV256" s="15">
        <v>129</v>
      </c>
      <c r="AW256" s="15">
        <v>94</v>
      </c>
      <c r="AX256" s="15">
        <v>128</v>
      </c>
      <c r="AY256" s="15">
        <v>107</v>
      </c>
      <c r="AZ256" s="15">
        <v>148</v>
      </c>
      <c r="BA256" s="15">
        <v>54</v>
      </c>
      <c r="BB256" s="15">
        <v>86</v>
      </c>
      <c r="BC256" s="16">
        <v>129</v>
      </c>
    </row>
    <row r="257" spans="2:55" x14ac:dyDescent="0.25">
      <c r="B257" s="12">
        <v>254</v>
      </c>
      <c r="C257" s="15">
        <v>79.52</v>
      </c>
      <c r="D257" s="15">
        <v>118.28</v>
      </c>
      <c r="E257" s="15">
        <v>56.54</v>
      </c>
      <c r="F257" s="15">
        <v>114.75</v>
      </c>
      <c r="G257" s="15">
        <v>99.09</v>
      </c>
      <c r="H257" s="15">
        <v>143.62</v>
      </c>
      <c r="I257" s="15">
        <v>70.510000000000005</v>
      </c>
      <c r="J257" s="15">
        <v>135.81</v>
      </c>
      <c r="K257" s="16">
        <v>118.32</v>
      </c>
      <c r="M257" s="12">
        <v>254</v>
      </c>
      <c r="N257" s="15">
        <v>88.48</v>
      </c>
      <c r="O257" s="15">
        <v>123.42</v>
      </c>
      <c r="P257" s="15">
        <v>86.01</v>
      </c>
      <c r="Q257" s="15">
        <v>122.91</v>
      </c>
      <c r="R257" s="15">
        <v>107.22</v>
      </c>
      <c r="S257" s="15">
        <v>143</v>
      </c>
      <c r="T257" s="15">
        <v>61.96</v>
      </c>
      <c r="U257" s="15">
        <v>78.36</v>
      </c>
      <c r="V257" s="16">
        <v>123.42</v>
      </c>
      <c r="W257" s="15"/>
      <c r="X257" s="12">
        <v>254</v>
      </c>
      <c r="Y257" s="15">
        <v>85.95</v>
      </c>
      <c r="Z257" s="15">
        <v>127.87</v>
      </c>
      <c r="AA257" s="15">
        <v>89.7</v>
      </c>
      <c r="AB257" s="15">
        <v>126.95</v>
      </c>
      <c r="AC257" s="15">
        <v>105.78</v>
      </c>
      <c r="AD257" s="15">
        <v>146.61000000000001</v>
      </c>
      <c r="AE257" s="15">
        <v>57.59</v>
      </c>
      <c r="AF257" s="15">
        <v>85.14</v>
      </c>
      <c r="AG257" s="16">
        <v>127.87</v>
      </c>
      <c r="AH257" s="15"/>
      <c r="AI257" s="12">
        <v>254</v>
      </c>
      <c r="AJ257" s="15">
        <v>96</v>
      </c>
      <c r="AK257" s="15">
        <v>132</v>
      </c>
      <c r="AL257" s="15">
        <v>98</v>
      </c>
      <c r="AM257" s="15">
        <v>132</v>
      </c>
      <c r="AN257" s="15">
        <v>108</v>
      </c>
      <c r="AO257" s="15">
        <v>144</v>
      </c>
      <c r="AP257" s="15">
        <v>58</v>
      </c>
      <c r="AQ257" s="15">
        <v>71</v>
      </c>
      <c r="AR257" s="16">
        <v>132</v>
      </c>
      <c r="AS257" s="15"/>
      <c r="AT257" s="12">
        <v>254</v>
      </c>
      <c r="AU257" s="15">
        <v>87</v>
      </c>
      <c r="AV257" s="15">
        <v>129</v>
      </c>
      <c r="AW257" s="15">
        <v>95</v>
      </c>
      <c r="AX257" s="15">
        <v>129</v>
      </c>
      <c r="AY257" s="15">
        <v>107</v>
      </c>
      <c r="AZ257" s="15">
        <v>147</v>
      </c>
      <c r="BA257" s="15">
        <v>55</v>
      </c>
      <c r="BB257" s="15">
        <v>84</v>
      </c>
      <c r="BC257" s="16">
        <v>129</v>
      </c>
    </row>
    <row r="258" spans="2:55" x14ac:dyDescent="0.25">
      <c r="B258" s="12">
        <v>255</v>
      </c>
      <c r="C258" s="15">
        <v>80.459999999999994</v>
      </c>
      <c r="D258" s="15">
        <v>118.92</v>
      </c>
      <c r="E258" s="15">
        <v>58.59</v>
      </c>
      <c r="F258" s="15">
        <v>115.57</v>
      </c>
      <c r="G258" s="15">
        <v>99.57</v>
      </c>
      <c r="H258" s="15">
        <v>143.53</v>
      </c>
      <c r="I258" s="15">
        <v>70.11</v>
      </c>
      <c r="J258" s="15">
        <v>132.19999999999999</v>
      </c>
      <c r="K258" s="16">
        <v>118.96</v>
      </c>
      <c r="M258" s="12">
        <v>255</v>
      </c>
      <c r="N258" s="15">
        <v>88.01</v>
      </c>
      <c r="O258" s="15">
        <v>123.14</v>
      </c>
      <c r="P258" s="15">
        <v>85.56</v>
      </c>
      <c r="Q258" s="15">
        <v>122.6</v>
      </c>
      <c r="R258" s="15">
        <v>107.11</v>
      </c>
      <c r="S258" s="15">
        <v>143.09</v>
      </c>
      <c r="T258" s="15">
        <v>61.94</v>
      </c>
      <c r="U258" s="15">
        <v>78.83</v>
      </c>
      <c r="V258" s="16">
        <v>123.14</v>
      </c>
      <c r="W258" s="15"/>
      <c r="X258" s="12">
        <v>255</v>
      </c>
      <c r="Y258" s="15">
        <v>88.99</v>
      </c>
      <c r="Z258" s="15">
        <v>131.93</v>
      </c>
      <c r="AA258" s="15">
        <v>93.86</v>
      </c>
      <c r="AB258" s="15">
        <v>130.94999999999999</v>
      </c>
      <c r="AC258" s="15">
        <v>105.71</v>
      </c>
      <c r="AD258" s="15">
        <v>147.06</v>
      </c>
      <c r="AE258" s="15">
        <v>56.82</v>
      </c>
      <c r="AF258" s="15">
        <v>84.23</v>
      </c>
      <c r="AG258" s="16">
        <v>131.93</v>
      </c>
      <c r="AH258" s="15"/>
      <c r="AI258" s="12">
        <v>255</v>
      </c>
      <c r="AJ258" s="15">
        <v>97</v>
      </c>
      <c r="AK258" s="15">
        <v>132</v>
      </c>
      <c r="AL258" s="15">
        <v>98</v>
      </c>
      <c r="AM258" s="15">
        <v>132</v>
      </c>
      <c r="AN258" s="15">
        <v>109</v>
      </c>
      <c r="AO258" s="15">
        <v>143</v>
      </c>
      <c r="AP258" s="15">
        <v>59</v>
      </c>
      <c r="AQ258" s="15">
        <v>69</v>
      </c>
      <c r="AR258" s="16">
        <v>132</v>
      </c>
      <c r="AS258" s="15"/>
      <c r="AT258" s="12">
        <v>255</v>
      </c>
      <c r="AU258" s="15">
        <v>88</v>
      </c>
      <c r="AV258" s="15">
        <v>129</v>
      </c>
      <c r="AW258" s="15">
        <v>94</v>
      </c>
      <c r="AX258" s="15">
        <v>128</v>
      </c>
      <c r="AY258" s="15">
        <v>107</v>
      </c>
      <c r="AZ258" s="15">
        <v>146</v>
      </c>
      <c r="BA258" s="15">
        <v>56</v>
      </c>
      <c r="BB258" s="15">
        <v>82</v>
      </c>
      <c r="BC258" s="16">
        <v>129</v>
      </c>
    </row>
    <row r="259" spans="2:55" x14ac:dyDescent="0.25">
      <c r="B259" s="12">
        <v>256</v>
      </c>
      <c r="C259" s="15">
        <v>81.099999999999994</v>
      </c>
      <c r="D259" s="15">
        <v>119.15</v>
      </c>
      <c r="E259" s="15">
        <v>60.06</v>
      </c>
      <c r="F259" s="15">
        <v>115.96</v>
      </c>
      <c r="G259" s="15">
        <v>100.02</v>
      </c>
      <c r="H259" s="15">
        <v>143.37</v>
      </c>
      <c r="I259" s="15">
        <v>69.88</v>
      </c>
      <c r="J259" s="15">
        <v>129.22999999999999</v>
      </c>
      <c r="K259" s="16">
        <v>119.19</v>
      </c>
      <c r="M259" s="12">
        <v>256</v>
      </c>
      <c r="N259" s="15">
        <v>88.6</v>
      </c>
      <c r="O259" s="15">
        <v>123.68</v>
      </c>
      <c r="P259" s="15">
        <v>86.37</v>
      </c>
      <c r="Q259" s="15">
        <v>123.18</v>
      </c>
      <c r="R259" s="15">
        <v>107.23</v>
      </c>
      <c r="S259" s="15">
        <v>143.07</v>
      </c>
      <c r="T259" s="15">
        <v>61.77</v>
      </c>
      <c r="U259" s="15">
        <v>78.08</v>
      </c>
      <c r="V259" s="16">
        <v>123.68</v>
      </c>
      <c r="W259" s="15"/>
      <c r="X259" s="12">
        <v>256</v>
      </c>
      <c r="Y259" s="15">
        <v>85.81</v>
      </c>
      <c r="Z259" s="15">
        <v>130.66999999999999</v>
      </c>
      <c r="AA259" s="15">
        <v>92.39</v>
      </c>
      <c r="AB259" s="15">
        <v>129.59</v>
      </c>
      <c r="AC259" s="15">
        <v>105.27</v>
      </c>
      <c r="AD259" s="15">
        <v>148.13</v>
      </c>
      <c r="AE259" s="15">
        <v>55.86</v>
      </c>
      <c r="AF259" s="15">
        <v>88.8</v>
      </c>
      <c r="AG259" s="16">
        <v>130.66999999999999</v>
      </c>
      <c r="AH259" s="15"/>
      <c r="AI259" s="12">
        <v>256</v>
      </c>
      <c r="AJ259" s="15">
        <v>96</v>
      </c>
      <c r="AK259" s="15">
        <v>131</v>
      </c>
      <c r="AL259" s="15">
        <v>98</v>
      </c>
      <c r="AM259" s="15">
        <v>131</v>
      </c>
      <c r="AN259" s="15">
        <v>109</v>
      </c>
      <c r="AO259" s="15">
        <v>143</v>
      </c>
      <c r="AP259" s="15">
        <v>59</v>
      </c>
      <c r="AQ259" s="15">
        <v>69</v>
      </c>
      <c r="AR259" s="16">
        <v>131</v>
      </c>
      <c r="AS259" s="15"/>
      <c r="AT259" s="12">
        <v>256</v>
      </c>
      <c r="AU259" s="15">
        <v>89</v>
      </c>
      <c r="AV259" s="15">
        <v>129</v>
      </c>
      <c r="AW259" s="15">
        <v>95</v>
      </c>
      <c r="AX259" s="15">
        <v>129</v>
      </c>
      <c r="AY259" s="15">
        <v>108</v>
      </c>
      <c r="AZ259" s="15">
        <v>146</v>
      </c>
      <c r="BA259" s="15">
        <v>56</v>
      </c>
      <c r="BB259" s="15">
        <v>80</v>
      </c>
      <c r="BC259" s="16">
        <v>129</v>
      </c>
    </row>
    <row r="260" spans="2:55" x14ac:dyDescent="0.25">
      <c r="B260" s="12">
        <v>257</v>
      </c>
      <c r="C260" s="15">
        <v>81.09</v>
      </c>
      <c r="D260" s="15">
        <v>119.02</v>
      </c>
      <c r="E260" s="15">
        <v>60.29</v>
      </c>
      <c r="F260" s="15">
        <v>115.86</v>
      </c>
      <c r="G260" s="15">
        <v>100.11</v>
      </c>
      <c r="H260" s="15">
        <v>143.32</v>
      </c>
      <c r="I260" s="15">
        <v>69.849999999999994</v>
      </c>
      <c r="J260" s="15">
        <v>128.46</v>
      </c>
      <c r="K260" s="16">
        <v>119.05</v>
      </c>
      <c r="M260" s="12">
        <v>257</v>
      </c>
      <c r="N260" s="15">
        <v>88.29</v>
      </c>
      <c r="O260" s="15">
        <v>123.53</v>
      </c>
      <c r="P260" s="15">
        <v>86.22</v>
      </c>
      <c r="Q260" s="15">
        <v>123.04</v>
      </c>
      <c r="R260" s="15">
        <v>107.19</v>
      </c>
      <c r="S260" s="15">
        <v>143.16</v>
      </c>
      <c r="T260" s="15">
        <v>61.64</v>
      </c>
      <c r="U260" s="15">
        <v>78.17</v>
      </c>
      <c r="V260" s="16">
        <v>123.53</v>
      </c>
      <c r="W260" s="15"/>
      <c r="X260" s="12">
        <v>257</v>
      </c>
      <c r="Y260" s="15">
        <v>87.94</v>
      </c>
      <c r="Z260" s="15">
        <v>132.41</v>
      </c>
      <c r="AA260" s="15">
        <v>94.6</v>
      </c>
      <c r="AB260" s="15">
        <v>131.38999999999999</v>
      </c>
      <c r="AC260" s="15">
        <v>105.55</v>
      </c>
      <c r="AD260" s="15">
        <v>147.91999999999999</v>
      </c>
      <c r="AE260" s="15">
        <v>55.71</v>
      </c>
      <c r="AF260" s="15">
        <v>86.87</v>
      </c>
      <c r="AG260" s="16">
        <v>132.41</v>
      </c>
      <c r="AH260" s="15"/>
      <c r="AI260" s="12">
        <v>257</v>
      </c>
      <c r="AJ260" s="15">
        <v>95</v>
      </c>
      <c r="AK260" s="15">
        <v>129</v>
      </c>
      <c r="AL260" s="15">
        <v>95</v>
      </c>
      <c r="AM260" s="15">
        <v>129</v>
      </c>
      <c r="AN260" s="15">
        <v>109</v>
      </c>
      <c r="AO260" s="15">
        <v>143</v>
      </c>
      <c r="AP260" s="15">
        <v>60</v>
      </c>
      <c r="AQ260" s="15">
        <v>69</v>
      </c>
      <c r="AR260" s="16">
        <v>129</v>
      </c>
      <c r="AS260" s="15"/>
      <c r="AT260" s="12">
        <v>257</v>
      </c>
      <c r="AU260" s="15">
        <v>89</v>
      </c>
      <c r="AV260" s="15">
        <v>129</v>
      </c>
      <c r="AW260" s="15">
        <v>94</v>
      </c>
      <c r="AX260" s="15">
        <v>128</v>
      </c>
      <c r="AY260" s="15">
        <v>108</v>
      </c>
      <c r="AZ260" s="15">
        <v>146</v>
      </c>
      <c r="BA260" s="15">
        <v>56</v>
      </c>
      <c r="BB260" s="15">
        <v>80</v>
      </c>
      <c r="BC260" s="16">
        <v>129</v>
      </c>
    </row>
    <row r="261" spans="2:55" x14ac:dyDescent="0.25">
      <c r="B261" s="12">
        <v>258</v>
      </c>
      <c r="C261" s="15">
        <v>81.05</v>
      </c>
      <c r="D261" s="15">
        <v>118.9</v>
      </c>
      <c r="E261" s="15">
        <v>60.39</v>
      </c>
      <c r="F261" s="15">
        <v>115.76</v>
      </c>
      <c r="G261" s="15">
        <v>100.16</v>
      </c>
      <c r="H261" s="15">
        <v>143.29</v>
      </c>
      <c r="I261" s="15">
        <v>69.849999999999994</v>
      </c>
      <c r="J261" s="15">
        <v>127.97</v>
      </c>
      <c r="K261" s="16">
        <v>118.93</v>
      </c>
      <c r="M261" s="12">
        <v>258</v>
      </c>
      <c r="N261" s="15">
        <v>83</v>
      </c>
      <c r="O261" s="15">
        <v>120.66</v>
      </c>
      <c r="P261" s="15">
        <v>77.599999999999994</v>
      </c>
      <c r="Q261" s="15">
        <v>119.14</v>
      </c>
      <c r="R261" s="15">
        <v>104.66</v>
      </c>
      <c r="S261" s="15">
        <v>144.11000000000001</v>
      </c>
      <c r="T261" s="15">
        <v>63.79</v>
      </c>
      <c r="U261" s="15">
        <v>91.5</v>
      </c>
      <c r="V261" s="16">
        <v>120.66</v>
      </c>
      <c r="W261" s="15"/>
      <c r="X261" s="12">
        <v>258</v>
      </c>
      <c r="Y261" s="15">
        <v>85.63</v>
      </c>
      <c r="Z261" s="15">
        <v>131.11000000000001</v>
      </c>
      <c r="AA261" s="15">
        <v>93.39</v>
      </c>
      <c r="AB261" s="15">
        <v>130.07</v>
      </c>
      <c r="AC261" s="15">
        <v>105.39</v>
      </c>
      <c r="AD261" s="15">
        <v>148.52000000000001</v>
      </c>
      <c r="AE261" s="15">
        <v>55.12</v>
      </c>
      <c r="AF261" s="15">
        <v>89.75</v>
      </c>
      <c r="AG261" s="16">
        <v>131.11000000000001</v>
      </c>
      <c r="AH261" s="15"/>
      <c r="AI261" s="12">
        <v>258</v>
      </c>
      <c r="AJ261" s="15">
        <v>93</v>
      </c>
      <c r="AK261" s="15">
        <v>127</v>
      </c>
      <c r="AL261" s="15">
        <v>94</v>
      </c>
      <c r="AM261" s="15">
        <v>127</v>
      </c>
      <c r="AN261" s="15">
        <v>109</v>
      </c>
      <c r="AO261" s="15">
        <v>143</v>
      </c>
      <c r="AP261" s="15">
        <v>59</v>
      </c>
      <c r="AQ261" s="15">
        <v>70</v>
      </c>
      <c r="AR261" s="16">
        <v>127</v>
      </c>
      <c r="AS261" s="15"/>
      <c r="AT261" s="12">
        <v>258</v>
      </c>
      <c r="AU261" s="15">
        <v>80</v>
      </c>
      <c r="AV261" s="15">
        <v>124</v>
      </c>
      <c r="AW261" s="15">
        <v>87</v>
      </c>
      <c r="AX261" s="15">
        <v>123</v>
      </c>
      <c r="AY261" s="15">
        <v>106</v>
      </c>
      <c r="AZ261" s="15">
        <v>148</v>
      </c>
      <c r="BA261" s="15">
        <v>55</v>
      </c>
      <c r="BB261" s="15">
        <v>90</v>
      </c>
      <c r="BC261" s="16">
        <v>124</v>
      </c>
    </row>
    <row r="262" spans="2:55" x14ac:dyDescent="0.25">
      <c r="B262" s="12">
        <v>259</v>
      </c>
      <c r="C262" s="15">
        <v>81.739999999999995</v>
      </c>
      <c r="D262" s="15">
        <v>119.43</v>
      </c>
      <c r="E262" s="15">
        <v>61.97</v>
      </c>
      <c r="F262" s="15">
        <v>116.42</v>
      </c>
      <c r="G262" s="15">
        <v>100.52</v>
      </c>
      <c r="H262" s="15">
        <v>143.26</v>
      </c>
      <c r="I262" s="15">
        <v>69.48</v>
      </c>
      <c r="J262" s="15">
        <v>125.26</v>
      </c>
      <c r="K262" s="16">
        <v>119.46</v>
      </c>
      <c r="M262" s="12">
        <v>259</v>
      </c>
      <c r="N262" s="15">
        <v>86.58</v>
      </c>
      <c r="O262" s="15">
        <v>120.94</v>
      </c>
      <c r="P262" s="15">
        <v>82.87</v>
      </c>
      <c r="Q262" s="15">
        <v>120.36</v>
      </c>
      <c r="R262" s="15">
        <v>107.07</v>
      </c>
      <c r="S262" s="15">
        <v>142.65</v>
      </c>
      <c r="T262" s="15">
        <v>62.84</v>
      </c>
      <c r="U262" s="15">
        <v>80.650000000000006</v>
      </c>
      <c r="V262" s="16">
        <v>120.94</v>
      </c>
      <c r="W262" s="15"/>
      <c r="X262" s="12">
        <v>259</v>
      </c>
      <c r="Y262" s="15">
        <v>86.61</v>
      </c>
      <c r="Z262" s="15">
        <v>131.61000000000001</v>
      </c>
      <c r="AA262" s="15">
        <v>94.53</v>
      </c>
      <c r="AB262" s="15">
        <v>130.68</v>
      </c>
      <c r="AC262" s="15">
        <v>105.72</v>
      </c>
      <c r="AD262" s="15">
        <v>148.31</v>
      </c>
      <c r="AE262" s="15">
        <v>54.91</v>
      </c>
      <c r="AF262" s="15">
        <v>88.41</v>
      </c>
      <c r="AG262" s="16">
        <v>131.61000000000001</v>
      </c>
      <c r="AH262" s="15"/>
      <c r="AI262" s="12">
        <v>259</v>
      </c>
      <c r="AJ262" s="15">
        <v>93</v>
      </c>
      <c r="AK262" s="15">
        <v>127</v>
      </c>
      <c r="AL262" s="15">
        <v>94</v>
      </c>
      <c r="AM262" s="15">
        <v>128</v>
      </c>
      <c r="AN262" s="15">
        <v>109</v>
      </c>
      <c r="AO262" s="15">
        <v>143</v>
      </c>
      <c r="AP262" s="15">
        <v>59</v>
      </c>
      <c r="AQ262" s="15">
        <v>69</v>
      </c>
      <c r="AR262" s="16">
        <v>127</v>
      </c>
      <c r="AS262" s="15"/>
      <c r="AT262" s="12">
        <v>259</v>
      </c>
      <c r="AU262" s="15">
        <v>86</v>
      </c>
      <c r="AV262" s="15">
        <v>130</v>
      </c>
      <c r="AW262" s="15">
        <v>94</v>
      </c>
      <c r="AX262" s="15">
        <v>129</v>
      </c>
      <c r="AY262" s="15">
        <v>106</v>
      </c>
      <c r="AZ262" s="15">
        <v>148</v>
      </c>
      <c r="BA262" s="15">
        <v>54</v>
      </c>
      <c r="BB262" s="15">
        <v>87</v>
      </c>
      <c r="BC262" s="16">
        <v>130</v>
      </c>
    </row>
    <row r="263" spans="2:55" x14ac:dyDescent="0.25">
      <c r="B263" s="12">
        <v>260</v>
      </c>
      <c r="C263" s="15">
        <v>81.81</v>
      </c>
      <c r="D263" s="15">
        <v>119.38</v>
      </c>
      <c r="E263" s="15">
        <v>62.35</v>
      </c>
      <c r="F263" s="15">
        <v>116.42</v>
      </c>
      <c r="G263" s="15">
        <v>100.66</v>
      </c>
      <c r="H263" s="15">
        <v>143.22</v>
      </c>
      <c r="I263" s="15">
        <v>69.42</v>
      </c>
      <c r="J263" s="15">
        <v>124.25</v>
      </c>
      <c r="K263" s="16">
        <v>119.41</v>
      </c>
      <c r="M263" s="12">
        <v>260</v>
      </c>
      <c r="N263" s="15">
        <v>86.49</v>
      </c>
      <c r="O263" s="15">
        <v>121.48</v>
      </c>
      <c r="P263" s="15">
        <v>82.78</v>
      </c>
      <c r="Q263" s="15">
        <v>120.77</v>
      </c>
      <c r="R263" s="15">
        <v>106.71</v>
      </c>
      <c r="S263" s="15">
        <v>142.93</v>
      </c>
      <c r="T263" s="15">
        <v>62.81</v>
      </c>
      <c r="U263" s="15">
        <v>81.680000000000007</v>
      </c>
      <c r="V263" s="16">
        <v>121.48</v>
      </c>
      <c r="W263" s="15"/>
      <c r="X263" s="12">
        <v>260</v>
      </c>
      <c r="Y263" s="15">
        <v>87.18</v>
      </c>
      <c r="Z263" s="15">
        <v>131.07</v>
      </c>
      <c r="AA263" s="15">
        <v>94.19</v>
      </c>
      <c r="AB263" s="15">
        <v>130.22999999999999</v>
      </c>
      <c r="AC263" s="15">
        <v>105.97</v>
      </c>
      <c r="AD263" s="15">
        <v>147.74</v>
      </c>
      <c r="AE263" s="15">
        <v>55.5</v>
      </c>
      <c r="AF263" s="15">
        <v>86.61</v>
      </c>
      <c r="AG263" s="16">
        <v>131.07</v>
      </c>
      <c r="AH263" s="15"/>
      <c r="AI263" s="12">
        <v>260</v>
      </c>
      <c r="AJ263" s="15">
        <v>94</v>
      </c>
      <c r="AK263" s="15">
        <v>133</v>
      </c>
      <c r="AL263" s="15">
        <v>97</v>
      </c>
      <c r="AM263" s="15">
        <v>133</v>
      </c>
      <c r="AN263" s="15">
        <v>107</v>
      </c>
      <c r="AO263" s="15">
        <v>146</v>
      </c>
      <c r="AP263" s="15">
        <v>57</v>
      </c>
      <c r="AQ263" s="15">
        <v>77</v>
      </c>
      <c r="AR263" s="16">
        <v>133</v>
      </c>
      <c r="AS263" s="15"/>
      <c r="AT263" s="12">
        <v>260</v>
      </c>
      <c r="AU263" s="15">
        <v>89</v>
      </c>
      <c r="AV263" s="15">
        <v>131</v>
      </c>
      <c r="AW263" s="15">
        <v>96</v>
      </c>
      <c r="AX263" s="15">
        <v>131</v>
      </c>
      <c r="AY263" s="15">
        <v>107</v>
      </c>
      <c r="AZ263" s="15">
        <v>147</v>
      </c>
      <c r="BA263" s="15">
        <v>55</v>
      </c>
      <c r="BB263" s="15">
        <v>83</v>
      </c>
      <c r="BC263" s="16">
        <v>131</v>
      </c>
    </row>
    <row r="264" spans="2:55" x14ac:dyDescent="0.25">
      <c r="B264" s="12">
        <v>261</v>
      </c>
      <c r="C264" s="15">
        <v>77.67</v>
      </c>
      <c r="D264" s="15">
        <v>118.26</v>
      </c>
      <c r="E264" s="15">
        <v>62.22</v>
      </c>
      <c r="F264" s="15">
        <v>114.9</v>
      </c>
      <c r="G264" s="15">
        <v>99.69</v>
      </c>
      <c r="H264" s="15">
        <v>144.78</v>
      </c>
      <c r="I264" s="15">
        <v>68.23</v>
      </c>
      <c r="J264" s="15">
        <v>121.14</v>
      </c>
      <c r="K264" s="16">
        <v>118.26</v>
      </c>
      <c r="M264" s="12">
        <v>261</v>
      </c>
      <c r="N264" s="15">
        <v>90.29</v>
      </c>
      <c r="O264" s="15">
        <v>124.91</v>
      </c>
      <c r="P264" s="15">
        <v>86.87</v>
      </c>
      <c r="Q264" s="15">
        <v>124.32</v>
      </c>
      <c r="R264" s="15">
        <v>107.11</v>
      </c>
      <c r="S264" s="15">
        <v>142.69999999999999</v>
      </c>
      <c r="T264" s="15">
        <v>62.66</v>
      </c>
      <c r="U264" s="15">
        <v>78.41</v>
      </c>
      <c r="V264" s="16">
        <v>124.91</v>
      </c>
      <c r="W264" s="15"/>
      <c r="X264" s="12">
        <v>261</v>
      </c>
      <c r="Y264" s="15">
        <v>86.48</v>
      </c>
      <c r="Z264" s="15">
        <v>130.19</v>
      </c>
      <c r="AA264" s="15">
        <v>93.5</v>
      </c>
      <c r="AB264" s="15">
        <v>129.38</v>
      </c>
      <c r="AC264" s="15">
        <v>106.06</v>
      </c>
      <c r="AD264" s="15">
        <v>147.68</v>
      </c>
      <c r="AE264" s="15">
        <v>55.44</v>
      </c>
      <c r="AF264" s="15">
        <v>86.79</v>
      </c>
      <c r="AG264" s="16">
        <v>130.19</v>
      </c>
      <c r="AH264" s="15"/>
      <c r="AI264" s="12">
        <v>261</v>
      </c>
      <c r="AJ264" s="15">
        <v>95</v>
      </c>
      <c r="AK264" s="15">
        <v>132</v>
      </c>
      <c r="AL264" s="15">
        <v>97</v>
      </c>
      <c r="AM264" s="15">
        <v>132</v>
      </c>
      <c r="AN264" s="15">
        <v>108</v>
      </c>
      <c r="AO264" s="15">
        <v>145</v>
      </c>
      <c r="AP264" s="15">
        <v>58</v>
      </c>
      <c r="AQ264" s="15">
        <v>73</v>
      </c>
      <c r="AR264" s="16">
        <v>132</v>
      </c>
      <c r="AS264" s="15"/>
      <c r="AT264" s="12">
        <v>261</v>
      </c>
      <c r="AU264" s="15">
        <v>86</v>
      </c>
      <c r="AV264" s="15">
        <v>129</v>
      </c>
      <c r="AW264" s="15">
        <v>94</v>
      </c>
      <c r="AX264" s="15">
        <v>128</v>
      </c>
      <c r="AY264" s="15">
        <v>107</v>
      </c>
      <c r="AZ264" s="15">
        <v>148</v>
      </c>
      <c r="BA264" s="15">
        <v>54</v>
      </c>
      <c r="BB264" s="15">
        <v>86</v>
      </c>
      <c r="BC264" s="16">
        <v>129</v>
      </c>
    </row>
    <row r="265" spans="2:55" x14ac:dyDescent="0.25">
      <c r="B265" s="12">
        <v>262</v>
      </c>
      <c r="C265" s="15">
        <v>81.13</v>
      </c>
      <c r="D265" s="15">
        <v>118.66</v>
      </c>
      <c r="E265" s="15">
        <v>68.400000000000006</v>
      </c>
      <c r="F265" s="15">
        <v>116.26</v>
      </c>
      <c r="G265" s="15">
        <v>102.22</v>
      </c>
      <c r="H265" s="15">
        <v>143.55000000000001</v>
      </c>
      <c r="I265" s="15">
        <v>67.540000000000006</v>
      </c>
      <c r="J265" s="15">
        <v>108.27</v>
      </c>
      <c r="K265" s="16">
        <v>118.66</v>
      </c>
      <c r="M265" s="12">
        <v>262</v>
      </c>
      <c r="N265" s="15">
        <v>88.93</v>
      </c>
      <c r="O265" s="15">
        <v>123.37</v>
      </c>
      <c r="P265" s="15">
        <v>85.99</v>
      </c>
      <c r="Q265" s="15">
        <v>122.88</v>
      </c>
      <c r="R265" s="15">
        <v>107.33</v>
      </c>
      <c r="S265" s="15">
        <v>142.71</v>
      </c>
      <c r="T265" s="15">
        <v>62.31</v>
      </c>
      <c r="U265" s="15">
        <v>78.040000000000006</v>
      </c>
      <c r="V265" s="16">
        <v>123.37</v>
      </c>
      <c r="W265" s="15"/>
      <c r="X265" s="12">
        <v>262</v>
      </c>
      <c r="Y265" s="15">
        <v>85.58</v>
      </c>
      <c r="Z265" s="15">
        <v>129.55000000000001</v>
      </c>
      <c r="AA265" s="15">
        <v>93.04</v>
      </c>
      <c r="AB265" s="15">
        <v>128.76</v>
      </c>
      <c r="AC265" s="15">
        <v>106.07</v>
      </c>
      <c r="AD265" s="15">
        <v>147.85</v>
      </c>
      <c r="AE265" s="15">
        <v>55.16</v>
      </c>
      <c r="AF265" s="15">
        <v>87.7</v>
      </c>
      <c r="AG265" s="16">
        <v>129.55000000000001</v>
      </c>
      <c r="AH265" s="15"/>
      <c r="AI265" s="12">
        <v>262</v>
      </c>
      <c r="AJ265" s="15">
        <v>94</v>
      </c>
      <c r="AK265" s="15">
        <v>131</v>
      </c>
      <c r="AL265" s="15">
        <v>97</v>
      </c>
      <c r="AM265" s="15">
        <v>131</v>
      </c>
      <c r="AN265" s="15">
        <v>108</v>
      </c>
      <c r="AO265" s="15">
        <v>144</v>
      </c>
      <c r="AP265" s="15">
        <v>58</v>
      </c>
      <c r="AQ265" s="15">
        <v>73</v>
      </c>
      <c r="AR265" s="16">
        <v>131</v>
      </c>
      <c r="AS265" s="15"/>
      <c r="AT265" s="12">
        <v>262</v>
      </c>
      <c r="AU265" s="15">
        <v>87</v>
      </c>
      <c r="AV265" s="15">
        <v>129</v>
      </c>
      <c r="AW265" s="15">
        <v>95</v>
      </c>
      <c r="AX265" s="15">
        <v>129</v>
      </c>
      <c r="AY265" s="15">
        <v>107</v>
      </c>
      <c r="AZ265" s="15">
        <v>147</v>
      </c>
      <c r="BA265" s="15">
        <v>54</v>
      </c>
      <c r="BB265" s="15">
        <v>84</v>
      </c>
      <c r="BC265" s="16">
        <v>129</v>
      </c>
    </row>
    <row r="266" spans="2:55" x14ac:dyDescent="0.25">
      <c r="B266" s="12">
        <v>263</v>
      </c>
      <c r="C266" s="15">
        <v>79.47</v>
      </c>
      <c r="D266" s="15">
        <v>118.71</v>
      </c>
      <c r="E266" s="15">
        <v>65.790000000000006</v>
      </c>
      <c r="F266" s="15">
        <v>115.9</v>
      </c>
      <c r="G266" s="15">
        <v>101.05</v>
      </c>
      <c r="H266" s="15">
        <v>144.28</v>
      </c>
      <c r="I266" s="15">
        <v>67.66</v>
      </c>
      <c r="J266" s="15">
        <v>114.03</v>
      </c>
      <c r="K266" s="16">
        <v>118.71</v>
      </c>
      <c r="M266" s="12">
        <v>263</v>
      </c>
      <c r="N266" s="15">
        <v>87.86</v>
      </c>
      <c r="O266" s="15">
        <v>122.83</v>
      </c>
      <c r="P266" s="15">
        <v>84.19</v>
      </c>
      <c r="Q266" s="15">
        <v>122.12</v>
      </c>
      <c r="R266" s="15">
        <v>106.78</v>
      </c>
      <c r="S266" s="15">
        <v>142.91</v>
      </c>
      <c r="T266" s="15">
        <v>62.73</v>
      </c>
      <c r="U266" s="15">
        <v>81.08</v>
      </c>
      <c r="V266" s="16">
        <v>122.83</v>
      </c>
      <c r="W266" s="15"/>
      <c r="X266" s="12">
        <v>263</v>
      </c>
      <c r="Y266" s="15">
        <v>84.98</v>
      </c>
      <c r="Z266" s="15">
        <v>129.1</v>
      </c>
      <c r="AA266" s="15">
        <v>92.65</v>
      </c>
      <c r="AB266" s="15">
        <v>128.32</v>
      </c>
      <c r="AC266" s="15">
        <v>106.06</v>
      </c>
      <c r="AD266" s="15">
        <v>147.94</v>
      </c>
      <c r="AE266" s="15">
        <v>55.02</v>
      </c>
      <c r="AF266" s="15">
        <v>88.22</v>
      </c>
      <c r="AG266" s="16">
        <v>129.1</v>
      </c>
      <c r="AH266" s="15"/>
      <c r="AI266" s="12">
        <v>263</v>
      </c>
      <c r="AJ266" s="15">
        <v>94</v>
      </c>
      <c r="AK266" s="15">
        <v>129</v>
      </c>
      <c r="AL266" s="15">
        <v>95</v>
      </c>
      <c r="AM266" s="15">
        <v>129</v>
      </c>
      <c r="AN266" s="15">
        <v>108</v>
      </c>
      <c r="AO266" s="15">
        <v>143</v>
      </c>
      <c r="AP266" s="15">
        <v>59</v>
      </c>
      <c r="AQ266" s="15">
        <v>73</v>
      </c>
      <c r="AR266" s="16">
        <v>129</v>
      </c>
      <c r="AS266" s="15"/>
      <c r="AT266" s="12">
        <v>263</v>
      </c>
      <c r="AU266" s="15">
        <v>88</v>
      </c>
      <c r="AV266" s="15">
        <v>129</v>
      </c>
      <c r="AW266" s="15">
        <v>95</v>
      </c>
      <c r="AX266" s="15">
        <v>129</v>
      </c>
      <c r="AY266" s="15">
        <v>107</v>
      </c>
      <c r="AZ266" s="15">
        <v>146</v>
      </c>
      <c r="BA266" s="15">
        <v>56</v>
      </c>
      <c r="BB266" s="15">
        <v>82</v>
      </c>
      <c r="BC266" s="16">
        <v>129</v>
      </c>
    </row>
    <row r="267" spans="2:55" x14ac:dyDescent="0.25">
      <c r="B267" s="12">
        <v>264</v>
      </c>
      <c r="C267" s="15">
        <v>80.53</v>
      </c>
      <c r="D267" s="15">
        <v>119.92</v>
      </c>
      <c r="E267" s="15">
        <v>66.819999999999993</v>
      </c>
      <c r="F267" s="15">
        <v>117.07</v>
      </c>
      <c r="G267" s="15">
        <v>100.98</v>
      </c>
      <c r="H267" s="15">
        <v>144.30000000000001</v>
      </c>
      <c r="I267" s="15">
        <v>67.64</v>
      </c>
      <c r="J267" s="15">
        <v>113.36</v>
      </c>
      <c r="K267" s="16">
        <v>119.92</v>
      </c>
      <c r="M267" s="12">
        <v>264</v>
      </c>
      <c r="N267" s="15">
        <v>89.79</v>
      </c>
      <c r="O267" s="15">
        <v>124.49</v>
      </c>
      <c r="P267" s="15">
        <v>86.12</v>
      </c>
      <c r="Q267" s="15">
        <v>123.84</v>
      </c>
      <c r="R267" s="15">
        <v>106.96</v>
      </c>
      <c r="S267" s="15">
        <v>142.75</v>
      </c>
      <c r="T267" s="15">
        <v>62.77</v>
      </c>
      <c r="U267" s="15">
        <v>79.540000000000006</v>
      </c>
      <c r="V267" s="16">
        <v>124.49</v>
      </c>
      <c r="W267" s="15"/>
      <c r="X267" s="12">
        <v>264</v>
      </c>
      <c r="Y267" s="15">
        <v>85.54</v>
      </c>
      <c r="Z267" s="15">
        <v>129.52000000000001</v>
      </c>
      <c r="AA267" s="15">
        <v>93.2</v>
      </c>
      <c r="AB267" s="15">
        <v>128.76</v>
      </c>
      <c r="AC267" s="15">
        <v>106.14</v>
      </c>
      <c r="AD267" s="15">
        <v>147.86000000000001</v>
      </c>
      <c r="AE267" s="15">
        <v>55</v>
      </c>
      <c r="AF267" s="15">
        <v>87.63</v>
      </c>
      <c r="AG267" s="16">
        <v>129.52000000000001</v>
      </c>
      <c r="AH267" s="15"/>
      <c r="AI267" s="12">
        <v>264</v>
      </c>
      <c r="AJ267" s="15">
        <v>93</v>
      </c>
      <c r="AK267" s="15">
        <v>129</v>
      </c>
      <c r="AL267" s="15">
        <v>95</v>
      </c>
      <c r="AM267" s="15">
        <v>129</v>
      </c>
      <c r="AN267" s="15">
        <v>108</v>
      </c>
      <c r="AO267" s="15">
        <v>143</v>
      </c>
      <c r="AP267" s="15">
        <v>59</v>
      </c>
      <c r="AQ267" s="15">
        <v>73</v>
      </c>
      <c r="AR267" s="16">
        <v>129</v>
      </c>
      <c r="AS267" s="15"/>
      <c r="AT267" s="12">
        <v>264</v>
      </c>
      <c r="AU267" s="15">
        <v>87</v>
      </c>
      <c r="AV267" s="15">
        <v>128</v>
      </c>
      <c r="AW267" s="15">
        <v>94</v>
      </c>
      <c r="AX267" s="15">
        <v>128</v>
      </c>
      <c r="AY267" s="15">
        <v>108</v>
      </c>
      <c r="AZ267" s="15">
        <v>146</v>
      </c>
      <c r="BA267" s="15">
        <v>55</v>
      </c>
      <c r="BB267" s="15">
        <v>82</v>
      </c>
      <c r="BC267" s="16">
        <v>128</v>
      </c>
    </row>
    <row r="268" spans="2:55" x14ac:dyDescent="0.25">
      <c r="B268" s="12">
        <v>265</v>
      </c>
      <c r="C268" s="15">
        <v>84.1</v>
      </c>
      <c r="D268" s="15">
        <v>122.59</v>
      </c>
      <c r="E268" s="15">
        <v>71.650000000000006</v>
      </c>
      <c r="F268" s="15">
        <v>120.07</v>
      </c>
      <c r="G268" s="15">
        <v>101.93</v>
      </c>
      <c r="H268" s="15">
        <v>143.88999999999999</v>
      </c>
      <c r="I268" s="15">
        <v>67.150000000000006</v>
      </c>
      <c r="J268" s="15">
        <v>107.02</v>
      </c>
      <c r="K268" s="16">
        <v>122.59</v>
      </c>
      <c r="M268" s="12">
        <v>265</v>
      </c>
      <c r="N268" s="15">
        <v>89.01</v>
      </c>
      <c r="O268" s="15">
        <v>123.64</v>
      </c>
      <c r="P268" s="15">
        <v>85.64</v>
      </c>
      <c r="Q268" s="15">
        <v>123.04</v>
      </c>
      <c r="R268" s="15">
        <v>107.08</v>
      </c>
      <c r="S268" s="15">
        <v>142.77000000000001</v>
      </c>
      <c r="T268" s="15">
        <v>62.57</v>
      </c>
      <c r="U268" s="15">
        <v>79.28</v>
      </c>
      <c r="V268" s="16">
        <v>123.64</v>
      </c>
      <c r="W268" s="15"/>
      <c r="X268" s="12">
        <v>265</v>
      </c>
      <c r="Y268" s="15">
        <v>82.86</v>
      </c>
      <c r="Z268" s="15">
        <v>126.92</v>
      </c>
      <c r="AA268" s="15">
        <v>86.73</v>
      </c>
      <c r="AB268" s="15">
        <v>125.5</v>
      </c>
      <c r="AC268" s="15">
        <v>104.77</v>
      </c>
      <c r="AD268" s="15">
        <v>147.63999999999999</v>
      </c>
      <c r="AE268" s="15">
        <v>57.29</v>
      </c>
      <c r="AF268" s="15">
        <v>89.14</v>
      </c>
      <c r="AG268" s="16">
        <v>126.92</v>
      </c>
      <c r="AH268" s="15"/>
      <c r="AI268" s="12">
        <v>265</v>
      </c>
      <c r="AJ268" s="15">
        <v>94</v>
      </c>
      <c r="AK268" s="15">
        <v>134</v>
      </c>
      <c r="AL268" s="15">
        <v>98</v>
      </c>
      <c r="AM268" s="15">
        <v>133</v>
      </c>
      <c r="AN268" s="15">
        <v>107</v>
      </c>
      <c r="AO268" s="15">
        <v>146</v>
      </c>
      <c r="AP268" s="15">
        <v>57</v>
      </c>
      <c r="AQ268" s="15">
        <v>77</v>
      </c>
      <c r="AR268" s="16">
        <v>134</v>
      </c>
      <c r="AS268" s="15"/>
      <c r="AT268" s="12">
        <v>265</v>
      </c>
      <c r="AU268" s="15">
        <v>87</v>
      </c>
      <c r="AV268" s="15">
        <v>127</v>
      </c>
      <c r="AW268" s="15">
        <v>94</v>
      </c>
      <c r="AX268" s="15">
        <v>127</v>
      </c>
      <c r="AY268" s="15">
        <v>108</v>
      </c>
      <c r="AZ268" s="15">
        <v>146</v>
      </c>
      <c r="BA268" s="15">
        <v>55</v>
      </c>
      <c r="BB268" s="15">
        <v>82</v>
      </c>
      <c r="BC268" s="16">
        <v>127</v>
      </c>
    </row>
    <row r="269" spans="2:55" x14ac:dyDescent="0.25">
      <c r="B269" s="12">
        <v>266</v>
      </c>
      <c r="C269" s="15">
        <v>81.040000000000006</v>
      </c>
      <c r="D269" s="15">
        <v>120.9</v>
      </c>
      <c r="E269" s="15">
        <v>66.67</v>
      </c>
      <c r="F269" s="15">
        <v>117.97</v>
      </c>
      <c r="G269" s="15">
        <v>100.75</v>
      </c>
      <c r="H269" s="15">
        <v>144.53</v>
      </c>
      <c r="I269" s="15">
        <v>67.540000000000006</v>
      </c>
      <c r="J269" s="15">
        <v>116.37</v>
      </c>
      <c r="K269" s="16">
        <v>120.92</v>
      </c>
      <c r="M269" s="12">
        <v>266</v>
      </c>
      <c r="N269" s="15">
        <v>87.99</v>
      </c>
      <c r="O269" s="15">
        <v>123.29</v>
      </c>
      <c r="P269" s="15">
        <v>84.6</v>
      </c>
      <c r="Q269" s="15">
        <v>122.56</v>
      </c>
      <c r="R269" s="15">
        <v>106.7</v>
      </c>
      <c r="S269" s="15">
        <v>143.1</v>
      </c>
      <c r="T269" s="15">
        <v>62.54</v>
      </c>
      <c r="U269" s="15">
        <v>80.95</v>
      </c>
      <c r="V269" s="16">
        <v>123.29</v>
      </c>
      <c r="W269" s="15"/>
      <c r="X269" s="12">
        <v>266</v>
      </c>
      <c r="Y269" s="15">
        <v>89.77</v>
      </c>
      <c r="Z269" s="15">
        <v>132.91999999999999</v>
      </c>
      <c r="AA269" s="15">
        <v>93.42</v>
      </c>
      <c r="AB269" s="15">
        <v>131.62</v>
      </c>
      <c r="AC269" s="15">
        <v>105.22</v>
      </c>
      <c r="AD269" s="15">
        <v>147.01</v>
      </c>
      <c r="AE269" s="15">
        <v>57.49</v>
      </c>
      <c r="AF269" s="15">
        <v>83.8</v>
      </c>
      <c r="AG269" s="16">
        <v>132.91999999999999</v>
      </c>
      <c r="AH269" s="15"/>
      <c r="AI269" s="12">
        <v>266</v>
      </c>
      <c r="AJ269" s="15">
        <v>95</v>
      </c>
      <c r="AK269" s="15">
        <v>133</v>
      </c>
      <c r="AL269" s="15">
        <v>98</v>
      </c>
      <c r="AM269" s="15">
        <v>133</v>
      </c>
      <c r="AN269" s="15">
        <v>108</v>
      </c>
      <c r="AO269" s="15">
        <v>145</v>
      </c>
      <c r="AP269" s="15">
        <v>58</v>
      </c>
      <c r="AQ269" s="15">
        <v>74</v>
      </c>
      <c r="AR269" s="16">
        <v>133</v>
      </c>
      <c r="AS269" s="15"/>
      <c r="AT269" s="12">
        <v>266</v>
      </c>
      <c r="AU269" s="15">
        <v>88</v>
      </c>
      <c r="AV269" s="15">
        <v>128</v>
      </c>
      <c r="AW269" s="15">
        <v>94</v>
      </c>
      <c r="AX269" s="15">
        <v>128</v>
      </c>
      <c r="AY269" s="15">
        <v>108</v>
      </c>
      <c r="AZ269" s="15">
        <v>146</v>
      </c>
      <c r="BA269" s="15">
        <v>55</v>
      </c>
      <c r="BB269" s="15">
        <v>81</v>
      </c>
      <c r="BC269" s="16">
        <v>128</v>
      </c>
    </row>
    <row r="270" spans="2:55" x14ac:dyDescent="0.25">
      <c r="B270" s="12">
        <v>267</v>
      </c>
      <c r="C270" s="15">
        <v>80.489999999999995</v>
      </c>
      <c r="D270" s="15">
        <v>120.03</v>
      </c>
      <c r="E270" s="15">
        <v>66.14</v>
      </c>
      <c r="F270" s="15">
        <v>117.15</v>
      </c>
      <c r="G270" s="15">
        <v>100.86</v>
      </c>
      <c r="H270" s="15">
        <v>144.38999999999999</v>
      </c>
      <c r="I270" s="15">
        <v>67.62</v>
      </c>
      <c r="J270" s="15">
        <v>116.23</v>
      </c>
      <c r="K270" s="16">
        <v>120.05</v>
      </c>
      <c r="M270" s="12">
        <v>267</v>
      </c>
      <c r="N270" s="15">
        <v>88.95</v>
      </c>
      <c r="O270" s="15">
        <v>124.14</v>
      </c>
      <c r="P270" s="15">
        <v>85.8</v>
      </c>
      <c r="Q270" s="15">
        <v>123.47</v>
      </c>
      <c r="R270" s="15">
        <v>106.88</v>
      </c>
      <c r="S270" s="15">
        <v>143.05000000000001</v>
      </c>
      <c r="T270" s="15">
        <v>62.39</v>
      </c>
      <c r="U270" s="15">
        <v>79.75</v>
      </c>
      <c r="V270" s="16">
        <v>124.14</v>
      </c>
      <c r="W270" s="15"/>
      <c r="X270" s="12">
        <v>267</v>
      </c>
      <c r="Y270" s="15">
        <v>84.93</v>
      </c>
      <c r="Z270" s="15">
        <v>129.83000000000001</v>
      </c>
      <c r="AA270" s="15">
        <v>90.28</v>
      </c>
      <c r="AB270" s="15">
        <v>128.47999999999999</v>
      </c>
      <c r="AC270" s="15">
        <v>104.81</v>
      </c>
      <c r="AD270" s="15">
        <v>148.08000000000001</v>
      </c>
      <c r="AE270" s="15">
        <v>56.5</v>
      </c>
      <c r="AF270" s="15">
        <v>89.43</v>
      </c>
      <c r="AG270" s="16">
        <v>129.83000000000001</v>
      </c>
      <c r="AH270" s="15"/>
      <c r="AI270" s="12">
        <v>267</v>
      </c>
      <c r="AJ270" s="15">
        <v>94</v>
      </c>
      <c r="AK270" s="15">
        <v>132</v>
      </c>
      <c r="AL270" s="15">
        <v>97</v>
      </c>
      <c r="AM270" s="15">
        <v>131</v>
      </c>
      <c r="AN270" s="15">
        <v>108</v>
      </c>
      <c r="AO270" s="15">
        <v>144</v>
      </c>
      <c r="AP270" s="15">
        <v>58</v>
      </c>
      <c r="AQ270" s="15">
        <v>73</v>
      </c>
      <c r="AR270" s="16">
        <v>132</v>
      </c>
      <c r="AS270" s="15"/>
      <c r="AT270" s="12">
        <v>267</v>
      </c>
      <c r="AU270" s="15">
        <v>81</v>
      </c>
      <c r="AV270" s="15">
        <v>124</v>
      </c>
      <c r="AW270" s="15">
        <v>86</v>
      </c>
      <c r="AX270" s="15">
        <v>123</v>
      </c>
      <c r="AY270" s="15">
        <v>106</v>
      </c>
      <c r="AZ270" s="15">
        <v>147</v>
      </c>
      <c r="BA270" s="15">
        <v>56</v>
      </c>
      <c r="BB270" s="15">
        <v>89</v>
      </c>
      <c r="BC270" s="16">
        <v>124</v>
      </c>
    </row>
    <row r="271" spans="2:55" x14ac:dyDescent="0.25">
      <c r="B271" s="12">
        <v>268</v>
      </c>
      <c r="C271" s="15">
        <v>78.44</v>
      </c>
      <c r="D271" s="15">
        <v>119.2</v>
      </c>
      <c r="E271" s="15">
        <v>61.95</v>
      </c>
      <c r="F271" s="15">
        <v>115.93</v>
      </c>
      <c r="G271" s="15">
        <v>99.74</v>
      </c>
      <c r="H271" s="15">
        <v>144.91</v>
      </c>
      <c r="I271" s="15">
        <v>68.12</v>
      </c>
      <c r="J271" s="15">
        <v>124.57</v>
      </c>
      <c r="K271" s="16">
        <v>119.22</v>
      </c>
      <c r="M271" s="12">
        <v>268</v>
      </c>
      <c r="N271" s="15">
        <v>89.23</v>
      </c>
      <c r="O271" s="15">
        <v>124.15</v>
      </c>
      <c r="P271" s="15">
        <v>86.4</v>
      </c>
      <c r="Q271" s="15">
        <v>123.59</v>
      </c>
      <c r="R271" s="15">
        <v>107.15</v>
      </c>
      <c r="S271" s="15">
        <v>142.94999999999999</v>
      </c>
      <c r="T271" s="15">
        <v>62.14</v>
      </c>
      <c r="U271" s="15">
        <v>78.63</v>
      </c>
      <c r="V271" s="16">
        <v>124.15</v>
      </c>
      <c r="W271" s="15"/>
      <c r="X271" s="12">
        <v>268</v>
      </c>
      <c r="Y271" s="15">
        <v>87.86</v>
      </c>
      <c r="Z271" s="15">
        <v>131.59</v>
      </c>
      <c r="AA271" s="15">
        <v>92.67</v>
      </c>
      <c r="AB271" s="15">
        <v>130.38999999999999</v>
      </c>
      <c r="AC271" s="15">
        <v>105.27</v>
      </c>
      <c r="AD271" s="15">
        <v>147.43</v>
      </c>
      <c r="AE271" s="15">
        <v>56.78</v>
      </c>
      <c r="AF271" s="15">
        <v>85.98</v>
      </c>
      <c r="AG271" s="16">
        <v>131.59</v>
      </c>
      <c r="AH271" s="15"/>
      <c r="AI271" s="12">
        <v>268</v>
      </c>
      <c r="AJ271" s="15">
        <v>93</v>
      </c>
      <c r="AK271" s="15">
        <v>129</v>
      </c>
      <c r="AL271" s="15">
        <v>95</v>
      </c>
      <c r="AM271" s="15">
        <v>129</v>
      </c>
      <c r="AN271" s="15">
        <v>108</v>
      </c>
      <c r="AO271" s="15">
        <v>144</v>
      </c>
      <c r="AP271" s="15">
        <v>59</v>
      </c>
      <c r="AQ271" s="15">
        <v>73</v>
      </c>
      <c r="AR271" s="16">
        <v>129</v>
      </c>
      <c r="AS271" s="15"/>
      <c r="AT271" s="12">
        <v>268</v>
      </c>
      <c r="AU271" s="15">
        <v>87</v>
      </c>
      <c r="AV271" s="15">
        <v>129</v>
      </c>
      <c r="AW271" s="15">
        <v>93</v>
      </c>
      <c r="AX271" s="15">
        <v>128</v>
      </c>
      <c r="AY271" s="15">
        <v>106</v>
      </c>
      <c r="AZ271" s="15">
        <v>147</v>
      </c>
      <c r="BA271" s="15">
        <v>56</v>
      </c>
      <c r="BB271" s="15">
        <v>84</v>
      </c>
      <c r="BC271" s="16">
        <v>129</v>
      </c>
    </row>
    <row r="272" spans="2:55" x14ac:dyDescent="0.25">
      <c r="B272" s="12">
        <v>269</v>
      </c>
      <c r="C272" s="15">
        <v>78.14</v>
      </c>
      <c r="D272" s="15">
        <v>119.25</v>
      </c>
      <c r="E272" s="15">
        <v>60.64</v>
      </c>
      <c r="F272" s="15">
        <v>115.8</v>
      </c>
      <c r="G272" s="15">
        <v>99.25</v>
      </c>
      <c r="H272" s="15">
        <v>145</v>
      </c>
      <c r="I272" s="15">
        <v>68.44</v>
      </c>
      <c r="J272" s="15">
        <v>127.33</v>
      </c>
      <c r="K272" s="16">
        <v>119.27</v>
      </c>
      <c r="M272" s="12">
        <v>269</v>
      </c>
      <c r="N272" s="15">
        <v>88.81</v>
      </c>
      <c r="O272" s="15">
        <v>123.83</v>
      </c>
      <c r="P272" s="15">
        <v>86.09</v>
      </c>
      <c r="Q272" s="15">
        <v>123.26</v>
      </c>
      <c r="R272" s="15">
        <v>107.12</v>
      </c>
      <c r="S272" s="15">
        <v>143.01</v>
      </c>
      <c r="T272" s="15">
        <v>62.06</v>
      </c>
      <c r="U272" s="15">
        <v>78.790000000000006</v>
      </c>
      <c r="V272" s="16">
        <v>123.83</v>
      </c>
      <c r="W272" s="15"/>
      <c r="X272" s="12">
        <v>269</v>
      </c>
      <c r="Y272" s="15">
        <v>84.92</v>
      </c>
      <c r="Z272" s="15">
        <v>129.57</v>
      </c>
      <c r="AA272" s="15">
        <v>90.7</v>
      </c>
      <c r="AB272" s="15">
        <v>128.36000000000001</v>
      </c>
      <c r="AC272" s="15">
        <v>105.09</v>
      </c>
      <c r="AD272" s="15">
        <v>148.01</v>
      </c>
      <c r="AE272" s="15">
        <v>56.21</v>
      </c>
      <c r="AF272" s="15">
        <v>89.24</v>
      </c>
      <c r="AG272" s="16">
        <v>129.57</v>
      </c>
      <c r="AH272" s="15"/>
      <c r="AI272" s="12">
        <v>269</v>
      </c>
      <c r="AJ272" s="15">
        <v>93</v>
      </c>
      <c r="AK272" s="15">
        <v>129</v>
      </c>
      <c r="AL272" s="15">
        <v>95</v>
      </c>
      <c r="AM272" s="15">
        <v>129</v>
      </c>
      <c r="AN272" s="15">
        <v>108</v>
      </c>
      <c r="AO272" s="15">
        <v>144</v>
      </c>
      <c r="AP272" s="15">
        <v>59</v>
      </c>
      <c r="AQ272" s="15">
        <v>73</v>
      </c>
      <c r="AR272" s="16">
        <v>129</v>
      </c>
      <c r="AS272" s="15"/>
      <c r="AT272" s="12">
        <v>269</v>
      </c>
      <c r="AU272" s="15">
        <v>90</v>
      </c>
      <c r="AV272" s="15">
        <v>130</v>
      </c>
      <c r="AW272" s="15">
        <v>96</v>
      </c>
      <c r="AX272" s="15">
        <v>130</v>
      </c>
      <c r="AY272" s="15">
        <v>107</v>
      </c>
      <c r="AZ272" s="15">
        <v>146</v>
      </c>
      <c r="BA272" s="15">
        <v>56</v>
      </c>
      <c r="BB272" s="15">
        <v>80</v>
      </c>
      <c r="BC272" s="16">
        <v>130</v>
      </c>
    </row>
    <row r="273" spans="2:55" x14ac:dyDescent="0.25">
      <c r="B273" s="12">
        <v>270</v>
      </c>
      <c r="C273" s="15">
        <v>80.09</v>
      </c>
      <c r="D273" s="15">
        <v>120.62</v>
      </c>
      <c r="E273" s="15">
        <v>63.42</v>
      </c>
      <c r="F273" s="15">
        <v>117.37</v>
      </c>
      <c r="G273" s="15">
        <v>99.81</v>
      </c>
      <c r="H273" s="15">
        <v>144.74</v>
      </c>
      <c r="I273" s="15">
        <v>68.209999999999994</v>
      </c>
      <c r="J273" s="15">
        <v>123.21</v>
      </c>
      <c r="K273" s="16">
        <v>120.64</v>
      </c>
      <c r="M273" s="12">
        <v>270</v>
      </c>
      <c r="N273" s="15">
        <v>88.38</v>
      </c>
      <c r="O273" s="15">
        <v>123.59</v>
      </c>
      <c r="P273" s="15">
        <v>85.7</v>
      </c>
      <c r="Q273" s="15">
        <v>122.99</v>
      </c>
      <c r="R273" s="15">
        <v>107.02</v>
      </c>
      <c r="S273" s="15">
        <v>143.1</v>
      </c>
      <c r="T273" s="15">
        <v>62.03</v>
      </c>
      <c r="U273" s="15">
        <v>79.19</v>
      </c>
      <c r="V273" s="16">
        <v>123.59</v>
      </c>
      <c r="W273" s="15"/>
      <c r="X273" s="12">
        <v>270</v>
      </c>
      <c r="Y273" s="15">
        <v>86.15</v>
      </c>
      <c r="Z273" s="15">
        <v>129.9</v>
      </c>
      <c r="AA273" s="15">
        <v>91.62</v>
      </c>
      <c r="AB273" s="15">
        <v>128.83000000000001</v>
      </c>
      <c r="AC273" s="15">
        <v>105.46</v>
      </c>
      <c r="AD273" s="15">
        <v>147.56</v>
      </c>
      <c r="AE273" s="15">
        <v>56.35</v>
      </c>
      <c r="AF273" s="15">
        <v>87.12</v>
      </c>
      <c r="AG273" s="16">
        <v>129.9</v>
      </c>
      <c r="AH273" s="15"/>
      <c r="AI273" s="12">
        <v>270</v>
      </c>
      <c r="AJ273" s="15">
        <v>93</v>
      </c>
      <c r="AK273" s="15">
        <v>133</v>
      </c>
      <c r="AL273" s="15">
        <v>96</v>
      </c>
      <c r="AM273" s="15">
        <v>132</v>
      </c>
      <c r="AN273" s="15">
        <v>107</v>
      </c>
      <c r="AO273" s="15">
        <v>145</v>
      </c>
      <c r="AP273" s="15">
        <v>58</v>
      </c>
      <c r="AQ273" s="15">
        <v>76</v>
      </c>
      <c r="AR273" s="16">
        <v>133</v>
      </c>
      <c r="AS273" s="15"/>
      <c r="AT273" s="12">
        <v>270</v>
      </c>
      <c r="AU273" s="15">
        <v>91</v>
      </c>
      <c r="AV273" s="15">
        <v>130</v>
      </c>
      <c r="AW273" s="15">
        <v>97</v>
      </c>
      <c r="AX273" s="15">
        <v>130</v>
      </c>
      <c r="AY273" s="15">
        <v>108</v>
      </c>
      <c r="AZ273" s="15">
        <v>146</v>
      </c>
      <c r="BA273" s="15">
        <v>56</v>
      </c>
      <c r="BB273" s="15">
        <v>78</v>
      </c>
      <c r="BC273" s="16">
        <v>130</v>
      </c>
    </row>
    <row r="274" spans="2:55" x14ac:dyDescent="0.25">
      <c r="B274" s="12">
        <v>271</v>
      </c>
      <c r="C274" s="15">
        <v>78.62</v>
      </c>
      <c r="D274" s="15">
        <v>119.94</v>
      </c>
      <c r="E274" s="15">
        <v>60.98</v>
      </c>
      <c r="F274" s="15">
        <v>116.47</v>
      </c>
      <c r="G274" s="15">
        <v>99.17</v>
      </c>
      <c r="H274" s="15">
        <v>145.09</v>
      </c>
      <c r="I274" s="15">
        <v>68.44</v>
      </c>
      <c r="J274" s="15">
        <v>127.78</v>
      </c>
      <c r="K274" s="16">
        <v>119.95</v>
      </c>
      <c r="M274" s="12">
        <v>271</v>
      </c>
      <c r="N274" s="15">
        <v>88.15</v>
      </c>
      <c r="O274" s="15">
        <v>123.54</v>
      </c>
      <c r="P274" s="15">
        <v>85.61</v>
      </c>
      <c r="Q274" s="15">
        <v>122.93</v>
      </c>
      <c r="R274" s="15">
        <v>106.97</v>
      </c>
      <c r="S274" s="15">
        <v>143.18</v>
      </c>
      <c r="T274" s="15">
        <v>61.93</v>
      </c>
      <c r="U274" s="15">
        <v>79.28</v>
      </c>
      <c r="V274" s="16">
        <v>123.54</v>
      </c>
      <c r="W274" s="15"/>
      <c r="X274" s="12">
        <v>271</v>
      </c>
      <c r="Y274" s="15">
        <v>86.65</v>
      </c>
      <c r="Z274" s="15">
        <v>129.15</v>
      </c>
      <c r="AA274" s="15">
        <v>91.17</v>
      </c>
      <c r="AB274" s="15">
        <v>128.19999999999999</v>
      </c>
      <c r="AC274" s="15">
        <v>105.77</v>
      </c>
      <c r="AD274" s="15">
        <v>146.93</v>
      </c>
      <c r="AE274" s="15">
        <v>57</v>
      </c>
      <c r="AF274" s="15">
        <v>85.48</v>
      </c>
      <c r="AG274" s="16">
        <v>129.15</v>
      </c>
      <c r="AH274" s="15"/>
      <c r="AI274" s="12">
        <v>271</v>
      </c>
      <c r="AJ274" s="15">
        <v>94</v>
      </c>
      <c r="AK274" s="15">
        <v>132</v>
      </c>
      <c r="AL274" s="15">
        <v>96</v>
      </c>
      <c r="AM274" s="15">
        <v>131</v>
      </c>
      <c r="AN274" s="15">
        <v>108</v>
      </c>
      <c r="AO274" s="15">
        <v>144</v>
      </c>
      <c r="AP274" s="15">
        <v>58</v>
      </c>
      <c r="AQ274" s="15">
        <v>74</v>
      </c>
      <c r="AR274" s="16">
        <v>132</v>
      </c>
      <c r="AS274" s="15"/>
      <c r="AT274" s="12">
        <v>271</v>
      </c>
      <c r="AU274" s="15">
        <v>91</v>
      </c>
      <c r="AV274" s="15">
        <v>130</v>
      </c>
      <c r="AW274" s="15">
        <v>96</v>
      </c>
      <c r="AX274" s="15">
        <v>130</v>
      </c>
      <c r="AY274" s="15">
        <v>108</v>
      </c>
      <c r="AZ274" s="15">
        <v>145</v>
      </c>
      <c r="BA274" s="15">
        <v>57</v>
      </c>
      <c r="BB274" s="15">
        <v>77</v>
      </c>
      <c r="BC274" s="16">
        <v>130</v>
      </c>
    </row>
    <row r="275" spans="2:55" x14ac:dyDescent="0.25">
      <c r="B275" s="12">
        <v>272</v>
      </c>
      <c r="C275" s="15">
        <v>78.400000000000006</v>
      </c>
      <c r="D275" s="15">
        <v>119.57</v>
      </c>
      <c r="E275" s="15">
        <v>61.17</v>
      </c>
      <c r="F275" s="15">
        <v>116.16</v>
      </c>
      <c r="G275" s="15">
        <v>99.33</v>
      </c>
      <c r="H275" s="15">
        <v>145.06</v>
      </c>
      <c r="I275" s="15">
        <v>68.33</v>
      </c>
      <c r="J275" s="15">
        <v>126.78</v>
      </c>
      <c r="K275" s="16">
        <v>119.59</v>
      </c>
      <c r="M275" s="12">
        <v>272</v>
      </c>
      <c r="N275" s="15">
        <v>88.67</v>
      </c>
      <c r="O275" s="15">
        <v>124.09</v>
      </c>
      <c r="P275" s="15">
        <v>86.32</v>
      </c>
      <c r="Q275" s="15">
        <v>123.51</v>
      </c>
      <c r="R275" s="15">
        <v>107.03</v>
      </c>
      <c r="S275" s="15">
        <v>143.19999999999999</v>
      </c>
      <c r="T275" s="15">
        <v>61.78</v>
      </c>
      <c r="U275" s="15">
        <v>78.73</v>
      </c>
      <c r="V275" s="16">
        <v>124.09</v>
      </c>
      <c r="W275" s="15"/>
      <c r="X275" s="12">
        <v>272</v>
      </c>
      <c r="Y275" s="15">
        <v>85.46</v>
      </c>
      <c r="Z275" s="15">
        <v>128.13</v>
      </c>
      <c r="AA275" s="15">
        <v>90.33</v>
      </c>
      <c r="AB275" s="15">
        <v>127.2</v>
      </c>
      <c r="AC275" s="15">
        <v>105.79</v>
      </c>
      <c r="AD275" s="15">
        <v>147.07</v>
      </c>
      <c r="AE275" s="15">
        <v>56.75</v>
      </c>
      <c r="AF275" s="15">
        <v>86.38</v>
      </c>
      <c r="AG275" s="16">
        <v>128.13</v>
      </c>
      <c r="AH275" s="15"/>
      <c r="AI275" s="12">
        <v>272</v>
      </c>
      <c r="AJ275" s="15">
        <v>94</v>
      </c>
      <c r="AK275" s="15">
        <v>131</v>
      </c>
      <c r="AL275" s="15">
        <v>95</v>
      </c>
      <c r="AM275" s="15">
        <v>130</v>
      </c>
      <c r="AN275" s="15">
        <v>108</v>
      </c>
      <c r="AO275" s="15">
        <v>144</v>
      </c>
      <c r="AP275" s="15">
        <v>59</v>
      </c>
      <c r="AQ275" s="15">
        <v>73</v>
      </c>
      <c r="AR275" s="16">
        <v>131</v>
      </c>
      <c r="AS275" s="15"/>
      <c r="AT275" s="12">
        <v>272</v>
      </c>
      <c r="AU275" s="15">
        <v>92</v>
      </c>
      <c r="AV275" s="15">
        <v>130</v>
      </c>
      <c r="AW275" s="15">
        <v>97</v>
      </c>
      <c r="AX275" s="15">
        <v>130</v>
      </c>
      <c r="AY275" s="15">
        <v>108</v>
      </c>
      <c r="AZ275" s="15">
        <v>145</v>
      </c>
      <c r="BA275" s="15">
        <v>57</v>
      </c>
      <c r="BB275" s="15">
        <v>76</v>
      </c>
      <c r="BC275" s="16">
        <v>130</v>
      </c>
    </row>
    <row r="276" spans="2:55" x14ac:dyDescent="0.25">
      <c r="B276" s="12">
        <v>273</v>
      </c>
      <c r="C276" s="15">
        <v>77.19</v>
      </c>
      <c r="D276" s="15">
        <v>119.07</v>
      </c>
      <c r="E276" s="15">
        <v>58.86</v>
      </c>
      <c r="F276" s="15">
        <v>115.45</v>
      </c>
      <c r="G276" s="15">
        <v>98.73</v>
      </c>
      <c r="H276" s="15">
        <v>145.37</v>
      </c>
      <c r="I276" s="15">
        <v>68.58</v>
      </c>
      <c r="J276" s="15">
        <v>131.31</v>
      </c>
      <c r="K276" s="16">
        <v>119.08</v>
      </c>
      <c r="M276" s="12">
        <v>273</v>
      </c>
      <c r="N276" s="15">
        <v>81.98</v>
      </c>
      <c r="O276" s="15">
        <v>120.66</v>
      </c>
      <c r="P276" s="15">
        <v>76.58</v>
      </c>
      <c r="Q276" s="15">
        <v>118.95</v>
      </c>
      <c r="R276" s="15">
        <v>104.13</v>
      </c>
      <c r="S276" s="15">
        <v>144.61000000000001</v>
      </c>
      <c r="T276" s="15">
        <v>63.74</v>
      </c>
      <c r="U276" s="15">
        <v>93.72</v>
      </c>
      <c r="V276" s="16">
        <v>120.66</v>
      </c>
      <c r="W276" s="15"/>
      <c r="X276" s="12">
        <v>273</v>
      </c>
      <c r="Y276" s="15">
        <v>86.23</v>
      </c>
      <c r="Z276" s="15">
        <v>128.41999999999999</v>
      </c>
      <c r="AA276" s="15">
        <v>90.84</v>
      </c>
      <c r="AB276" s="15">
        <v>127.55</v>
      </c>
      <c r="AC276" s="15">
        <v>105.96</v>
      </c>
      <c r="AD276" s="15">
        <v>146.82</v>
      </c>
      <c r="AE276" s="15">
        <v>56.89</v>
      </c>
      <c r="AF276" s="15">
        <v>85.13</v>
      </c>
      <c r="AG276" s="16">
        <v>128.41999999999999</v>
      </c>
      <c r="AH276" s="15"/>
      <c r="AI276" s="12">
        <v>273</v>
      </c>
      <c r="AJ276" s="15">
        <v>93</v>
      </c>
      <c r="AK276" s="15">
        <v>129</v>
      </c>
      <c r="AL276" s="15">
        <v>94</v>
      </c>
      <c r="AM276" s="15">
        <v>129</v>
      </c>
      <c r="AN276" s="15">
        <v>108</v>
      </c>
      <c r="AO276" s="15">
        <v>143</v>
      </c>
      <c r="AP276" s="15">
        <v>60</v>
      </c>
      <c r="AQ276" s="15">
        <v>73</v>
      </c>
      <c r="AR276" s="16">
        <v>129</v>
      </c>
      <c r="AS276" s="15"/>
      <c r="AT276" s="12">
        <v>273</v>
      </c>
      <c r="AU276" s="15">
        <v>91</v>
      </c>
      <c r="AV276" s="15">
        <v>129</v>
      </c>
      <c r="AW276" s="15">
        <v>96</v>
      </c>
      <c r="AX276" s="15">
        <v>129</v>
      </c>
      <c r="AY276" s="15">
        <v>108</v>
      </c>
      <c r="AZ276" s="15">
        <v>145</v>
      </c>
      <c r="BA276" s="15">
        <v>57</v>
      </c>
      <c r="BB276" s="15">
        <v>77</v>
      </c>
      <c r="BC276" s="16">
        <v>129</v>
      </c>
    </row>
    <row r="277" spans="2:55" x14ac:dyDescent="0.25">
      <c r="B277" s="12">
        <v>274</v>
      </c>
      <c r="C277" s="15">
        <v>76.87</v>
      </c>
      <c r="D277" s="15">
        <v>119.09</v>
      </c>
      <c r="E277" s="15">
        <v>58.33</v>
      </c>
      <c r="F277" s="15">
        <v>115.38</v>
      </c>
      <c r="G277" s="15">
        <v>98.49</v>
      </c>
      <c r="H277" s="15">
        <v>145.51</v>
      </c>
      <c r="I277" s="15">
        <v>68.64</v>
      </c>
      <c r="J277" s="15">
        <v>132.36000000000001</v>
      </c>
      <c r="K277" s="16">
        <v>119.1</v>
      </c>
      <c r="M277" s="12">
        <v>274</v>
      </c>
      <c r="N277" s="15">
        <v>85.25</v>
      </c>
      <c r="O277" s="15">
        <v>120.82</v>
      </c>
      <c r="P277" s="15">
        <v>81.62</v>
      </c>
      <c r="Q277" s="15">
        <v>120.01</v>
      </c>
      <c r="R277" s="15">
        <v>106.45</v>
      </c>
      <c r="S277" s="15">
        <v>143.28</v>
      </c>
      <c r="T277" s="15">
        <v>62.69</v>
      </c>
      <c r="U277" s="15">
        <v>83.26</v>
      </c>
      <c r="V277" s="16">
        <v>120.82</v>
      </c>
      <c r="W277" s="15"/>
      <c r="X277" s="12">
        <v>274</v>
      </c>
      <c r="Y277" s="15">
        <v>85.71</v>
      </c>
      <c r="Z277" s="15">
        <v>127.78</v>
      </c>
      <c r="AA277" s="15">
        <v>90.3</v>
      </c>
      <c r="AB277" s="15">
        <v>126.94</v>
      </c>
      <c r="AC277" s="15">
        <v>106</v>
      </c>
      <c r="AD277" s="15">
        <v>146.79</v>
      </c>
      <c r="AE277" s="15">
        <v>56.89</v>
      </c>
      <c r="AF277" s="15">
        <v>85.19</v>
      </c>
      <c r="AG277" s="16">
        <v>127.78</v>
      </c>
      <c r="AH277" s="15"/>
      <c r="AI277" s="12">
        <v>274</v>
      </c>
      <c r="AJ277" s="15">
        <v>92</v>
      </c>
      <c r="AK277" s="15">
        <v>127</v>
      </c>
      <c r="AL277" s="15">
        <v>92</v>
      </c>
      <c r="AM277" s="15">
        <v>127</v>
      </c>
      <c r="AN277" s="15">
        <v>108</v>
      </c>
      <c r="AO277" s="15">
        <v>144</v>
      </c>
      <c r="AP277" s="15">
        <v>60</v>
      </c>
      <c r="AQ277" s="15">
        <v>74</v>
      </c>
      <c r="AR277" s="16">
        <v>127</v>
      </c>
      <c r="AS277" s="15"/>
      <c r="AT277" s="12">
        <v>274</v>
      </c>
      <c r="AU277" s="15">
        <v>92</v>
      </c>
      <c r="AV277" s="15">
        <v>134</v>
      </c>
      <c r="AW277" s="15">
        <v>100</v>
      </c>
      <c r="AX277" s="15">
        <v>134</v>
      </c>
      <c r="AY277" s="15">
        <v>107</v>
      </c>
      <c r="AZ277" s="15">
        <v>147</v>
      </c>
      <c r="BA277" s="15">
        <v>54</v>
      </c>
      <c r="BB277" s="15">
        <v>81</v>
      </c>
      <c r="BC277" s="16">
        <v>134</v>
      </c>
    </row>
    <row r="278" spans="2:55" x14ac:dyDescent="0.25">
      <c r="B278" s="12">
        <v>275</v>
      </c>
      <c r="C278" s="15">
        <v>78.03</v>
      </c>
      <c r="D278" s="15">
        <v>119.78</v>
      </c>
      <c r="E278" s="15">
        <v>60.19</v>
      </c>
      <c r="F278" s="15">
        <v>116.23</v>
      </c>
      <c r="G278" s="15">
        <v>98.94</v>
      </c>
      <c r="H278" s="15">
        <v>145.31</v>
      </c>
      <c r="I278" s="15">
        <v>68.430000000000007</v>
      </c>
      <c r="J278" s="15">
        <v>129.25</v>
      </c>
      <c r="K278" s="16">
        <v>119.79</v>
      </c>
      <c r="M278" s="12">
        <v>275</v>
      </c>
      <c r="N278" s="15">
        <v>85.1</v>
      </c>
      <c r="O278" s="15">
        <v>121.4</v>
      </c>
      <c r="P278" s="15">
        <v>81.790000000000006</v>
      </c>
      <c r="Q278" s="15">
        <v>120.5</v>
      </c>
      <c r="R278" s="15">
        <v>106.17</v>
      </c>
      <c r="S278" s="15">
        <v>143.62</v>
      </c>
      <c r="T278" s="15">
        <v>62.46</v>
      </c>
      <c r="U278" s="15">
        <v>83.76</v>
      </c>
      <c r="V278" s="16">
        <v>121.4</v>
      </c>
      <c r="W278" s="15"/>
      <c r="X278" s="12">
        <v>275</v>
      </c>
      <c r="Y278" s="15">
        <v>88.39</v>
      </c>
      <c r="Z278" s="15">
        <v>125.29</v>
      </c>
      <c r="AA278" s="15">
        <v>88.49</v>
      </c>
      <c r="AB278" s="15">
        <v>124.82</v>
      </c>
      <c r="AC278" s="15">
        <v>107.05</v>
      </c>
      <c r="AD278" s="15">
        <v>144.11000000000001</v>
      </c>
      <c r="AE278" s="15">
        <v>59.91</v>
      </c>
      <c r="AF278" s="15">
        <v>77.349999999999994</v>
      </c>
      <c r="AG278" s="16">
        <v>125.29</v>
      </c>
      <c r="AH278" s="15"/>
      <c r="AI278" s="12">
        <v>275</v>
      </c>
      <c r="AJ278" s="15">
        <v>92</v>
      </c>
      <c r="AK278" s="15">
        <v>128</v>
      </c>
      <c r="AL278" s="15">
        <v>92</v>
      </c>
      <c r="AM278" s="15">
        <v>127</v>
      </c>
      <c r="AN278" s="15">
        <v>108</v>
      </c>
      <c r="AO278" s="15">
        <v>143</v>
      </c>
      <c r="AP278" s="15">
        <v>60</v>
      </c>
      <c r="AQ278" s="15">
        <v>73</v>
      </c>
      <c r="AR278" s="16">
        <v>128</v>
      </c>
      <c r="AS278" s="15"/>
      <c r="AT278" s="12">
        <v>275</v>
      </c>
      <c r="AU278" s="15">
        <v>94</v>
      </c>
      <c r="AV278" s="15">
        <v>134</v>
      </c>
      <c r="AW278" s="15">
        <v>100</v>
      </c>
      <c r="AX278" s="15">
        <v>133</v>
      </c>
      <c r="AY278" s="15">
        <v>108</v>
      </c>
      <c r="AZ278" s="15">
        <v>146</v>
      </c>
      <c r="BA278" s="15">
        <v>56</v>
      </c>
      <c r="BB278" s="15">
        <v>76</v>
      </c>
      <c r="BC278" s="16">
        <v>134</v>
      </c>
    </row>
    <row r="279" spans="2:55" x14ac:dyDescent="0.25">
      <c r="B279" s="12">
        <v>276</v>
      </c>
      <c r="C279" s="15">
        <v>78.510000000000005</v>
      </c>
      <c r="D279" s="15">
        <v>120.05</v>
      </c>
      <c r="E279" s="15">
        <v>61.37</v>
      </c>
      <c r="F279" s="15">
        <v>116.61</v>
      </c>
      <c r="G279" s="15">
        <v>99.25</v>
      </c>
      <c r="H279" s="15">
        <v>145.22999999999999</v>
      </c>
      <c r="I279" s="15">
        <v>68.180000000000007</v>
      </c>
      <c r="J279" s="15">
        <v>127</v>
      </c>
      <c r="K279" s="16">
        <v>120.05</v>
      </c>
      <c r="M279" s="12">
        <v>276</v>
      </c>
      <c r="N279" s="15">
        <v>88.88</v>
      </c>
      <c r="O279" s="15">
        <v>125.07</v>
      </c>
      <c r="P279" s="15">
        <v>86.19</v>
      </c>
      <c r="Q279" s="15">
        <v>124.27</v>
      </c>
      <c r="R279" s="15">
        <v>106.55</v>
      </c>
      <c r="S279" s="15">
        <v>143.52000000000001</v>
      </c>
      <c r="T279" s="15">
        <v>62.03</v>
      </c>
      <c r="U279" s="15">
        <v>80.25</v>
      </c>
      <c r="V279" s="16">
        <v>125.07</v>
      </c>
      <c r="W279" s="15"/>
      <c r="X279" s="12">
        <v>276</v>
      </c>
      <c r="Y279" s="15">
        <v>84.88</v>
      </c>
      <c r="Z279" s="15">
        <v>126.69</v>
      </c>
      <c r="AA279" s="15">
        <v>88.72</v>
      </c>
      <c r="AB279" s="15">
        <v>125.82</v>
      </c>
      <c r="AC279" s="15">
        <v>105.86</v>
      </c>
      <c r="AD279" s="15">
        <v>146.63</v>
      </c>
      <c r="AE279" s="15">
        <v>57.47</v>
      </c>
      <c r="AF279" s="15">
        <v>85.45</v>
      </c>
      <c r="AG279" s="16">
        <v>126.69</v>
      </c>
      <c r="AH279" s="15"/>
      <c r="AI279" s="12">
        <v>276</v>
      </c>
      <c r="AJ279" s="15">
        <v>91</v>
      </c>
      <c r="AK279" s="15">
        <v>133</v>
      </c>
      <c r="AL279" s="15">
        <v>96</v>
      </c>
      <c r="AM279" s="15">
        <v>132</v>
      </c>
      <c r="AN279" s="15">
        <v>106</v>
      </c>
      <c r="AO279" s="15">
        <v>146</v>
      </c>
      <c r="AP279" s="15">
        <v>57</v>
      </c>
      <c r="AQ279" s="15">
        <v>81</v>
      </c>
      <c r="AR279" s="16">
        <v>133</v>
      </c>
      <c r="AS279" s="15"/>
      <c r="AT279" s="12">
        <v>276</v>
      </c>
      <c r="AU279" s="15">
        <v>94</v>
      </c>
      <c r="AV279" s="15">
        <v>132</v>
      </c>
      <c r="AW279" s="15">
        <v>99</v>
      </c>
      <c r="AX279" s="15">
        <v>132</v>
      </c>
      <c r="AY279" s="15">
        <v>108</v>
      </c>
      <c r="AZ279" s="15">
        <v>145</v>
      </c>
      <c r="BA279" s="15">
        <v>56</v>
      </c>
      <c r="BB279" s="15">
        <v>75</v>
      </c>
      <c r="BC279" s="16">
        <v>132</v>
      </c>
    </row>
    <row r="280" spans="2:55" x14ac:dyDescent="0.25">
      <c r="B280" s="12">
        <v>277</v>
      </c>
      <c r="C280" s="15">
        <v>78.430000000000007</v>
      </c>
      <c r="D280" s="15">
        <v>119.93</v>
      </c>
      <c r="E280" s="15">
        <v>61.41</v>
      </c>
      <c r="F280" s="15">
        <v>116.5</v>
      </c>
      <c r="G280" s="15">
        <v>99.28</v>
      </c>
      <c r="H280" s="15">
        <v>145.22</v>
      </c>
      <c r="I280" s="15">
        <v>68.16</v>
      </c>
      <c r="J280" s="15">
        <v>126.67</v>
      </c>
      <c r="K280" s="16">
        <v>119.93</v>
      </c>
      <c r="M280" s="12">
        <v>277</v>
      </c>
      <c r="N280" s="15">
        <v>87.58</v>
      </c>
      <c r="O280" s="15">
        <v>123.65</v>
      </c>
      <c r="P280" s="15">
        <v>85.12</v>
      </c>
      <c r="Q280" s="15">
        <v>122.9</v>
      </c>
      <c r="R280" s="15">
        <v>106.65</v>
      </c>
      <c r="S280" s="15">
        <v>143.53</v>
      </c>
      <c r="T280" s="15">
        <v>61.86</v>
      </c>
      <c r="U280" s="15">
        <v>80.48</v>
      </c>
      <c r="V280" s="16">
        <v>123.65</v>
      </c>
      <c r="W280" s="15"/>
      <c r="X280" s="12">
        <v>277</v>
      </c>
      <c r="Y280" s="15">
        <v>88.37</v>
      </c>
      <c r="Z280" s="15">
        <v>131.09</v>
      </c>
      <c r="AA280" s="15">
        <v>93.2</v>
      </c>
      <c r="AB280" s="15">
        <v>130.13</v>
      </c>
      <c r="AC280" s="15">
        <v>105.8</v>
      </c>
      <c r="AD280" s="15">
        <v>147</v>
      </c>
      <c r="AE280" s="15">
        <v>56.79</v>
      </c>
      <c r="AF280" s="15">
        <v>84.24</v>
      </c>
      <c r="AG280" s="16">
        <v>131.09</v>
      </c>
      <c r="AH280" s="15"/>
      <c r="AI280" s="12">
        <v>277</v>
      </c>
      <c r="AJ280" s="15">
        <v>93</v>
      </c>
      <c r="AK280" s="15">
        <v>132</v>
      </c>
      <c r="AL280" s="15">
        <v>96</v>
      </c>
      <c r="AM280" s="15">
        <v>131</v>
      </c>
      <c r="AN280" s="15">
        <v>107</v>
      </c>
      <c r="AO280" s="15">
        <v>145</v>
      </c>
      <c r="AP280" s="15">
        <v>58</v>
      </c>
      <c r="AQ280" s="15">
        <v>77</v>
      </c>
      <c r="AR280" s="16">
        <v>132</v>
      </c>
      <c r="AS280" s="15"/>
      <c r="AT280" s="12">
        <v>277</v>
      </c>
      <c r="AU280" s="15">
        <v>94</v>
      </c>
      <c r="AV280" s="15">
        <v>131</v>
      </c>
      <c r="AW280" s="15">
        <v>98</v>
      </c>
      <c r="AX280" s="15">
        <v>131</v>
      </c>
      <c r="AY280" s="15">
        <v>108</v>
      </c>
      <c r="AZ280" s="15">
        <v>145</v>
      </c>
      <c r="BA280" s="15">
        <v>57</v>
      </c>
      <c r="BB280" s="15">
        <v>74</v>
      </c>
      <c r="BC280" s="16">
        <v>131</v>
      </c>
    </row>
    <row r="281" spans="2:55" x14ac:dyDescent="0.25">
      <c r="B281" s="12">
        <v>278</v>
      </c>
      <c r="C281" s="15">
        <v>78.39</v>
      </c>
      <c r="D281" s="15">
        <v>119.89</v>
      </c>
      <c r="E281" s="15">
        <v>61.29</v>
      </c>
      <c r="F281" s="15">
        <v>116.44</v>
      </c>
      <c r="G281" s="15">
        <v>99.23</v>
      </c>
      <c r="H281" s="15">
        <v>145.19999999999999</v>
      </c>
      <c r="I281" s="15">
        <v>68.22</v>
      </c>
      <c r="J281" s="15">
        <v>126.76</v>
      </c>
      <c r="K281" s="16">
        <v>119.89</v>
      </c>
      <c r="M281" s="12">
        <v>278</v>
      </c>
      <c r="N281" s="15">
        <v>86.47</v>
      </c>
      <c r="O281" s="15">
        <v>123.12</v>
      </c>
      <c r="P281" s="15">
        <v>83.48</v>
      </c>
      <c r="Q281" s="15">
        <v>122.17</v>
      </c>
      <c r="R281" s="15">
        <v>106.12</v>
      </c>
      <c r="S281" s="15">
        <v>143.77000000000001</v>
      </c>
      <c r="T281" s="15">
        <v>62.19</v>
      </c>
      <c r="U281" s="15">
        <v>83.17</v>
      </c>
      <c r="V281" s="16">
        <v>123.12</v>
      </c>
      <c r="W281" s="15"/>
      <c r="X281" s="12">
        <v>278</v>
      </c>
      <c r="Y281" s="15">
        <v>84.98</v>
      </c>
      <c r="Z281" s="15">
        <v>129.66999999999999</v>
      </c>
      <c r="AA281" s="15">
        <v>91.51</v>
      </c>
      <c r="AB281" s="15">
        <v>128.61000000000001</v>
      </c>
      <c r="AC281" s="15">
        <v>105.33</v>
      </c>
      <c r="AD281" s="15">
        <v>148.1</v>
      </c>
      <c r="AE281" s="15">
        <v>55.86</v>
      </c>
      <c r="AF281" s="15">
        <v>89.11</v>
      </c>
      <c r="AG281" s="16">
        <v>129.66999999999999</v>
      </c>
      <c r="AH281" s="15"/>
      <c r="AI281" s="12">
        <v>278</v>
      </c>
      <c r="AJ281" s="15">
        <v>93</v>
      </c>
      <c r="AK281" s="15">
        <v>131</v>
      </c>
      <c r="AL281" s="15">
        <v>95</v>
      </c>
      <c r="AM281" s="15">
        <v>130</v>
      </c>
      <c r="AN281" s="15">
        <v>107</v>
      </c>
      <c r="AO281" s="15">
        <v>145</v>
      </c>
      <c r="AP281" s="15">
        <v>58</v>
      </c>
      <c r="AQ281" s="15">
        <v>75</v>
      </c>
      <c r="AR281" s="16">
        <v>131</v>
      </c>
      <c r="AS281" s="15"/>
      <c r="AT281" s="12">
        <v>278</v>
      </c>
      <c r="AU281" s="15">
        <v>94</v>
      </c>
      <c r="AV281" s="15">
        <v>131</v>
      </c>
      <c r="AW281" s="15">
        <v>98</v>
      </c>
      <c r="AX281" s="15">
        <v>131</v>
      </c>
      <c r="AY281" s="15">
        <v>109</v>
      </c>
      <c r="AZ281" s="15">
        <v>144</v>
      </c>
      <c r="BA281" s="15">
        <v>57</v>
      </c>
      <c r="BB281" s="15">
        <v>73</v>
      </c>
      <c r="BC281" s="16">
        <v>131</v>
      </c>
    </row>
    <row r="282" spans="2:55" x14ac:dyDescent="0.25">
      <c r="B282" s="12">
        <v>279</v>
      </c>
      <c r="C282" s="15">
        <v>79.260000000000005</v>
      </c>
      <c r="D282" s="15">
        <v>120.49</v>
      </c>
      <c r="E282" s="15">
        <v>62.71</v>
      </c>
      <c r="F282" s="15">
        <v>117.16</v>
      </c>
      <c r="G282" s="15">
        <v>99.54</v>
      </c>
      <c r="H282" s="15">
        <v>145.09</v>
      </c>
      <c r="I282" s="15">
        <v>68.02</v>
      </c>
      <c r="J282" s="15">
        <v>124.52</v>
      </c>
      <c r="K282" s="16">
        <v>120.5</v>
      </c>
      <c r="M282" s="12">
        <v>279</v>
      </c>
      <c r="N282" s="15">
        <v>88.5</v>
      </c>
      <c r="O282" s="15">
        <v>124.81</v>
      </c>
      <c r="P282" s="15">
        <v>85.63</v>
      </c>
      <c r="Q282" s="15">
        <v>123.96</v>
      </c>
      <c r="R282" s="15">
        <v>106.39</v>
      </c>
      <c r="S282" s="15">
        <v>143.59</v>
      </c>
      <c r="T282" s="15">
        <v>62.13</v>
      </c>
      <c r="U282" s="15">
        <v>81.23</v>
      </c>
      <c r="V282" s="16">
        <v>124.81</v>
      </c>
      <c r="W282" s="15"/>
      <c r="X282" s="12">
        <v>279</v>
      </c>
      <c r="Y282" s="15">
        <v>87.14</v>
      </c>
      <c r="Z282" s="15">
        <v>131.4</v>
      </c>
      <c r="AA282" s="15">
        <v>93.59</v>
      </c>
      <c r="AB282" s="15">
        <v>130.38</v>
      </c>
      <c r="AC282" s="15">
        <v>105.57</v>
      </c>
      <c r="AD282" s="15">
        <v>147.85</v>
      </c>
      <c r="AE282" s="15">
        <v>55.83</v>
      </c>
      <c r="AF282" s="15">
        <v>87.1</v>
      </c>
      <c r="AG282" s="16">
        <v>131.4</v>
      </c>
      <c r="AH282" s="15"/>
      <c r="AI282" s="12">
        <v>279</v>
      </c>
      <c r="AJ282" s="15">
        <v>92</v>
      </c>
      <c r="AK282" s="15">
        <v>129</v>
      </c>
      <c r="AL282" s="15">
        <v>93</v>
      </c>
      <c r="AM282" s="15">
        <v>129</v>
      </c>
      <c r="AN282" s="15">
        <v>108</v>
      </c>
      <c r="AO282" s="15">
        <v>144</v>
      </c>
      <c r="AP282" s="15">
        <v>59</v>
      </c>
      <c r="AQ282" s="15">
        <v>75</v>
      </c>
      <c r="AR282" s="16">
        <v>129</v>
      </c>
      <c r="AS282" s="15"/>
      <c r="AT282" s="12">
        <v>279</v>
      </c>
      <c r="AU282" s="15">
        <v>93</v>
      </c>
      <c r="AV282" s="15">
        <v>130</v>
      </c>
      <c r="AW282" s="15">
        <v>97</v>
      </c>
      <c r="AX282" s="15">
        <v>130</v>
      </c>
      <c r="AY282" s="15">
        <v>108</v>
      </c>
      <c r="AZ282" s="15">
        <v>145</v>
      </c>
      <c r="BA282" s="15">
        <v>57</v>
      </c>
      <c r="BB282" s="15">
        <v>74</v>
      </c>
      <c r="BC282" s="16">
        <v>130</v>
      </c>
    </row>
    <row r="283" spans="2:55" x14ac:dyDescent="0.25">
      <c r="B283" s="12">
        <v>280</v>
      </c>
      <c r="C283" s="15">
        <v>79.37</v>
      </c>
      <c r="D283" s="15">
        <v>120.49</v>
      </c>
      <c r="E283" s="15">
        <v>62.98</v>
      </c>
      <c r="F283" s="15">
        <v>117.19</v>
      </c>
      <c r="G283" s="15">
        <v>99.63</v>
      </c>
      <c r="H283" s="15">
        <v>145.04</v>
      </c>
      <c r="I283" s="15">
        <v>68</v>
      </c>
      <c r="J283" s="15">
        <v>123.84</v>
      </c>
      <c r="K283" s="16">
        <v>120.5</v>
      </c>
      <c r="M283" s="12">
        <v>280</v>
      </c>
      <c r="N283" s="15">
        <v>87.71</v>
      </c>
      <c r="O283" s="15">
        <v>123.97</v>
      </c>
      <c r="P283" s="15">
        <v>85.17</v>
      </c>
      <c r="Q283" s="15">
        <v>123.18</v>
      </c>
      <c r="R283" s="15">
        <v>106.51</v>
      </c>
      <c r="S283" s="15">
        <v>143.62</v>
      </c>
      <c r="T283" s="15">
        <v>61.88</v>
      </c>
      <c r="U283" s="15">
        <v>81.09</v>
      </c>
      <c r="V283" s="16">
        <v>123.97</v>
      </c>
      <c r="W283" s="15"/>
      <c r="X283" s="12">
        <v>280</v>
      </c>
      <c r="Y283" s="15">
        <v>84.81</v>
      </c>
      <c r="Z283" s="15">
        <v>130.02000000000001</v>
      </c>
      <c r="AA283" s="15">
        <v>92.32</v>
      </c>
      <c r="AB283" s="15">
        <v>128.97999999999999</v>
      </c>
      <c r="AC283" s="15">
        <v>105.42</v>
      </c>
      <c r="AD283" s="15">
        <v>148.43</v>
      </c>
      <c r="AE283" s="15">
        <v>55.24</v>
      </c>
      <c r="AF283" s="15">
        <v>89.97</v>
      </c>
      <c r="AG283" s="16">
        <v>130.02000000000001</v>
      </c>
      <c r="AH283" s="15"/>
      <c r="AI283" s="12">
        <v>280</v>
      </c>
      <c r="AJ283" s="15">
        <v>91</v>
      </c>
      <c r="AK283" s="15">
        <v>128</v>
      </c>
      <c r="AL283" s="15">
        <v>92</v>
      </c>
      <c r="AM283" s="15">
        <v>127</v>
      </c>
      <c r="AN283" s="15">
        <v>107</v>
      </c>
      <c r="AO283" s="15">
        <v>144</v>
      </c>
      <c r="AP283" s="15">
        <v>59</v>
      </c>
      <c r="AQ283" s="15">
        <v>76</v>
      </c>
      <c r="AR283" s="16">
        <v>128</v>
      </c>
      <c r="AS283" s="15"/>
      <c r="AT283" s="12">
        <v>280</v>
      </c>
      <c r="AU283" s="15">
        <v>81</v>
      </c>
      <c r="AV283" s="15">
        <v>125</v>
      </c>
      <c r="AW283" s="15">
        <v>87</v>
      </c>
      <c r="AX283" s="15">
        <v>124</v>
      </c>
      <c r="AY283" s="15">
        <v>106</v>
      </c>
      <c r="AZ283" s="15">
        <v>148</v>
      </c>
      <c r="BA283" s="15">
        <v>56</v>
      </c>
      <c r="BB283" s="15">
        <v>90</v>
      </c>
      <c r="BC283" s="16">
        <v>125</v>
      </c>
    </row>
    <row r="284" spans="2:55" x14ac:dyDescent="0.25">
      <c r="B284" s="12">
        <v>281</v>
      </c>
      <c r="C284" s="15">
        <v>79.62</v>
      </c>
      <c r="D284" s="15">
        <v>117.82</v>
      </c>
      <c r="E284" s="15">
        <v>58.76</v>
      </c>
      <c r="F284" s="15">
        <v>114.29</v>
      </c>
      <c r="G284" s="15">
        <v>99.34</v>
      </c>
      <c r="H284" s="15">
        <v>143.31</v>
      </c>
      <c r="I284" s="15">
        <v>70.53</v>
      </c>
      <c r="J284" s="15">
        <v>128.19</v>
      </c>
      <c r="K284" s="16">
        <v>117.82</v>
      </c>
      <c r="M284" s="12">
        <v>281</v>
      </c>
      <c r="N284" s="15">
        <v>86.78</v>
      </c>
      <c r="O284" s="15">
        <v>123.6</v>
      </c>
      <c r="P284" s="15">
        <v>84.16</v>
      </c>
      <c r="Q284" s="15">
        <v>122.68</v>
      </c>
      <c r="R284" s="15">
        <v>106.17</v>
      </c>
      <c r="S284" s="15">
        <v>143.88</v>
      </c>
      <c r="T284" s="15">
        <v>61.91</v>
      </c>
      <c r="U284" s="15">
        <v>82.64</v>
      </c>
      <c r="V284" s="16">
        <v>123.6</v>
      </c>
      <c r="W284" s="15"/>
      <c r="X284" s="12">
        <v>281</v>
      </c>
      <c r="Y284" s="15">
        <v>85.81</v>
      </c>
      <c r="Z284" s="15">
        <v>130.44999999999999</v>
      </c>
      <c r="AA284" s="15">
        <v>93.34</v>
      </c>
      <c r="AB284" s="15">
        <v>129.53</v>
      </c>
      <c r="AC284" s="15">
        <v>105.74</v>
      </c>
      <c r="AD284" s="15">
        <v>148.16</v>
      </c>
      <c r="AE284" s="15">
        <v>55.14</v>
      </c>
      <c r="AF284" s="15">
        <v>88.48</v>
      </c>
      <c r="AG284" s="16">
        <v>130.44999999999999</v>
      </c>
      <c r="AH284" s="15"/>
      <c r="AI284" s="12">
        <v>281</v>
      </c>
      <c r="AJ284" s="15">
        <v>91</v>
      </c>
      <c r="AK284" s="15">
        <v>128</v>
      </c>
      <c r="AL284" s="15">
        <v>92</v>
      </c>
      <c r="AM284" s="15">
        <v>128</v>
      </c>
      <c r="AN284" s="15">
        <v>108</v>
      </c>
      <c r="AO284" s="15">
        <v>144</v>
      </c>
      <c r="AP284" s="15">
        <v>59</v>
      </c>
      <c r="AQ284" s="15">
        <v>75</v>
      </c>
      <c r="AR284" s="16">
        <v>128</v>
      </c>
      <c r="AS284" s="15"/>
      <c r="AT284" s="12">
        <v>281</v>
      </c>
      <c r="AU284" s="15">
        <v>87</v>
      </c>
      <c r="AV284" s="15">
        <v>129</v>
      </c>
      <c r="AW284" s="15">
        <v>94</v>
      </c>
      <c r="AX284" s="15">
        <v>129</v>
      </c>
      <c r="AY284" s="15">
        <v>107</v>
      </c>
      <c r="AZ284" s="15">
        <v>147</v>
      </c>
      <c r="BA284" s="15">
        <v>55</v>
      </c>
      <c r="BB284" s="15">
        <v>84</v>
      </c>
      <c r="BC284" s="16">
        <v>129</v>
      </c>
    </row>
    <row r="285" spans="2:55" x14ac:dyDescent="0.25">
      <c r="B285" s="12">
        <v>282</v>
      </c>
      <c r="C285" s="15">
        <v>83.2</v>
      </c>
      <c r="D285" s="15">
        <v>118.28</v>
      </c>
      <c r="E285" s="15">
        <v>65.86</v>
      </c>
      <c r="F285" s="15">
        <v>115.74</v>
      </c>
      <c r="G285" s="15">
        <v>102.08</v>
      </c>
      <c r="H285" s="15">
        <v>142.04</v>
      </c>
      <c r="I285" s="15">
        <v>69.73</v>
      </c>
      <c r="J285" s="15">
        <v>113.36</v>
      </c>
      <c r="K285" s="16">
        <v>118.28</v>
      </c>
      <c r="M285" s="12">
        <v>282</v>
      </c>
      <c r="N285" s="15">
        <v>87.75</v>
      </c>
      <c r="O285" s="15">
        <v>124.47</v>
      </c>
      <c r="P285" s="15">
        <v>85.43</v>
      </c>
      <c r="Q285" s="15">
        <v>123.63</v>
      </c>
      <c r="R285" s="15">
        <v>106.35</v>
      </c>
      <c r="S285" s="15">
        <v>143.84</v>
      </c>
      <c r="T285" s="15">
        <v>61.69</v>
      </c>
      <c r="U285" s="15">
        <v>81.45</v>
      </c>
      <c r="V285" s="16">
        <v>124.47</v>
      </c>
      <c r="W285" s="15"/>
      <c r="X285" s="12">
        <v>282</v>
      </c>
      <c r="Y285" s="15">
        <v>84.9</v>
      </c>
      <c r="Z285" s="15">
        <v>129.41</v>
      </c>
      <c r="AA285" s="15">
        <v>92.5</v>
      </c>
      <c r="AB285" s="15">
        <v>128.52000000000001</v>
      </c>
      <c r="AC285" s="15">
        <v>105.83</v>
      </c>
      <c r="AD285" s="15">
        <v>148.13</v>
      </c>
      <c r="AE285" s="15">
        <v>55.05</v>
      </c>
      <c r="AF285" s="15">
        <v>88.9</v>
      </c>
      <c r="AG285" s="16">
        <v>129.41</v>
      </c>
      <c r="AH285" s="15"/>
      <c r="AI285" s="12">
        <v>282</v>
      </c>
      <c r="AJ285" s="15">
        <v>93</v>
      </c>
      <c r="AK285" s="15">
        <v>133</v>
      </c>
      <c r="AL285" s="15">
        <v>96</v>
      </c>
      <c r="AM285" s="15">
        <v>132</v>
      </c>
      <c r="AN285" s="15">
        <v>107</v>
      </c>
      <c r="AO285" s="15">
        <v>145</v>
      </c>
      <c r="AP285" s="15">
        <v>57</v>
      </c>
      <c r="AQ285" s="15">
        <v>77</v>
      </c>
      <c r="AR285" s="16">
        <v>133</v>
      </c>
      <c r="AS285" s="15"/>
      <c r="AT285" s="12">
        <v>282</v>
      </c>
      <c r="AU285" s="15">
        <v>91</v>
      </c>
      <c r="AV285" s="15">
        <v>131</v>
      </c>
      <c r="AW285" s="15">
        <v>96</v>
      </c>
      <c r="AX285" s="15">
        <v>131</v>
      </c>
      <c r="AY285" s="15">
        <v>107</v>
      </c>
      <c r="AZ285" s="15">
        <v>146</v>
      </c>
      <c r="BA285" s="15">
        <v>56</v>
      </c>
      <c r="BB285" s="15">
        <v>80</v>
      </c>
      <c r="BC285" s="16">
        <v>131</v>
      </c>
    </row>
    <row r="286" spans="2:55" x14ac:dyDescent="0.25">
      <c r="B286" s="12">
        <v>283</v>
      </c>
      <c r="C286" s="15">
        <v>81.23</v>
      </c>
      <c r="D286" s="15">
        <v>118.76</v>
      </c>
      <c r="E286" s="15">
        <v>63.37</v>
      </c>
      <c r="F286" s="15">
        <v>115.74</v>
      </c>
      <c r="G286" s="15">
        <v>100.69</v>
      </c>
      <c r="H286" s="15">
        <v>143.15</v>
      </c>
      <c r="I286" s="15">
        <v>69.52</v>
      </c>
      <c r="J286" s="15">
        <v>119.29</v>
      </c>
      <c r="K286" s="16">
        <v>118.76</v>
      </c>
      <c r="M286" s="12">
        <v>283</v>
      </c>
      <c r="N286" s="15">
        <v>88.01</v>
      </c>
      <c r="O286" s="15">
        <v>124.47</v>
      </c>
      <c r="P286" s="15">
        <v>86.12</v>
      </c>
      <c r="Q286" s="15">
        <v>123.76</v>
      </c>
      <c r="R286" s="15">
        <v>106.65</v>
      </c>
      <c r="S286" s="15">
        <v>143.76</v>
      </c>
      <c r="T286" s="15">
        <v>61.33</v>
      </c>
      <c r="U286" s="15">
        <v>80.430000000000007</v>
      </c>
      <c r="V286" s="16">
        <v>124.47</v>
      </c>
      <c r="W286" s="15"/>
      <c r="X286" s="12">
        <v>283</v>
      </c>
      <c r="Y286" s="15">
        <v>85.45</v>
      </c>
      <c r="Z286" s="15">
        <v>129.07</v>
      </c>
      <c r="AA286" s="15">
        <v>92.27</v>
      </c>
      <c r="AB286" s="15">
        <v>128.25</v>
      </c>
      <c r="AC286" s="15">
        <v>106.01</v>
      </c>
      <c r="AD286" s="15">
        <v>147.68</v>
      </c>
      <c r="AE286" s="15">
        <v>55.55</v>
      </c>
      <c r="AF286" s="15">
        <v>87.42</v>
      </c>
      <c r="AG286" s="16">
        <v>129.07</v>
      </c>
      <c r="AH286" s="15"/>
      <c r="AI286" s="12">
        <v>283</v>
      </c>
      <c r="AJ286" s="15">
        <v>94</v>
      </c>
      <c r="AK286" s="15">
        <v>132</v>
      </c>
      <c r="AL286" s="15">
        <v>96</v>
      </c>
      <c r="AM286" s="15">
        <v>132</v>
      </c>
      <c r="AN286" s="15">
        <v>107</v>
      </c>
      <c r="AO286" s="15">
        <v>145</v>
      </c>
      <c r="AP286" s="15">
        <v>58</v>
      </c>
      <c r="AQ286" s="15">
        <v>75</v>
      </c>
      <c r="AR286" s="16">
        <v>132</v>
      </c>
      <c r="AS286" s="15"/>
      <c r="AT286" s="12">
        <v>283</v>
      </c>
      <c r="AU286" s="15">
        <v>91</v>
      </c>
      <c r="AV286" s="15">
        <v>131</v>
      </c>
      <c r="AW286" s="15">
        <v>97</v>
      </c>
      <c r="AX286" s="15">
        <v>131</v>
      </c>
      <c r="AY286" s="15">
        <v>108</v>
      </c>
      <c r="AZ286" s="15">
        <v>146</v>
      </c>
      <c r="BA286" s="15">
        <v>56</v>
      </c>
      <c r="BB286" s="15">
        <v>78</v>
      </c>
      <c r="BC286" s="16">
        <v>131</v>
      </c>
    </row>
    <row r="287" spans="2:55" x14ac:dyDescent="0.25">
      <c r="B287" s="12">
        <v>284</v>
      </c>
      <c r="C287" s="15">
        <v>81.599999999999994</v>
      </c>
      <c r="D287" s="15">
        <v>119.35</v>
      </c>
      <c r="E287" s="15">
        <v>64.540000000000006</v>
      </c>
      <c r="F287" s="15">
        <v>116.39</v>
      </c>
      <c r="G287" s="15">
        <v>100.81</v>
      </c>
      <c r="H287" s="15">
        <v>143.30000000000001</v>
      </c>
      <c r="I287" s="15">
        <v>69.180000000000007</v>
      </c>
      <c r="J287" s="15">
        <v>117.56</v>
      </c>
      <c r="K287" s="16">
        <v>119.35</v>
      </c>
      <c r="M287" s="12">
        <v>284</v>
      </c>
      <c r="N287" s="15">
        <v>87.54</v>
      </c>
      <c r="O287" s="15">
        <v>124.07</v>
      </c>
      <c r="P287" s="15">
        <v>85.87</v>
      </c>
      <c r="Q287" s="15">
        <v>123.38</v>
      </c>
      <c r="R287" s="15">
        <v>106.68</v>
      </c>
      <c r="S287" s="15">
        <v>143.81</v>
      </c>
      <c r="T287" s="15">
        <v>61.17</v>
      </c>
      <c r="U287" s="15">
        <v>80.48</v>
      </c>
      <c r="V287" s="16">
        <v>124.07</v>
      </c>
      <c r="W287" s="15"/>
      <c r="X287" s="12">
        <v>284</v>
      </c>
      <c r="Y287" s="15">
        <v>84.5</v>
      </c>
      <c r="Z287" s="15">
        <v>128.41</v>
      </c>
      <c r="AA287" s="15">
        <v>91.8</v>
      </c>
      <c r="AB287" s="15">
        <v>127.62</v>
      </c>
      <c r="AC287" s="15">
        <v>106.01</v>
      </c>
      <c r="AD287" s="15">
        <v>147.86000000000001</v>
      </c>
      <c r="AE287" s="15">
        <v>55.25</v>
      </c>
      <c r="AF287" s="15">
        <v>88.39</v>
      </c>
      <c r="AG287" s="16">
        <v>128.41</v>
      </c>
      <c r="AH287" s="15"/>
      <c r="AI287" s="12">
        <v>284</v>
      </c>
      <c r="AJ287" s="15">
        <v>94</v>
      </c>
      <c r="AK287" s="15">
        <v>131</v>
      </c>
      <c r="AL287" s="15">
        <v>95</v>
      </c>
      <c r="AM287" s="15">
        <v>131</v>
      </c>
      <c r="AN287" s="15">
        <v>108</v>
      </c>
      <c r="AO287" s="15">
        <v>144</v>
      </c>
      <c r="AP287" s="15">
        <v>59</v>
      </c>
      <c r="AQ287" s="15">
        <v>73</v>
      </c>
      <c r="AR287" s="16">
        <v>131</v>
      </c>
      <c r="AS287" s="15"/>
      <c r="AT287" s="12">
        <v>284</v>
      </c>
      <c r="AU287" s="15">
        <v>89</v>
      </c>
      <c r="AV287" s="15">
        <v>129</v>
      </c>
      <c r="AW287" s="15">
        <v>95</v>
      </c>
      <c r="AX287" s="15">
        <v>129</v>
      </c>
      <c r="AY287" s="15">
        <v>108</v>
      </c>
      <c r="AZ287" s="15">
        <v>146</v>
      </c>
      <c r="BA287" s="15">
        <v>56</v>
      </c>
      <c r="BB287" s="15">
        <v>79</v>
      </c>
      <c r="BC287" s="16">
        <v>129</v>
      </c>
    </row>
    <row r="288" spans="2:55" x14ac:dyDescent="0.25">
      <c r="B288" s="12">
        <v>285</v>
      </c>
      <c r="C288" s="15">
        <v>83.93</v>
      </c>
      <c r="D288" s="15">
        <v>122.02</v>
      </c>
      <c r="E288" s="15">
        <v>70.239999999999995</v>
      </c>
      <c r="F288" s="15">
        <v>119.46</v>
      </c>
      <c r="G288" s="15">
        <v>101.8</v>
      </c>
      <c r="H288" s="15">
        <v>143.62</v>
      </c>
      <c r="I288" s="15">
        <v>67.349999999999994</v>
      </c>
      <c r="J288" s="15">
        <v>109.71</v>
      </c>
      <c r="K288" s="16">
        <v>122.02</v>
      </c>
      <c r="M288" s="12">
        <v>285</v>
      </c>
      <c r="N288" s="15">
        <v>87.1</v>
      </c>
      <c r="O288" s="15">
        <v>123.82</v>
      </c>
      <c r="P288" s="15">
        <v>85.49</v>
      </c>
      <c r="Q288" s="15">
        <v>123.11</v>
      </c>
      <c r="R288" s="15">
        <v>106.6</v>
      </c>
      <c r="S288" s="15">
        <v>143.91</v>
      </c>
      <c r="T288" s="15">
        <v>61.12</v>
      </c>
      <c r="U288" s="15">
        <v>80.84</v>
      </c>
      <c r="V288" s="16">
        <v>123.82</v>
      </c>
      <c r="W288" s="15"/>
      <c r="X288" s="12">
        <v>285</v>
      </c>
      <c r="Y288" s="15">
        <v>83.99</v>
      </c>
      <c r="Z288" s="15">
        <v>128.03</v>
      </c>
      <c r="AA288" s="15">
        <v>91.42</v>
      </c>
      <c r="AB288" s="15">
        <v>127.23</v>
      </c>
      <c r="AC288" s="15">
        <v>105.99</v>
      </c>
      <c r="AD288" s="15">
        <v>147.93</v>
      </c>
      <c r="AE288" s="15">
        <v>55.15</v>
      </c>
      <c r="AF288" s="15">
        <v>88.84</v>
      </c>
      <c r="AG288" s="16">
        <v>128.03</v>
      </c>
      <c r="AH288" s="15"/>
      <c r="AI288" s="12">
        <v>285</v>
      </c>
      <c r="AJ288" s="15">
        <v>93</v>
      </c>
      <c r="AK288" s="15">
        <v>129</v>
      </c>
      <c r="AL288" s="15">
        <v>93</v>
      </c>
      <c r="AM288" s="15">
        <v>129</v>
      </c>
      <c r="AN288" s="15">
        <v>108</v>
      </c>
      <c r="AO288" s="15">
        <v>144</v>
      </c>
      <c r="AP288" s="15">
        <v>60</v>
      </c>
      <c r="AQ288" s="15">
        <v>74</v>
      </c>
      <c r="AR288" s="16">
        <v>129</v>
      </c>
      <c r="AS288" s="15"/>
      <c r="AT288" s="12">
        <v>285</v>
      </c>
      <c r="AU288" s="15">
        <v>90</v>
      </c>
      <c r="AV288" s="15">
        <v>129</v>
      </c>
      <c r="AW288" s="15">
        <v>95</v>
      </c>
      <c r="AX288" s="15">
        <v>128</v>
      </c>
      <c r="AY288" s="15">
        <v>108</v>
      </c>
      <c r="AZ288" s="15">
        <v>145</v>
      </c>
      <c r="BA288" s="15">
        <v>57</v>
      </c>
      <c r="BB288" s="15">
        <v>77</v>
      </c>
      <c r="BC288" s="16">
        <v>129</v>
      </c>
    </row>
    <row r="289" spans="2:55" x14ac:dyDescent="0.25">
      <c r="B289" s="12">
        <v>286</v>
      </c>
      <c r="C289" s="15">
        <v>83.11</v>
      </c>
      <c r="D289" s="15">
        <v>120.86</v>
      </c>
      <c r="E289" s="15">
        <v>68.55</v>
      </c>
      <c r="F289" s="15">
        <v>118.25</v>
      </c>
      <c r="G289" s="15">
        <v>101.66</v>
      </c>
      <c r="H289" s="15">
        <v>143.43</v>
      </c>
      <c r="I289" s="15">
        <v>67.819999999999993</v>
      </c>
      <c r="J289" s="15">
        <v>111.83</v>
      </c>
      <c r="K289" s="16">
        <v>120.86</v>
      </c>
      <c r="M289" s="12">
        <v>286</v>
      </c>
      <c r="N289" s="15">
        <v>87.67</v>
      </c>
      <c r="O289" s="15">
        <v>124.39</v>
      </c>
      <c r="P289" s="15">
        <v>86.27</v>
      </c>
      <c r="Q289" s="15">
        <v>123.72</v>
      </c>
      <c r="R289" s="15">
        <v>106.68</v>
      </c>
      <c r="S289" s="15">
        <v>143.91</v>
      </c>
      <c r="T289" s="15">
        <v>60.95</v>
      </c>
      <c r="U289" s="15">
        <v>80.19</v>
      </c>
      <c r="V289" s="16">
        <v>124.39</v>
      </c>
      <c r="W289" s="15"/>
      <c r="X289" s="12">
        <v>286</v>
      </c>
      <c r="Y289" s="15">
        <v>84.58</v>
      </c>
      <c r="Z289" s="15">
        <v>128.43</v>
      </c>
      <c r="AA289" s="15">
        <v>91.94</v>
      </c>
      <c r="AB289" s="15">
        <v>127.66</v>
      </c>
      <c r="AC289" s="15">
        <v>106.07</v>
      </c>
      <c r="AD289" s="15">
        <v>147.83000000000001</v>
      </c>
      <c r="AE289" s="15">
        <v>55.17</v>
      </c>
      <c r="AF289" s="15">
        <v>88.15</v>
      </c>
      <c r="AG289" s="16">
        <v>128.43</v>
      </c>
      <c r="AH289" s="15"/>
      <c r="AI289" s="12">
        <v>286</v>
      </c>
      <c r="AJ289" s="15">
        <v>91</v>
      </c>
      <c r="AK289" s="15">
        <v>128</v>
      </c>
      <c r="AL289" s="15">
        <v>92</v>
      </c>
      <c r="AM289" s="15">
        <v>127</v>
      </c>
      <c r="AN289" s="15">
        <v>108</v>
      </c>
      <c r="AO289" s="15">
        <v>144</v>
      </c>
      <c r="AP289" s="15">
        <v>60</v>
      </c>
      <c r="AQ289" s="15">
        <v>75</v>
      </c>
      <c r="AR289" s="16">
        <v>128</v>
      </c>
      <c r="AS289" s="15"/>
      <c r="AT289" s="12">
        <v>286</v>
      </c>
      <c r="AU289" s="15">
        <v>90</v>
      </c>
      <c r="AV289" s="15">
        <v>128</v>
      </c>
      <c r="AW289" s="15">
        <v>94</v>
      </c>
      <c r="AX289" s="15">
        <v>128</v>
      </c>
      <c r="AY289" s="15">
        <v>108</v>
      </c>
      <c r="AZ289" s="15">
        <v>145</v>
      </c>
      <c r="BA289" s="15">
        <v>57</v>
      </c>
      <c r="BB289" s="15">
        <v>78</v>
      </c>
      <c r="BC289" s="16">
        <v>128</v>
      </c>
    </row>
    <row r="290" spans="2:55" x14ac:dyDescent="0.25">
      <c r="B290" s="12">
        <v>287</v>
      </c>
      <c r="C290" s="15">
        <v>80.52</v>
      </c>
      <c r="D290" s="15">
        <v>119.8</v>
      </c>
      <c r="E290" s="15">
        <v>62.84</v>
      </c>
      <c r="F290" s="15">
        <v>116.69</v>
      </c>
      <c r="G290" s="15">
        <v>100.17</v>
      </c>
      <c r="H290" s="15">
        <v>144.07</v>
      </c>
      <c r="I290" s="15">
        <v>68.56</v>
      </c>
      <c r="J290" s="15">
        <v>123.32</v>
      </c>
      <c r="K290" s="16">
        <v>119.8</v>
      </c>
      <c r="M290" s="12">
        <v>287</v>
      </c>
      <c r="N290" s="15">
        <v>87.41</v>
      </c>
      <c r="O290" s="15">
        <v>124.22</v>
      </c>
      <c r="P290" s="15">
        <v>86.15</v>
      </c>
      <c r="Q290" s="15">
        <v>123.56</v>
      </c>
      <c r="R290" s="15">
        <v>106.68</v>
      </c>
      <c r="S290" s="15">
        <v>143.96</v>
      </c>
      <c r="T290" s="15">
        <v>60.85</v>
      </c>
      <c r="U290" s="15">
        <v>80.23</v>
      </c>
      <c r="V290" s="16">
        <v>124.22</v>
      </c>
      <c r="W290" s="15"/>
      <c r="X290" s="12">
        <v>287</v>
      </c>
      <c r="Y290" s="15">
        <v>90.14</v>
      </c>
      <c r="Z290" s="15">
        <v>126.65</v>
      </c>
      <c r="AA290" s="15">
        <v>90.14</v>
      </c>
      <c r="AB290" s="15">
        <v>126.22</v>
      </c>
      <c r="AC290" s="15">
        <v>107.28</v>
      </c>
      <c r="AD290" s="15">
        <v>143.88</v>
      </c>
      <c r="AE290" s="15">
        <v>60.01</v>
      </c>
      <c r="AF290" s="15">
        <v>75.88</v>
      </c>
      <c r="AG290" s="16">
        <v>126.65</v>
      </c>
      <c r="AH290" s="15"/>
      <c r="AI290" s="12">
        <v>287</v>
      </c>
      <c r="AJ290" s="15">
        <v>92</v>
      </c>
      <c r="AK290" s="15">
        <v>128</v>
      </c>
      <c r="AL290" s="15">
        <v>92</v>
      </c>
      <c r="AM290" s="15">
        <v>128</v>
      </c>
      <c r="AN290" s="15">
        <v>108</v>
      </c>
      <c r="AO290" s="15">
        <v>144</v>
      </c>
      <c r="AP290" s="15">
        <v>60</v>
      </c>
      <c r="AQ290" s="15">
        <v>74</v>
      </c>
      <c r="AR290" s="16">
        <v>128</v>
      </c>
      <c r="AS290" s="15"/>
      <c r="AT290" s="12">
        <v>287</v>
      </c>
      <c r="AU290" s="15">
        <v>90</v>
      </c>
      <c r="AV290" s="15">
        <v>128</v>
      </c>
      <c r="AW290" s="15">
        <v>95</v>
      </c>
      <c r="AX290" s="15">
        <v>128</v>
      </c>
      <c r="AY290" s="15">
        <v>108</v>
      </c>
      <c r="AZ290" s="15">
        <v>145</v>
      </c>
      <c r="BA290" s="15">
        <v>57</v>
      </c>
      <c r="BB290" s="15">
        <v>77</v>
      </c>
      <c r="BC290" s="16">
        <v>128</v>
      </c>
    </row>
    <row r="291" spans="2:55" x14ac:dyDescent="0.25">
      <c r="B291" s="12">
        <v>288</v>
      </c>
      <c r="C291" s="15">
        <v>78.94</v>
      </c>
      <c r="D291" s="15">
        <v>118.89</v>
      </c>
      <c r="E291" s="15">
        <v>59.7</v>
      </c>
      <c r="F291" s="15">
        <v>115.53</v>
      </c>
      <c r="G291" s="15">
        <v>99.48</v>
      </c>
      <c r="H291" s="15">
        <v>144.37</v>
      </c>
      <c r="I291" s="15">
        <v>68.83</v>
      </c>
      <c r="J291" s="15">
        <v>129.84</v>
      </c>
      <c r="K291" s="16">
        <v>118.97</v>
      </c>
      <c r="M291" s="12">
        <v>288</v>
      </c>
      <c r="N291" s="15">
        <v>90.17</v>
      </c>
      <c r="O291" s="15">
        <v>120.37</v>
      </c>
      <c r="P291" s="15">
        <v>87.28</v>
      </c>
      <c r="Q291" s="15">
        <v>120.74</v>
      </c>
      <c r="R291" s="15">
        <v>109.58</v>
      </c>
      <c r="S291" s="15">
        <v>140.79</v>
      </c>
      <c r="T291" s="15">
        <v>62.62</v>
      </c>
      <c r="U291" s="15">
        <v>70.319999999999993</v>
      </c>
      <c r="V291" s="16">
        <v>120.37</v>
      </c>
      <c r="W291" s="15"/>
      <c r="X291" s="12">
        <v>288</v>
      </c>
      <c r="Y291" s="15">
        <v>86.68</v>
      </c>
      <c r="Z291" s="15">
        <v>128.04</v>
      </c>
      <c r="AA291" s="15">
        <v>90.57</v>
      </c>
      <c r="AB291" s="15">
        <v>127.25</v>
      </c>
      <c r="AC291" s="15">
        <v>106.16</v>
      </c>
      <c r="AD291" s="15">
        <v>146.33000000000001</v>
      </c>
      <c r="AE291" s="15">
        <v>57.46</v>
      </c>
      <c r="AF291" s="15">
        <v>83.71</v>
      </c>
      <c r="AG291" s="16">
        <v>128.04</v>
      </c>
      <c r="AH291" s="15"/>
      <c r="AI291" s="12">
        <v>288</v>
      </c>
      <c r="AJ291" s="15">
        <v>94</v>
      </c>
      <c r="AK291" s="15">
        <v>132</v>
      </c>
      <c r="AL291" s="15">
        <v>96</v>
      </c>
      <c r="AM291" s="15">
        <v>132</v>
      </c>
      <c r="AN291" s="15">
        <v>107</v>
      </c>
      <c r="AO291" s="15">
        <v>145</v>
      </c>
      <c r="AP291" s="15">
        <v>58</v>
      </c>
      <c r="AQ291" s="15">
        <v>75</v>
      </c>
      <c r="AR291" s="16">
        <v>132</v>
      </c>
      <c r="AS291" s="15"/>
      <c r="AT291" s="12">
        <v>288</v>
      </c>
      <c r="AU291" s="15">
        <v>81</v>
      </c>
      <c r="AV291" s="15">
        <v>125</v>
      </c>
      <c r="AW291" s="15">
        <v>87</v>
      </c>
      <c r="AX291" s="15">
        <v>124</v>
      </c>
      <c r="AY291" s="15">
        <v>106</v>
      </c>
      <c r="AZ291" s="15">
        <v>148</v>
      </c>
      <c r="BA291" s="15">
        <v>56</v>
      </c>
      <c r="BB291" s="15">
        <v>90</v>
      </c>
      <c r="BC291" s="16">
        <v>125</v>
      </c>
    </row>
    <row r="292" spans="2:55" x14ac:dyDescent="0.25">
      <c r="B292" s="12">
        <v>289</v>
      </c>
      <c r="C292" s="15">
        <v>78.25</v>
      </c>
      <c r="D292" s="15">
        <v>118.94</v>
      </c>
      <c r="E292" s="15">
        <v>58.73</v>
      </c>
      <c r="F292" s="15">
        <v>115.41</v>
      </c>
      <c r="G292" s="15">
        <v>99</v>
      </c>
      <c r="H292" s="15">
        <v>144.69999999999999</v>
      </c>
      <c r="I292" s="15">
        <v>68.900000000000006</v>
      </c>
      <c r="J292" s="15">
        <v>131.82</v>
      </c>
      <c r="K292" s="16">
        <v>119.01</v>
      </c>
      <c r="M292" s="12">
        <v>289</v>
      </c>
      <c r="N292" s="15">
        <v>86.61</v>
      </c>
      <c r="O292" s="15">
        <v>120.53</v>
      </c>
      <c r="P292" s="15">
        <v>82.62</v>
      </c>
      <c r="Q292" s="15">
        <v>119.98</v>
      </c>
      <c r="R292" s="15">
        <v>107.16</v>
      </c>
      <c r="S292" s="15">
        <v>142.46</v>
      </c>
      <c r="T292" s="15">
        <v>63.11</v>
      </c>
      <c r="U292" s="15">
        <v>80.569999999999993</v>
      </c>
      <c r="V292" s="16">
        <v>120.53</v>
      </c>
      <c r="W292" s="15"/>
      <c r="X292" s="12">
        <v>289</v>
      </c>
      <c r="Y292" s="15">
        <v>89.8</v>
      </c>
      <c r="Z292" s="15">
        <v>132.08000000000001</v>
      </c>
      <c r="AA292" s="15">
        <v>94.78</v>
      </c>
      <c r="AB292" s="15">
        <v>131.22</v>
      </c>
      <c r="AC292" s="15">
        <v>106.11</v>
      </c>
      <c r="AD292" s="15">
        <v>146.75</v>
      </c>
      <c r="AE292" s="15">
        <v>56.69</v>
      </c>
      <c r="AF292" s="15">
        <v>82.73</v>
      </c>
      <c r="AG292" s="16">
        <v>132.08000000000001</v>
      </c>
      <c r="AH292" s="15"/>
      <c r="AI292" s="12">
        <v>289</v>
      </c>
      <c r="AJ292" s="15">
        <v>95</v>
      </c>
      <c r="AK292" s="15">
        <v>132</v>
      </c>
      <c r="AL292" s="15">
        <v>96</v>
      </c>
      <c r="AM292" s="15">
        <v>132</v>
      </c>
      <c r="AN292" s="15">
        <v>108</v>
      </c>
      <c r="AO292" s="15">
        <v>144</v>
      </c>
      <c r="AP292" s="15">
        <v>59</v>
      </c>
      <c r="AQ292" s="15">
        <v>73</v>
      </c>
      <c r="AR292" s="16">
        <v>132</v>
      </c>
      <c r="AS292" s="15"/>
      <c r="AT292" s="12">
        <v>289</v>
      </c>
      <c r="AU292" s="15">
        <v>87</v>
      </c>
      <c r="AV292" s="15">
        <v>130</v>
      </c>
      <c r="AW292" s="15">
        <v>94</v>
      </c>
      <c r="AX292" s="15">
        <v>129</v>
      </c>
      <c r="AY292" s="15">
        <v>107</v>
      </c>
      <c r="AZ292" s="15">
        <v>147</v>
      </c>
      <c r="BA292" s="15">
        <v>55</v>
      </c>
      <c r="BB292" s="15">
        <v>85</v>
      </c>
      <c r="BC292" s="16">
        <v>130</v>
      </c>
    </row>
    <row r="293" spans="2:55" x14ac:dyDescent="0.25">
      <c r="B293" s="12">
        <v>290</v>
      </c>
      <c r="C293" s="15">
        <v>79.84</v>
      </c>
      <c r="D293" s="15">
        <v>120.38</v>
      </c>
      <c r="E293" s="15">
        <v>61.8</v>
      </c>
      <c r="F293" s="15">
        <v>117.03</v>
      </c>
      <c r="G293" s="15">
        <v>99.54</v>
      </c>
      <c r="H293" s="15">
        <v>144.68</v>
      </c>
      <c r="I293" s="15">
        <v>68.33</v>
      </c>
      <c r="J293" s="15">
        <v>127.1</v>
      </c>
      <c r="K293" s="16">
        <v>120.44</v>
      </c>
      <c r="M293" s="12">
        <v>290</v>
      </c>
      <c r="N293" s="15">
        <v>86.95</v>
      </c>
      <c r="O293" s="15">
        <v>121.25</v>
      </c>
      <c r="P293" s="15">
        <v>82.81</v>
      </c>
      <c r="Q293" s="15">
        <v>120.61</v>
      </c>
      <c r="R293" s="15">
        <v>106.89</v>
      </c>
      <c r="S293" s="15">
        <v>142.6</v>
      </c>
      <c r="T293" s="15">
        <v>63.2</v>
      </c>
      <c r="U293" s="15">
        <v>81.23</v>
      </c>
      <c r="V293" s="16">
        <v>121.25</v>
      </c>
      <c r="W293" s="15"/>
      <c r="X293" s="12">
        <v>290</v>
      </c>
      <c r="Y293" s="15">
        <v>86.7</v>
      </c>
      <c r="Z293" s="15">
        <v>130.88</v>
      </c>
      <c r="AA293" s="15">
        <v>93.36</v>
      </c>
      <c r="AB293" s="15">
        <v>129.91999999999999</v>
      </c>
      <c r="AC293" s="15">
        <v>105.68</v>
      </c>
      <c r="AD293" s="15">
        <v>147.81</v>
      </c>
      <c r="AE293" s="15">
        <v>55.74</v>
      </c>
      <c r="AF293" s="15">
        <v>87.24</v>
      </c>
      <c r="AG293" s="16">
        <v>130.88</v>
      </c>
      <c r="AH293" s="15"/>
      <c r="AI293" s="12">
        <v>290</v>
      </c>
      <c r="AJ293" s="15">
        <v>95</v>
      </c>
      <c r="AK293" s="15">
        <v>131</v>
      </c>
      <c r="AL293" s="15">
        <v>95</v>
      </c>
      <c r="AM293" s="15">
        <v>131</v>
      </c>
      <c r="AN293" s="15">
        <v>108</v>
      </c>
      <c r="AO293" s="15">
        <v>144</v>
      </c>
      <c r="AP293" s="15">
        <v>60</v>
      </c>
      <c r="AQ293" s="15">
        <v>72</v>
      </c>
      <c r="AR293" s="16">
        <v>131</v>
      </c>
      <c r="AS293" s="15"/>
      <c r="AT293" s="12">
        <v>290</v>
      </c>
      <c r="AU293" s="15">
        <v>90</v>
      </c>
      <c r="AV293" s="15">
        <v>131</v>
      </c>
      <c r="AW293" s="15">
        <v>96</v>
      </c>
      <c r="AX293" s="15">
        <v>131</v>
      </c>
      <c r="AY293" s="15">
        <v>107</v>
      </c>
      <c r="AZ293" s="15">
        <v>146</v>
      </c>
      <c r="BA293" s="15">
        <v>56</v>
      </c>
      <c r="BB293" s="15">
        <v>81</v>
      </c>
      <c r="BC293" s="16">
        <v>131</v>
      </c>
    </row>
    <row r="294" spans="2:55" x14ac:dyDescent="0.25">
      <c r="B294" s="12">
        <v>291</v>
      </c>
      <c r="C294" s="15">
        <v>78.650000000000006</v>
      </c>
      <c r="D294" s="15">
        <v>119.77</v>
      </c>
      <c r="E294" s="15">
        <v>59.42</v>
      </c>
      <c r="F294" s="15">
        <v>116.21</v>
      </c>
      <c r="G294" s="15">
        <v>98.94</v>
      </c>
      <c r="H294" s="15">
        <v>144.93</v>
      </c>
      <c r="I294" s="15">
        <v>68.66</v>
      </c>
      <c r="J294" s="15">
        <v>131.59</v>
      </c>
      <c r="K294" s="16">
        <v>119.83</v>
      </c>
      <c r="M294" s="12">
        <v>291</v>
      </c>
      <c r="N294" s="15">
        <v>90.68</v>
      </c>
      <c r="O294" s="15">
        <v>124.84</v>
      </c>
      <c r="P294" s="15">
        <v>87.21</v>
      </c>
      <c r="Q294" s="15">
        <v>124.34</v>
      </c>
      <c r="R294" s="15">
        <v>107.32</v>
      </c>
      <c r="S294" s="15">
        <v>142.51</v>
      </c>
      <c r="T294" s="15">
        <v>62.74</v>
      </c>
      <c r="U294" s="15">
        <v>77.63</v>
      </c>
      <c r="V294" s="16">
        <v>124.84</v>
      </c>
      <c r="W294" s="15"/>
      <c r="X294" s="12">
        <v>291</v>
      </c>
      <c r="Y294" s="15">
        <v>88.88</v>
      </c>
      <c r="Z294" s="15">
        <v>132.68</v>
      </c>
      <c r="AA294" s="15">
        <v>95.53</v>
      </c>
      <c r="AB294" s="15">
        <v>131.78</v>
      </c>
      <c r="AC294" s="15">
        <v>105.91</v>
      </c>
      <c r="AD294" s="15">
        <v>147.61000000000001</v>
      </c>
      <c r="AE294" s="15">
        <v>55.68</v>
      </c>
      <c r="AF294" s="15">
        <v>85.34</v>
      </c>
      <c r="AG294" s="16">
        <v>132.68</v>
      </c>
      <c r="AH294" s="15"/>
      <c r="AI294" s="12">
        <v>291</v>
      </c>
      <c r="AJ294" s="15">
        <v>94</v>
      </c>
      <c r="AK294" s="15">
        <v>129</v>
      </c>
      <c r="AL294" s="15">
        <v>93</v>
      </c>
      <c r="AM294" s="15">
        <v>129</v>
      </c>
      <c r="AN294" s="15">
        <v>108</v>
      </c>
      <c r="AO294" s="15">
        <v>143</v>
      </c>
      <c r="AP294" s="15">
        <v>61</v>
      </c>
      <c r="AQ294" s="15">
        <v>72</v>
      </c>
      <c r="AR294" s="16">
        <v>129</v>
      </c>
      <c r="AS294" s="15"/>
      <c r="AT294" s="12">
        <v>291</v>
      </c>
      <c r="AU294" s="15">
        <v>91</v>
      </c>
      <c r="AV294" s="15">
        <v>131</v>
      </c>
      <c r="AW294" s="15">
        <v>97</v>
      </c>
      <c r="AX294" s="15">
        <v>131</v>
      </c>
      <c r="AY294" s="15">
        <v>108</v>
      </c>
      <c r="AZ294" s="15">
        <v>146</v>
      </c>
      <c r="BA294" s="15">
        <v>56</v>
      </c>
      <c r="BB294" s="15">
        <v>79</v>
      </c>
      <c r="BC294" s="16">
        <v>131</v>
      </c>
    </row>
    <row r="295" spans="2:55" x14ac:dyDescent="0.25">
      <c r="B295" s="12">
        <v>292</v>
      </c>
      <c r="C295" s="15">
        <v>78.540000000000006</v>
      </c>
      <c r="D295" s="15">
        <v>119.4</v>
      </c>
      <c r="E295" s="15">
        <v>59.41</v>
      </c>
      <c r="F295" s="15">
        <v>115.87</v>
      </c>
      <c r="G295" s="15">
        <v>99.05</v>
      </c>
      <c r="H295" s="15">
        <v>144.80000000000001</v>
      </c>
      <c r="I295" s="15">
        <v>68.73</v>
      </c>
      <c r="J295" s="15">
        <v>131.01</v>
      </c>
      <c r="K295" s="16">
        <v>119.45</v>
      </c>
      <c r="M295" s="12">
        <v>292</v>
      </c>
      <c r="N295" s="15">
        <v>89.43</v>
      </c>
      <c r="O295" s="15">
        <v>123.38</v>
      </c>
      <c r="P295" s="15">
        <v>85.98</v>
      </c>
      <c r="Q295" s="15">
        <v>122.91</v>
      </c>
      <c r="R295" s="15">
        <v>107.39</v>
      </c>
      <c r="S295" s="15">
        <v>142.44</v>
      </c>
      <c r="T295" s="15">
        <v>62.78</v>
      </c>
      <c r="U295" s="15">
        <v>78.040000000000006</v>
      </c>
      <c r="V295" s="16">
        <v>123.38</v>
      </c>
      <c r="W295" s="15"/>
      <c r="X295" s="12">
        <v>292</v>
      </c>
      <c r="Y295" s="15">
        <v>86.66</v>
      </c>
      <c r="Z295" s="15">
        <v>131.43</v>
      </c>
      <c r="AA295" s="15">
        <v>94.33</v>
      </c>
      <c r="AB295" s="15">
        <v>130.5</v>
      </c>
      <c r="AC295" s="15">
        <v>105.74</v>
      </c>
      <c r="AD295" s="15">
        <v>148.16999999999999</v>
      </c>
      <c r="AE295" s="15">
        <v>55.11</v>
      </c>
      <c r="AF295" s="15">
        <v>88.09</v>
      </c>
      <c r="AG295" s="16">
        <v>131.43</v>
      </c>
      <c r="AH295" s="15"/>
      <c r="AI295" s="12">
        <v>292</v>
      </c>
      <c r="AJ295" s="15">
        <v>93</v>
      </c>
      <c r="AK295" s="15">
        <v>128</v>
      </c>
      <c r="AL295" s="15">
        <v>92</v>
      </c>
      <c r="AM295" s="15">
        <v>127</v>
      </c>
      <c r="AN295" s="15">
        <v>108</v>
      </c>
      <c r="AO295" s="15">
        <v>143</v>
      </c>
      <c r="AP295" s="15">
        <v>61</v>
      </c>
      <c r="AQ295" s="15">
        <v>73</v>
      </c>
      <c r="AR295" s="16">
        <v>128</v>
      </c>
      <c r="AS295" s="15"/>
      <c r="AT295" s="12">
        <v>292</v>
      </c>
      <c r="AU295" s="15">
        <v>92</v>
      </c>
      <c r="AV295" s="15">
        <v>130</v>
      </c>
      <c r="AW295" s="15">
        <v>96</v>
      </c>
      <c r="AX295" s="15">
        <v>130</v>
      </c>
      <c r="AY295" s="15">
        <v>108</v>
      </c>
      <c r="AZ295" s="15">
        <v>145</v>
      </c>
      <c r="BA295" s="15">
        <v>57</v>
      </c>
      <c r="BB295" s="15">
        <v>77</v>
      </c>
      <c r="BC295" s="16">
        <v>130</v>
      </c>
    </row>
    <row r="296" spans="2:55" x14ac:dyDescent="0.25">
      <c r="B296" s="12">
        <v>293</v>
      </c>
      <c r="C296" s="15">
        <v>77.599999999999994</v>
      </c>
      <c r="D296" s="15">
        <v>119.03</v>
      </c>
      <c r="E296" s="15">
        <v>57.28</v>
      </c>
      <c r="F296" s="15">
        <v>115.31</v>
      </c>
      <c r="G296" s="15">
        <v>98.48</v>
      </c>
      <c r="H296" s="15">
        <v>145.04</v>
      </c>
      <c r="I296" s="15">
        <v>69.03</v>
      </c>
      <c r="J296" s="15">
        <v>135.16999999999999</v>
      </c>
      <c r="K296" s="16">
        <v>119.08</v>
      </c>
      <c r="M296" s="12">
        <v>293</v>
      </c>
      <c r="N296" s="15">
        <v>88.06</v>
      </c>
      <c r="O296" s="15">
        <v>122.8</v>
      </c>
      <c r="P296" s="15">
        <v>84.23</v>
      </c>
      <c r="Q296" s="15">
        <v>122.11</v>
      </c>
      <c r="R296" s="15">
        <v>106.82</v>
      </c>
      <c r="S296" s="15">
        <v>142.80000000000001</v>
      </c>
      <c r="T296" s="15">
        <v>62.96</v>
      </c>
      <c r="U296" s="15">
        <v>80.94</v>
      </c>
      <c r="V296" s="16">
        <v>122.8</v>
      </c>
      <c r="W296" s="15"/>
      <c r="X296" s="12">
        <v>293</v>
      </c>
      <c r="Y296" s="15">
        <v>87.65</v>
      </c>
      <c r="Z296" s="15">
        <v>131.88999999999999</v>
      </c>
      <c r="AA296" s="15">
        <v>95.43</v>
      </c>
      <c r="AB296" s="15">
        <v>131.08000000000001</v>
      </c>
      <c r="AC296" s="15">
        <v>106.08</v>
      </c>
      <c r="AD296" s="15">
        <v>147.93</v>
      </c>
      <c r="AE296" s="15">
        <v>54.94</v>
      </c>
      <c r="AF296" s="15">
        <v>86.7</v>
      </c>
      <c r="AG296" s="16">
        <v>131.88999999999999</v>
      </c>
      <c r="AH296" s="15"/>
      <c r="AI296" s="12">
        <v>293</v>
      </c>
      <c r="AJ296" s="15">
        <v>93</v>
      </c>
      <c r="AK296" s="15">
        <v>128</v>
      </c>
      <c r="AL296" s="15">
        <v>92</v>
      </c>
      <c r="AM296" s="15">
        <v>128</v>
      </c>
      <c r="AN296" s="15">
        <v>108</v>
      </c>
      <c r="AO296" s="15">
        <v>143</v>
      </c>
      <c r="AP296" s="15">
        <v>61</v>
      </c>
      <c r="AQ296" s="15">
        <v>73</v>
      </c>
      <c r="AR296" s="16">
        <v>128</v>
      </c>
      <c r="AS296" s="15"/>
      <c r="AT296" s="12">
        <v>293</v>
      </c>
      <c r="AU296" s="15">
        <v>91</v>
      </c>
      <c r="AV296" s="15">
        <v>129</v>
      </c>
      <c r="AW296" s="15">
        <v>95</v>
      </c>
      <c r="AX296" s="15">
        <v>129</v>
      </c>
      <c r="AY296" s="15">
        <v>108</v>
      </c>
      <c r="AZ296" s="15">
        <v>145</v>
      </c>
      <c r="BA296" s="15">
        <v>57</v>
      </c>
      <c r="BB296" s="15">
        <v>78</v>
      </c>
      <c r="BC296" s="16">
        <v>129</v>
      </c>
    </row>
    <row r="297" spans="2:55" x14ac:dyDescent="0.25">
      <c r="B297" s="12">
        <v>294</v>
      </c>
      <c r="C297" s="15">
        <v>77.239999999999995</v>
      </c>
      <c r="D297" s="15">
        <v>119.03</v>
      </c>
      <c r="E297" s="15">
        <v>56.65</v>
      </c>
      <c r="F297" s="15">
        <v>115.22</v>
      </c>
      <c r="G297" s="15">
        <v>98.2</v>
      </c>
      <c r="H297" s="15">
        <v>145.19</v>
      </c>
      <c r="I297" s="15">
        <v>69.099999999999994</v>
      </c>
      <c r="J297" s="15">
        <v>136.41</v>
      </c>
      <c r="K297" s="16">
        <v>119.08</v>
      </c>
      <c r="M297" s="12">
        <v>294</v>
      </c>
      <c r="N297" s="15">
        <v>89.92</v>
      </c>
      <c r="O297" s="15">
        <v>124.39</v>
      </c>
      <c r="P297" s="15">
        <v>86.23</v>
      </c>
      <c r="Q297" s="15">
        <v>123.77</v>
      </c>
      <c r="R297" s="15">
        <v>107.06</v>
      </c>
      <c r="S297" s="15">
        <v>142.63999999999999</v>
      </c>
      <c r="T297" s="15">
        <v>62.89</v>
      </c>
      <c r="U297" s="15">
        <v>79.17</v>
      </c>
      <c r="V297" s="16">
        <v>124.39</v>
      </c>
      <c r="W297" s="15"/>
      <c r="X297" s="12">
        <v>294</v>
      </c>
      <c r="Y297" s="15">
        <v>88.15</v>
      </c>
      <c r="Z297" s="15">
        <v>131.37</v>
      </c>
      <c r="AA297" s="15">
        <v>95.11</v>
      </c>
      <c r="AB297" s="15">
        <v>130.65</v>
      </c>
      <c r="AC297" s="15">
        <v>106.32</v>
      </c>
      <c r="AD297" s="15">
        <v>147.4</v>
      </c>
      <c r="AE297" s="15">
        <v>55.45</v>
      </c>
      <c r="AF297" s="15">
        <v>85.03</v>
      </c>
      <c r="AG297" s="16">
        <v>131.37</v>
      </c>
      <c r="AH297" s="15"/>
      <c r="AI297" s="12">
        <v>294</v>
      </c>
      <c r="AJ297" s="15">
        <v>94</v>
      </c>
      <c r="AK297" s="15">
        <v>132</v>
      </c>
      <c r="AL297" s="15">
        <v>96</v>
      </c>
      <c r="AM297" s="15">
        <v>132</v>
      </c>
      <c r="AN297" s="15">
        <v>107</v>
      </c>
      <c r="AO297" s="15">
        <v>145</v>
      </c>
      <c r="AP297" s="15">
        <v>58</v>
      </c>
      <c r="AQ297" s="15">
        <v>75</v>
      </c>
      <c r="AR297" s="16">
        <v>132</v>
      </c>
      <c r="AS297" s="15"/>
      <c r="AT297" s="12">
        <v>294</v>
      </c>
      <c r="AU297" s="15">
        <v>91</v>
      </c>
      <c r="AV297" s="15">
        <v>130</v>
      </c>
      <c r="AW297" s="15">
        <v>96</v>
      </c>
      <c r="AX297" s="15">
        <v>129</v>
      </c>
      <c r="AY297" s="15">
        <v>108</v>
      </c>
      <c r="AZ297" s="15">
        <v>145</v>
      </c>
      <c r="BA297" s="15">
        <v>57</v>
      </c>
      <c r="BB297" s="15">
        <v>77</v>
      </c>
      <c r="BC297" s="16">
        <v>130</v>
      </c>
    </row>
    <row r="298" spans="2:55" x14ac:dyDescent="0.25">
      <c r="B298" s="12">
        <v>295</v>
      </c>
      <c r="C298" s="15">
        <v>78.180000000000007</v>
      </c>
      <c r="D298" s="15">
        <v>119.79</v>
      </c>
      <c r="E298" s="15">
        <v>58.52</v>
      </c>
      <c r="F298" s="15">
        <v>116.1</v>
      </c>
      <c r="G298" s="15">
        <v>98.57</v>
      </c>
      <c r="H298" s="15">
        <v>145.13</v>
      </c>
      <c r="I298" s="15">
        <v>68.790000000000006</v>
      </c>
      <c r="J298" s="15">
        <v>133.32</v>
      </c>
      <c r="K298" s="16">
        <v>119.83</v>
      </c>
      <c r="M298" s="12">
        <v>295</v>
      </c>
      <c r="N298" s="15">
        <v>89.18</v>
      </c>
      <c r="O298" s="15">
        <v>123.6</v>
      </c>
      <c r="P298" s="15">
        <v>85.65</v>
      </c>
      <c r="Q298" s="15">
        <v>123.01</v>
      </c>
      <c r="R298" s="15">
        <v>107.11</v>
      </c>
      <c r="S298" s="15">
        <v>142.66</v>
      </c>
      <c r="T298" s="15">
        <v>62.77</v>
      </c>
      <c r="U298" s="15">
        <v>79.19</v>
      </c>
      <c r="V298" s="16">
        <v>123.6</v>
      </c>
      <c r="W298" s="15"/>
      <c r="X298" s="12">
        <v>295</v>
      </c>
      <c r="Y298" s="15">
        <v>87.36</v>
      </c>
      <c r="Z298" s="15">
        <v>130.5</v>
      </c>
      <c r="AA298" s="15">
        <v>94.41</v>
      </c>
      <c r="AB298" s="15">
        <v>129.80000000000001</v>
      </c>
      <c r="AC298" s="15">
        <v>106.38</v>
      </c>
      <c r="AD298" s="15">
        <v>147.38999999999999</v>
      </c>
      <c r="AE298" s="15">
        <v>55.35</v>
      </c>
      <c r="AF298" s="15">
        <v>85.41</v>
      </c>
      <c r="AG298" s="16">
        <v>130.5</v>
      </c>
      <c r="AH298" s="15"/>
      <c r="AI298" s="12">
        <v>295</v>
      </c>
      <c r="AJ298" s="15">
        <v>95</v>
      </c>
      <c r="AK298" s="15">
        <v>132</v>
      </c>
      <c r="AL298" s="15">
        <v>96</v>
      </c>
      <c r="AM298" s="15">
        <v>132</v>
      </c>
      <c r="AN298" s="15">
        <v>107</v>
      </c>
      <c r="AO298" s="15">
        <v>144</v>
      </c>
      <c r="AP298" s="15">
        <v>59</v>
      </c>
      <c r="AQ298" s="15">
        <v>73</v>
      </c>
      <c r="AR298" s="16">
        <v>132</v>
      </c>
      <c r="AS298" s="15"/>
      <c r="AT298" s="12">
        <v>295</v>
      </c>
      <c r="AU298" s="15">
        <v>85</v>
      </c>
      <c r="AV298" s="15">
        <v>124</v>
      </c>
      <c r="AW298" s="15">
        <v>88</v>
      </c>
      <c r="AX298" s="15">
        <v>124</v>
      </c>
      <c r="AY298" s="15">
        <v>107</v>
      </c>
      <c r="AZ298" s="15">
        <v>145</v>
      </c>
      <c r="BA298" s="15">
        <v>58</v>
      </c>
      <c r="BB298" s="15">
        <v>80</v>
      </c>
      <c r="BC298" s="16">
        <v>124</v>
      </c>
    </row>
    <row r="299" spans="2:55" x14ac:dyDescent="0.25">
      <c r="B299" s="12">
        <v>296</v>
      </c>
      <c r="C299" s="15">
        <v>78.790000000000006</v>
      </c>
      <c r="D299" s="15">
        <v>120.04</v>
      </c>
      <c r="E299" s="15">
        <v>59.55</v>
      </c>
      <c r="F299" s="15">
        <v>116.44</v>
      </c>
      <c r="G299" s="15">
        <v>98.86</v>
      </c>
      <c r="H299" s="15">
        <v>144.97</v>
      </c>
      <c r="I299" s="15">
        <v>68.73</v>
      </c>
      <c r="J299" s="15">
        <v>131.32</v>
      </c>
      <c r="K299" s="16">
        <v>120.08</v>
      </c>
      <c r="M299" s="12">
        <v>296</v>
      </c>
      <c r="N299" s="15">
        <v>88.1</v>
      </c>
      <c r="O299" s="15">
        <v>123.18</v>
      </c>
      <c r="P299" s="15">
        <v>84.59</v>
      </c>
      <c r="Q299" s="15">
        <v>122.46</v>
      </c>
      <c r="R299" s="15">
        <v>106.75</v>
      </c>
      <c r="S299" s="15">
        <v>142.99</v>
      </c>
      <c r="T299" s="15">
        <v>62.72</v>
      </c>
      <c r="U299" s="15">
        <v>80.84</v>
      </c>
      <c r="V299" s="16">
        <v>123.18</v>
      </c>
      <c r="W299" s="15"/>
      <c r="X299" s="12">
        <v>296</v>
      </c>
      <c r="Y299" s="15">
        <v>86.46</v>
      </c>
      <c r="Z299" s="15">
        <v>129.85</v>
      </c>
      <c r="AA299" s="15">
        <v>93.91</v>
      </c>
      <c r="AB299" s="15">
        <v>129.16</v>
      </c>
      <c r="AC299" s="15">
        <v>106.38</v>
      </c>
      <c r="AD299" s="15">
        <v>147.56</v>
      </c>
      <c r="AE299" s="15">
        <v>55.1</v>
      </c>
      <c r="AF299" s="15">
        <v>86.28</v>
      </c>
      <c r="AG299" s="16">
        <v>129.85</v>
      </c>
      <c r="AH299" s="15"/>
      <c r="AI299" s="12">
        <v>296</v>
      </c>
      <c r="AJ299" s="15">
        <v>95</v>
      </c>
      <c r="AK299" s="15">
        <v>131</v>
      </c>
      <c r="AL299" s="15">
        <v>95</v>
      </c>
      <c r="AM299" s="15">
        <v>131</v>
      </c>
      <c r="AN299" s="15">
        <v>108</v>
      </c>
      <c r="AO299" s="15">
        <v>144</v>
      </c>
      <c r="AP299" s="15">
        <v>60</v>
      </c>
      <c r="AQ299" s="15">
        <v>72</v>
      </c>
      <c r="AR299" s="16">
        <v>131</v>
      </c>
      <c r="AS299" s="15"/>
      <c r="AT299" s="12">
        <v>296</v>
      </c>
      <c r="AU299" s="15">
        <v>91</v>
      </c>
      <c r="AV299" s="15">
        <v>129</v>
      </c>
      <c r="AW299" s="15">
        <v>94</v>
      </c>
      <c r="AX299" s="15">
        <v>129</v>
      </c>
      <c r="AY299" s="15">
        <v>108</v>
      </c>
      <c r="AZ299" s="15">
        <v>145</v>
      </c>
      <c r="BA299" s="15">
        <v>57</v>
      </c>
      <c r="BB299" s="15">
        <v>75</v>
      </c>
      <c r="BC299" s="16">
        <v>129</v>
      </c>
    </row>
    <row r="300" spans="2:55" x14ac:dyDescent="0.25">
      <c r="B300" s="12">
        <v>297</v>
      </c>
      <c r="C300" s="15">
        <v>78.87</v>
      </c>
      <c r="D300" s="15">
        <v>119.9</v>
      </c>
      <c r="E300" s="15">
        <v>59.69</v>
      </c>
      <c r="F300" s="15">
        <v>116.34</v>
      </c>
      <c r="G300" s="15">
        <v>98.95</v>
      </c>
      <c r="H300" s="15">
        <v>144.86000000000001</v>
      </c>
      <c r="I300" s="15">
        <v>68.790000000000006</v>
      </c>
      <c r="J300" s="15">
        <v>130.76</v>
      </c>
      <c r="K300" s="16">
        <v>119.94</v>
      </c>
      <c r="M300" s="12">
        <v>297</v>
      </c>
      <c r="N300" s="15">
        <v>89.05</v>
      </c>
      <c r="O300" s="15">
        <v>124</v>
      </c>
      <c r="P300" s="15">
        <v>85.78</v>
      </c>
      <c r="Q300" s="15">
        <v>123.36</v>
      </c>
      <c r="R300" s="15">
        <v>106.94</v>
      </c>
      <c r="S300" s="15">
        <v>142.93</v>
      </c>
      <c r="T300" s="15">
        <v>62.56</v>
      </c>
      <c r="U300" s="15">
        <v>79.599999999999994</v>
      </c>
      <c r="V300" s="16">
        <v>124</v>
      </c>
      <c r="W300" s="15"/>
      <c r="X300" s="12">
        <v>297</v>
      </c>
      <c r="Y300" s="15">
        <v>86.04</v>
      </c>
      <c r="Z300" s="15">
        <v>129.41999999999999</v>
      </c>
      <c r="AA300" s="15">
        <v>93.47</v>
      </c>
      <c r="AB300" s="15">
        <v>128.74</v>
      </c>
      <c r="AC300" s="15">
        <v>106.38</v>
      </c>
      <c r="AD300" s="15">
        <v>147.56</v>
      </c>
      <c r="AE300" s="15">
        <v>55.08</v>
      </c>
      <c r="AF300" s="15">
        <v>86.47</v>
      </c>
      <c r="AG300" s="16">
        <v>129.41999999999999</v>
      </c>
      <c r="AH300" s="15"/>
      <c r="AI300" s="12">
        <v>297</v>
      </c>
      <c r="AJ300" s="15">
        <v>94</v>
      </c>
      <c r="AK300" s="15">
        <v>129</v>
      </c>
      <c r="AL300" s="15">
        <v>93</v>
      </c>
      <c r="AM300" s="15">
        <v>129</v>
      </c>
      <c r="AN300" s="15">
        <v>108</v>
      </c>
      <c r="AO300" s="15">
        <v>143</v>
      </c>
      <c r="AP300" s="15">
        <v>60</v>
      </c>
      <c r="AQ300" s="15">
        <v>73</v>
      </c>
      <c r="AR300" s="16">
        <v>129</v>
      </c>
      <c r="AS300" s="15"/>
      <c r="AT300" s="12">
        <v>297</v>
      </c>
      <c r="AU300" s="15">
        <v>94</v>
      </c>
      <c r="AV300" s="15">
        <v>131</v>
      </c>
      <c r="AW300" s="15">
        <v>97</v>
      </c>
      <c r="AX300" s="15">
        <v>131</v>
      </c>
      <c r="AY300" s="15">
        <v>108</v>
      </c>
      <c r="AZ300" s="15">
        <v>144</v>
      </c>
      <c r="BA300" s="15">
        <v>58</v>
      </c>
      <c r="BB300" s="15">
        <v>72</v>
      </c>
      <c r="BC300" s="16">
        <v>131</v>
      </c>
    </row>
    <row r="301" spans="2:55" x14ac:dyDescent="0.25">
      <c r="B301" s="12">
        <v>298</v>
      </c>
      <c r="C301" s="15">
        <v>78.88</v>
      </c>
      <c r="D301" s="15">
        <v>119.85</v>
      </c>
      <c r="E301" s="15">
        <v>59.79</v>
      </c>
      <c r="F301" s="15">
        <v>116.3</v>
      </c>
      <c r="G301" s="15">
        <v>98.98</v>
      </c>
      <c r="H301" s="15">
        <v>144.83000000000001</v>
      </c>
      <c r="I301" s="15">
        <v>68.8</v>
      </c>
      <c r="J301" s="15">
        <v>130.35</v>
      </c>
      <c r="K301" s="16">
        <v>119.88</v>
      </c>
      <c r="M301" s="12">
        <v>298</v>
      </c>
      <c r="N301" s="15">
        <v>89.35</v>
      </c>
      <c r="O301" s="15">
        <v>124.07</v>
      </c>
      <c r="P301" s="15">
        <v>86.32</v>
      </c>
      <c r="Q301" s="15">
        <v>123.52</v>
      </c>
      <c r="R301" s="15">
        <v>107.15</v>
      </c>
      <c r="S301" s="15">
        <v>142.84</v>
      </c>
      <c r="T301" s="15">
        <v>62.37</v>
      </c>
      <c r="U301" s="15">
        <v>78.61</v>
      </c>
      <c r="V301" s="16">
        <v>124.07</v>
      </c>
      <c r="W301" s="15"/>
      <c r="X301" s="12">
        <v>298</v>
      </c>
      <c r="Y301" s="15">
        <v>86.69</v>
      </c>
      <c r="Z301" s="15">
        <v>129.84</v>
      </c>
      <c r="AA301" s="15">
        <v>94</v>
      </c>
      <c r="AB301" s="15">
        <v>129.18</v>
      </c>
      <c r="AC301" s="15">
        <v>106.46</v>
      </c>
      <c r="AD301" s="15">
        <v>147.44</v>
      </c>
      <c r="AE301" s="15">
        <v>55.15</v>
      </c>
      <c r="AF301" s="15">
        <v>85.71</v>
      </c>
      <c r="AG301" s="16">
        <v>129.84</v>
      </c>
      <c r="AH301" s="15"/>
      <c r="AI301" s="12">
        <v>298</v>
      </c>
      <c r="AJ301" s="15">
        <v>92</v>
      </c>
      <c r="AK301" s="15">
        <v>128</v>
      </c>
      <c r="AL301" s="15">
        <v>92</v>
      </c>
      <c r="AM301" s="15">
        <v>128</v>
      </c>
      <c r="AN301" s="15">
        <v>108</v>
      </c>
      <c r="AO301" s="15">
        <v>143</v>
      </c>
      <c r="AP301" s="15">
        <v>60</v>
      </c>
      <c r="AQ301" s="15">
        <v>73</v>
      </c>
      <c r="AR301" s="16">
        <v>128</v>
      </c>
      <c r="AS301" s="15"/>
      <c r="AT301" s="12">
        <v>298</v>
      </c>
      <c r="AU301" s="15">
        <v>95</v>
      </c>
      <c r="AV301" s="15">
        <v>131</v>
      </c>
      <c r="AW301" s="15">
        <v>97</v>
      </c>
      <c r="AX301" s="15">
        <v>131</v>
      </c>
      <c r="AY301" s="15">
        <v>109</v>
      </c>
      <c r="AZ301" s="15">
        <v>144</v>
      </c>
      <c r="BA301" s="15">
        <v>58</v>
      </c>
      <c r="BB301" s="15">
        <v>71</v>
      </c>
      <c r="BC301" s="16">
        <v>131</v>
      </c>
    </row>
    <row r="302" spans="2:55" x14ac:dyDescent="0.25">
      <c r="B302" s="12">
        <v>299</v>
      </c>
      <c r="C302" s="15">
        <v>79.56</v>
      </c>
      <c r="D302" s="15">
        <v>120.54</v>
      </c>
      <c r="E302" s="15">
        <v>61.19</v>
      </c>
      <c r="F302" s="15">
        <v>117.07</v>
      </c>
      <c r="G302" s="15">
        <v>99.2</v>
      </c>
      <c r="H302" s="15">
        <v>144.86000000000001</v>
      </c>
      <c r="I302" s="15">
        <v>68.52</v>
      </c>
      <c r="J302" s="15">
        <v>128.22</v>
      </c>
      <c r="K302" s="16">
        <v>120.58</v>
      </c>
      <c r="M302" s="12">
        <v>299</v>
      </c>
      <c r="N302" s="15">
        <v>88.93</v>
      </c>
      <c r="O302" s="15">
        <v>123.71</v>
      </c>
      <c r="P302" s="15">
        <v>85.92</v>
      </c>
      <c r="Q302" s="15">
        <v>123.15</v>
      </c>
      <c r="R302" s="15">
        <v>107.12</v>
      </c>
      <c r="S302" s="15">
        <v>142.88</v>
      </c>
      <c r="T302" s="15">
        <v>62.36</v>
      </c>
      <c r="U302" s="15">
        <v>78.88</v>
      </c>
      <c r="V302" s="16">
        <v>123.71</v>
      </c>
      <c r="W302" s="15"/>
      <c r="X302" s="12">
        <v>299</v>
      </c>
      <c r="Y302" s="15">
        <v>90.02</v>
      </c>
      <c r="Z302" s="15">
        <v>127.41</v>
      </c>
      <c r="AA302" s="15">
        <v>91.04</v>
      </c>
      <c r="AB302" s="15">
        <v>126.97</v>
      </c>
      <c r="AC302" s="15">
        <v>107.17</v>
      </c>
      <c r="AD302" s="15">
        <v>144.37</v>
      </c>
      <c r="AE302" s="15">
        <v>59.14</v>
      </c>
      <c r="AF302" s="15">
        <v>76.08</v>
      </c>
      <c r="AG302" s="16">
        <v>127.41</v>
      </c>
      <c r="AH302" s="15"/>
      <c r="AI302" s="12">
        <v>299</v>
      </c>
      <c r="AJ302" s="15">
        <v>93</v>
      </c>
      <c r="AK302" s="15">
        <v>128</v>
      </c>
      <c r="AL302" s="15">
        <v>92</v>
      </c>
      <c r="AM302" s="15">
        <v>128</v>
      </c>
      <c r="AN302" s="15">
        <v>108</v>
      </c>
      <c r="AO302" s="15">
        <v>143</v>
      </c>
      <c r="AP302" s="15">
        <v>60</v>
      </c>
      <c r="AQ302" s="15">
        <v>73</v>
      </c>
      <c r="AR302" s="16">
        <v>128</v>
      </c>
      <c r="AS302" s="15"/>
      <c r="AT302" s="12">
        <v>299</v>
      </c>
      <c r="AU302" s="15">
        <v>93</v>
      </c>
      <c r="AV302" s="15">
        <v>128</v>
      </c>
      <c r="AW302" s="15">
        <v>96</v>
      </c>
      <c r="AX302" s="15">
        <v>129</v>
      </c>
      <c r="AY302" s="15">
        <v>109</v>
      </c>
      <c r="AZ302" s="15">
        <v>144</v>
      </c>
      <c r="BA302" s="15">
        <v>57</v>
      </c>
      <c r="BB302" s="15">
        <v>72</v>
      </c>
      <c r="BC302" s="16">
        <v>128</v>
      </c>
    </row>
    <row r="303" spans="2:55" x14ac:dyDescent="0.25">
      <c r="B303" s="12">
        <v>300</v>
      </c>
      <c r="C303" s="15">
        <v>79.59</v>
      </c>
      <c r="D303" s="15">
        <v>120.57</v>
      </c>
      <c r="E303" s="15">
        <v>61.5</v>
      </c>
      <c r="F303" s="15">
        <v>117.12</v>
      </c>
      <c r="G303" s="15">
        <v>99.27</v>
      </c>
      <c r="H303" s="15">
        <v>144.88</v>
      </c>
      <c r="I303" s="15">
        <v>68.44</v>
      </c>
      <c r="J303" s="15">
        <v>127.46</v>
      </c>
      <c r="K303" s="16">
        <v>120.61</v>
      </c>
      <c r="M303" s="12">
        <v>300</v>
      </c>
      <c r="N303" s="15">
        <v>88.57</v>
      </c>
      <c r="O303" s="15">
        <v>123.47</v>
      </c>
      <c r="P303" s="15">
        <v>85.55</v>
      </c>
      <c r="Q303" s="15">
        <v>122.89</v>
      </c>
      <c r="R303" s="15">
        <v>107.04</v>
      </c>
      <c r="S303" s="15">
        <v>142.93</v>
      </c>
      <c r="T303" s="15">
        <v>62.36</v>
      </c>
      <c r="U303" s="15">
        <v>79.239999999999995</v>
      </c>
      <c r="V303" s="16">
        <v>123.47</v>
      </c>
      <c r="W303" s="15"/>
      <c r="X303" s="12">
        <v>300</v>
      </c>
      <c r="Y303" s="15">
        <v>87.22</v>
      </c>
      <c r="Z303" s="15">
        <v>128.87</v>
      </c>
      <c r="AA303" s="15">
        <v>91.36</v>
      </c>
      <c r="AB303" s="15">
        <v>128.07</v>
      </c>
      <c r="AC303" s="15">
        <v>106.1</v>
      </c>
      <c r="AD303" s="15">
        <v>146.47</v>
      </c>
      <c r="AE303" s="15">
        <v>57.2</v>
      </c>
      <c r="AF303" s="15">
        <v>83.18</v>
      </c>
      <c r="AG303" s="16">
        <v>128.87</v>
      </c>
      <c r="AH303" s="15"/>
      <c r="AI303" s="12">
        <v>300</v>
      </c>
      <c r="AJ303" s="15">
        <v>93</v>
      </c>
      <c r="AK303" s="15">
        <v>133</v>
      </c>
      <c r="AL303" s="15">
        <v>96</v>
      </c>
      <c r="AM303" s="15">
        <v>132</v>
      </c>
      <c r="AN303" s="15">
        <v>107</v>
      </c>
      <c r="AO303" s="15">
        <v>145</v>
      </c>
      <c r="AP303" s="15">
        <v>58</v>
      </c>
      <c r="AQ303" s="15">
        <v>77</v>
      </c>
      <c r="AR303" s="16">
        <v>133</v>
      </c>
      <c r="AS303" s="15"/>
      <c r="AT303" s="12">
        <v>300</v>
      </c>
      <c r="AU303" s="15">
        <v>93</v>
      </c>
      <c r="AV303" s="15">
        <v>128</v>
      </c>
      <c r="AW303" s="15">
        <v>95</v>
      </c>
      <c r="AX303" s="15">
        <v>128</v>
      </c>
      <c r="AY303" s="15">
        <v>109</v>
      </c>
      <c r="AZ303" s="15">
        <v>143</v>
      </c>
      <c r="BA303" s="15">
        <v>58</v>
      </c>
      <c r="BB303" s="15">
        <v>72</v>
      </c>
      <c r="BC303" s="16">
        <v>128</v>
      </c>
    </row>
    <row r="304" spans="2:55" x14ac:dyDescent="0.25">
      <c r="B304" s="12">
        <v>301</v>
      </c>
      <c r="C304" s="15">
        <v>81.93</v>
      </c>
      <c r="D304" s="15">
        <v>117.44</v>
      </c>
      <c r="E304" s="15">
        <v>66.099999999999994</v>
      </c>
      <c r="F304" s="15">
        <v>114.82</v>
      </c>
      <c r="G304" s="15">
        <v>102.24</v>
      </c>
      <c r="H304" s="15">
        <v>142.35</v>
      </c>
      <c r="I304" s="15">
        <v>69.17</v>
      </c>
      <c r="J304" s="15">
        <v>112.14</v>
      </c>
      <c r="K304" s="16">
        <v>117.44</v>
      </c>
      <c r="M304" s="12">
        <v>301</v>
      </c>
      <c r="N304" s="15">
        <v>89.16</v>
      </c>
      <c r="O304" s="15">
        <v>124.02</v>
      </c>
      <c r="P304" s="15">
        <v>86.32</v>
      </c>
      <c r="Q304" s="15">
        <v>123.48</v>
      </c>
      <c r="R304" s="15">
        <v>107.14</v>
      </c>
      <c r="S304" s="15">
        <v>142.91999999999999</v>
      </c>
      <c r="T304" s="15">
        <v>62.23</v>
      </c>
      <c r="U304" s="15">
        <v>78.52</v>
      </c>
      <c r="V304" s="16">
        <v>124.02</v>
      </c>
      <c r="W304" s="15"/>
      <c r="X304" s="12">
        <v>301</v>
      </c>
      <c r="Y304" s="15">
        <v>90.54</v>
      </c>
      <c r="Z304" s="15">
        <v>132.87</v>
      </c>
      <c r="AA304" s="15">
        <v>95.39</v>
      </c>
      <c r="AB304" s="15">
        <v>132.01</v>
      </c>
      <c r="AC304" s="15">
        <v>106.05</v>
      </c>
      <c r="AD304" s="15">
        <v>146.72999999999999</v>
      </c>
      <c r="AE304" s="15">
        <v>56.73</v>
      </c>
      <c r="AF304" s="15">
        <v>81.99</v>
      </c>
      <c r="AG304" s="16">
        <v>132.87</v>
      </c>
      <c r="AH304" s="15"/>
      <c r="AI304" s="12">
        <v>301</v>
      </c>
      <c r="AJ304" s="15">
        <v>94</v>
      </c>
      <c r="AK304" s="15">
        <v>132</v>
      </c>
      <c r="AL304" s="15">
        <v>96</v>
      </c>
      <c r="AM304" s="15">
        <v>131</v>
      </c>
      <c r="AN304" s="15">
        <v>107</v>
      </c>
      <c r="AO304" s="15">
        <v>145</v>
      </c>
      <c r="AP304" s="15">
        <v>58</v>
      </c>
      <c r="AQ304" s="15">
        <v>75</v>
      </c>
      <c r="AR304" s="16">
        <v>132</v>
      </c>
      <c r="AS304" s="15"/>
      <c r="AT304" s="12">
        <v>301</v>
      </c>
      <c r="AU304" s="15">
        <v>92</v>
      </c>
      <c r="AV304" s="15">
        <v>127</v>
      </c>
      <c r="AW304" s="15">
        <v>95</v>
      </c>
      <c r="AX304" s="15">
        <v>128</v>
      </c>
      <c r="AY304" s="15">
        <v>109</v>
      </c>
      <c r="AZ304" s="15">
        <v>144</v>
      </c>
      <c r="BA304" s="15">
        <v>58</v>
      </c>
      <c r="BB304" s="15">
        <v>72</v>
      </c>
      <c r="BC304" s="16">
        <v>127</v>
      </c>
    </row>
    <row r="305" spans="2:55" x14ac:dyDescent="0.25">
      <c r="B305" s="12">
        <v>302</v>
      </c>
      <c r="C305" s="15">
        <v>85.75</v>
      </c>
      <c r="D305" s="15">
        <v>118.46</v>
      </c>
      <c r="E305" s="15">
        <v>72.7</v>
      </c>
      <c r="F305" s="15">
        <v>116.84</v>
      </c>
      <c r="G305" s="15">
        <v>104.7</v>
      </c>
      <c r="H305" s="15">
        <v>141.21</v>
      </c>
      <c r="I305" s="15">
        <v>68.45</v>
      </c>
      <c r="J305" s="15">
        <v>99.09</v>
      </c>
      <c r="K305" s="16">
        <v>118.46</v>
      </c>
      <c r="M305" s="12">
        <v>302</v>
      </c>
      <c r="N305" s="15">
        <v>88.87</v>
      </c>
      <c r="O305" s="15">
        <v>123.92</v>
      </c>
      <c r="P305" s="15">
        <v>86.19</v>
      </c>
      <c r="Q305" s="15">
        <v>123.37</v>
      </c>
      <c r="R305" s="15">
        <v>107.09</v>
      </c>
      <c r="S305" s="15">
        <v>143.02000000000001</v>
      </c>
      <c r="T305" s="15">
        <v>62.1</v>
      </c>
      <c r="U305" s="15">
        <v>78.650000000000006</v>
      </c>
      <c r="V305" s="16">
        <v>123.92</v>
      </c>
      <c r="W305" s="15"/>
      <c r="X305" s="12">
        <v>302</v>
      </c>
      <c r="Y305" s="15">
        <v>88.83</v>
      </c>
      <c r="Z305" s="15">
        <v>130.51</v>
      </c>
      <c r="AA305" s="15">
        <v>93.62</v>
      </c>
      <c r="AB305" s="15">
        <v>129.77000000000001</v>
      </c>
      <c r="AC305" s="15">
        <v>106.33</v>
      </c>
      <c r="AD305" s="15">
        <v>146.51</v>
      </c>
      <c r="AE305" s="15">
        <v>56.71</v>
      </c>
      <c r="AF305" s="15">
        <v>82.17</v>
      </c>
      <c r="AG305" s="16">
        <v>130.51</v>
      </c>
      <c r="AH305" s="15"/>
      <c r="AI305" s="12">
        <v>302</v>
      </c>
      <c r="AJ305" s="15">
        <v>93</v>
      </c>
      <c r="AK305" s="15">
        <v>131</v>
      </c>
      <c r="AL305" s="15">
        <v>95</v>
      </c>
      <c r="AM305" s="15">
        <v>130</v>
      </c>
      <c r="AN305" s="15">
        <v>108</v>
      </c>
      <c r="AO305" s="15">
        <v>144</v>
      </c>
      <c r="AP305" s="15">
        <v>59</v>
      </c>
      <c r="AQ305" s="15">
        <v>74</v>
      </c>
      <c r="AR305" s="16">
        <v>131</v>
      </c>
      <c r="AS305" s="15"/>
      <c r="AT305" s="12">
        <v>302</v>
      </c>
      <c r="AU305" s="15">
        <v>93</v>
      </c>
      <c r="AV305" s="15">
        <v>128</v>
      </c>
      <c r="AW305" s="15">
        <v>95</v>
      </c>
      <c r="AX305" s="15">
        <v>128</v>
      </c>
      <c r="AY305" s="15">
        <v>109</v>
      </c>
      <c r="AZ305" s="15">
        <v>143</v>
      </c>
      <c r="BA305" s="15">
        <v>58</v>
      </c>
      <c r="BB305" s="15">
        <v>71</v>
      </c>
      <c r="BC305" s="16">
        <v>128</v>
      </c>
    </row>
    <row r="306" spans="2:55" x14ac:dyDescent="0.25">
      <c r="B306" s="12">
        <v>303</v>
      </c>
      <c r="C306" s="15">
        <v>84.23</v>
      </c>
      <c r="D306" s="15">
        <v>118.18</v>
      </c>
      <c r="E306" s="15">
        <v>70.17</v>
      </c>
      <c r="F306" s="15">
        <v>116.2</v>
      </c>
      <c r="G306" s="15">
        <v>103.7</v>
      </c>
      <c r="H306" s="15">
        <v>141.71</v>
      </c>
      <c r="I306" s="15">
        <v>68.66</v>
      </c>
      <c r="J306" s="15">
        <v>104.2</v>
      </c>
      <c r="K306" s="16">
        <v>118.18</v>
      </c>
      <c r="M306" s="12">
        <v>303</v>
      </c>
      <c r="N306" s="15">
        <v>82.53</v>
      </c>
      <c r="O306" s="15">
        <v>121.09</v>
      </c>
      <c r="P306" s="15">
        <v>79.08</v>
      </c>
      <c r="Q306" s="15">
        <v>119.73</v>
      </c>
      <c r="R306" s="15">
        <v>104.82</v>
      </c>
      <c r="S306" s="15">
        <v>144.68</v>
      </c>
      <c r="T306" s="15">
        <v>62.45</v>
      </c>
      <c r="U306" s="15">
        <v>88.95</v>
      </c>
      <c r="V306" s="16">
        <v>121.09</v>
      </c>
      <c r="W306" s="15"/>
      <c r="X306" s="12">
        <v>303</v>
      </c>
      <c r="Y306" s="15">
        <v>86.79</v>
      </c>
      <c r="Z306" s="15">
        <v>130.06</v>
      </c>
      <c r="AA306" s="15">
        <v>92.88</v>
      </c>
      <c r="AB306" s="15">
        <v>129.21</v>
      </c>
      <c r="AC306" s="15">
        <v>105.95</v>
      </c>
      <c r="AD306" s="15">
        <v>147.37</v>
      </c>
      <c r="AE306" s="15">
        <v>55.98</v>
      </c>
      <c r="AF306" s="15">
        <v>85.65</v>
      </c>
      <c r="AG306" s="16">
        <v>130.06</v>
      </c>
      <c r="AH306" s="15"/>
      <c r="AI306" s="12">
        <v>303</v>
      </c>
      <c r="AJ306" s="15">
        <v>93</v>
      </c>
      <c r="AK306" s="15">
        <v>129</v>
      </c>
      <c r="AL306" s="15">
        <v>93</v>
      </c>
      <c r="AM306" s="15">
        <v>129</v>
      </c>
      <c r="AN306" s="15">
        <v>108</v>
      </c>
      <c r="AO306" s="15">
        <v>144</v>
      </c>
      <c r="AP306" s="15">
        <v>60</v>
      </c>
      <c r="AQ306" s="15">
        <v>74</v>
      </c>
      <c r="AR306" s="16">
        <v>129</v>
      </c>
      <c r="AS306" s="15"/>
      <c r="AT306" s="12">
        <v>303</v>
      </c>
      <c r="AU306" s="15">
        <v>85</v>
      </c>
      <c r="AV306" s="15">
        <v>124</v>
      </c>
      <c r="AW306" s="15">
        <v>88</v>
      </c>
      <c r="AX306" s="15">
        <v>124</v>
      </c>
      <c r="AY306" s="15">
        <v>107</v>
      </c>
      <c r="AZ306" s="15">
        <v>146</v>
      </c>
      <c r="BA306" s="15">
        <v>58</v>
      </c>
      <c r="BB306" s="15">
        <v>82</v>
      </c>
      <c r="BC306" s="16">
        <v>124</v>
      </c>
    </row>
    <row r="307" spans="2:55" x14ac:dyDescent="0.25">
      <c r="B307" s="12">
        <v>304</v>
      </c>
      <c r="C307" s="15">
        <v>84.02</v>
      </c>
      <c r="D307" s="15">
        <v>118.71</v>
      </c>
      <c r="E307" s="15">
        <v>70.5</v>
      </c>
      <c r="F307" s="15">
        <v>116.67</v>
      </c>
      <c r="G307" s="15">
        <v>103.49</v>
      </c>
      <c r="H307" s="15">
        <v>142.09</v>
      </c>
      <c r="I307" s="15">
        <v>68.3</v>
      </c>
      <c r="J307" s="15">
        <v>104.17</v>
      </c>
      <c r="K307" s="16">
        <v>118.71</v>
      </c>
      <c r="M307" s="12">
        <v>304</v>
      </c>
      <c r="N307" s="15">
        <v>86.2</v>
      </c>
      <c r="O307" s="15">
        <v>121.19</v>
      </c>
      <c r="P307" s="15">
        <v>83.07</v>
      </c>
      <c r="Q307" s="15">
        <v>120.57</v>
      </c>
      <c r="R307" s="15">
        <v>106.9</v>
      </c>
      <c r="S307" s="15">
        <v>143.02000000000001</v>
      </c>
      <c r="T307" s="15">
        <v>62.5</v>
      </c>
      <c r="U307" s="15">
        <v>80.569999999999993</v>
      </c>
      <c r="V307" s="16">
        <v>121.19</v>
      </c>
      <c r="W307" s="15"/>
      <c r="X307" s="12">
        <v>304</v>
      </c>
      <c r="Y307" s="15">
        <v>88.75</v>
      </c>
      <c r="Z307" s="15">
        <v>131.78</v>
      </c>
      <c r="AA307" s="15">
        <v>94.82</v>
      </c>
      <c r="AB307" s="15">
        <v>130.96</v>
      </c>
      <c r="AC307" s="15">
        <v>106.11</v>
      </c>
      <c r="AD307" s="15">
        <v>147.22</v>
      </c>
      <c r="AE307" s="15">
        <v>55.95</v>
      </c>
      <c r="AF307" s="15">
        <v>84.14</v>
      </c>
      <c r="AG307" s="16">
        <v>131.78</v>
      </c>
      <c r="AH307" s="15"/>
      <c r="AI307" s="12">
        <v>304</v>
      </c>
      <c r="AJ307" s="15">
        <v>92</v>
      </c>
      <c r="AK307" s="15">
        <v>128</v>
      </c>
      <c r="AL307" s="15">
        <v>92</v>
      </c>
      <c r="AM307" s="15">
        <v>127</v>
      </c>
      <c r="AN307" s="15">
        <v>108</v>
      </c>
      <c r="AO307" s="15">
        <v>144</v>
      </c>
      <c r="AP307" s="15">
        <v>60</v>
      </c>
      <c r="AQ307" s="15">
        <v>75</v>
      </c>
      <c r="AR307" s="16">
        <v>128</v>
      </c>
      <c r="AS307" s="15"/>
      <c r="AT307" s="12">
        <v>304</v>
      </c>
      <c r="AU307" s="15">
        <v>90</v>
      </c>
      <c r="AV307" s="15">
        <v>129</v>
      </c>
      <c r="AW307" s="15">
        <v>94</v>
      </c>
      <c r="AX307" s="15">
        <v>129</v>
      </c>
      <c r="AY307" s="15">
        <v>108</v>
      </c>
      <c r="AZ307" s="15">
        <v>145</v>
      </c>
      <c r="BA307" s="15">
        <v>57</v>
      </c>
      <c r="BB307" s="15">
        <v>77</v>
      </c>
      <c r="BC307" s="16">
        <v>129</v>
      </c>
    </row>
    <row r="308" spans="2:55" x14ac:dyDescent="0.25">
      <c r="B308" s="12">
        <v>305</v>
      </c>
      <c r="C308" s="15">
        <v>87.42</v>
      </c>
      <c r="D308" s="15">
        <v>121.43</v>
      </c>
      <c r="E308" s="15">
        <v>75.2</v>
      </c>
      <c r="F308" s="15">
        <v>119.73</v>
      </c>
      <c r="G308" s="15">
        <v>104.36</v>
      </c>
      <c r="H308" s="15">
        <v>141.81</v>
      </c>
      <c r="I308" s="15">
        <v>67.739999999999995</v>
      </c>
      <c r="J308" s="15">
        <v>98.21</v>
      </c>
      <c r="K308" s="16">
        <v>121.43</v>
      </c>
      <c r="M308" s="12">
        <v>305</v>
      </c>
      <c r="N308" s="15">
        <v>86.33</v>
      </c>
      <c r="O308" s="15">
        <v>121.98</v>
      </c>
      <c r="P308" s="15">
        <v>83.81</v>
      </c>
      <c r="Q308" s="15">
        <v>121.3</v>
      </c>
      <c r="R308" s="15">
        <v>106.77</v>
      </c>
      <c r="S308" s="15">
        <v>143.34</v>
      </c>
      <c r="T308" s="15">
        <v>62</v>
      </c>
      <c r="U308" s="15">
        <v>80.3</v>
      </c>
      <c r="V308" s="16">
        <v>121.98</v>
      </c>
      <c r="W308" s="15"/>
      <c r="X308" s="12">
        <v>305</v>
      </c>
      <c r="Y308" s="15">
        <v>88.12</v>
      </c>
      <c r="Z308" s="15">
        <v>130.47999999999999</v>
      </c>
      <c r="AA308" s="15">
        <v>93.85</v>
      </c>
      <c r="AB308" s="15">
        <v>129.74</v>
      </c>
      <c r="AC308" s="15">
        <v>106.31</v>
      </c>
      <c r="AD308" s="15">
        <v>146.91999999999999</v>
      </c>
      <c r="AE308" s="15">
        <v>56.13</v>
      </c>
      <c r="AF308" s="15">
        <v>83.65</v>
      </c>
      <c r="AG308" s="16">
        <v>130.47999999999999</v>
      </c>
      <c r="AH308" s="15"/>
      <c r="AI308" s="12">
        <v>305</v>
      </c>
      <c r="AJ308" s="15">
        <v>92</v>
      </c>
      <c r="AK308" s="15">
        <v>128</v>
      </c>
      <c r="AL308" s="15">
        <v>92</v>
      </c>
      <c r="AM308" s="15">
        <v>128</v>
      </c>
      <c r="AN308" s="15">
        <v>108</v>
      </c>
      <c r="AO308" s="15">
        <v>144</v>
      </c>
      <c r="AP308" s="15">
        <v>60</v>
      </c>
      <c r="AQ308" s="15">
        <v>74</v>
      </c>
      <c r="AR308" s="16">
        <v>128</v>
      </c>
      <c r="AS308" s="15"/>
      <c r="AT308" s="12">
        <v>305</v>
      </c>
      <c r="AU308" s="15">
        <v>93</v>
      </c>
      <c r="AV308" s="15">
        <v>131</v>
      </c>
      <c r="AW308" s="15">
        <v>97</v>
      </c>
      <c r="AX308" s="15">
        <v>131</v>
      </c>
      <c r="AY308" s="15">
        <v>108</v>
      </c>
      <c r="AZ308" s="15">
        <v>145</v>
      </c>
      <c r="BA308" s="15">
        <v>57</v>
      </c>
      <c r="BB308" s="15">
        <v>74</v>
      </c>
      <c r="BC308" s="16">
        <v>131</v>
      </c>
    </row>
    <row r="309" spans="2:55" x14ac:dyDescent="0.25">
      <c r="B309" s="12">
        <v>306</v>
      </c>
      <c r="C309" s="15">
        <v>84.85</v>
      </c>
      <c r="D309" s="15">
        <v>119.94</v>
      </c>
      <c r="E309" s="15">
        <v>70.98</v>
      </c>
      <c r="F309" s="15">
        <v>117.9</v>
      </c>
      <c r="G309" s="15">
        <v>103.35</v>
      </c>
      <c r="H309" s="15">
        <v>142.31</v>
      </c>
      <c r="I309" s="15">
        <v>67.959999999999994</v>
      </c>
      <c r="J309" s="15">
        <v>106.53</v>
      </c>
      <c r="K309" s="16">
        <v>120.02</v>
      </c>
      <c r="M309" s="12">
        <v>306</v>
      </c>
      <c r="N309" s="15">
        <v>89.47</v>
      </c>
      <c r="O309" s="15">
        <v>125.12</v>
      </c>
      <c r="P309" s="15">
        <v>88.28</v>
      </c>
      <c r="Q309" s="15">
        <v>124.65</v>
      </c>
      <c r="R309" s="15">
        <v>107.33</v>
      </c>
      <c r="S309" s="15">
        <v>143.38</v>
      </c>
      <c r="T309" s="15">
        <v>60.92</v>
      </c>
      <c r="U309" s="15">
        <v>77.239999999999995</v>
      </c>
      <c r="V309" s="16">
        <v>125.12</v>
      </c>
      <c r="W309" s="15"/>
      <c r="X309" s="12">
        <v>306</v>
      </c>
      <c r="Y309" s="15">
        <v>86.68</v>
      </c>
      <c r="Z309" s="15">
        <v>129.9</v>
      </c>
      <c r="AA309" s="15">
        <v>93.28</v>
      </c>
      <c r="AB309" s="15">
        <v>129.13</v>
      </c>
      <c r="AC309" s="15">
        <v>106.16</v>
      </c>
      <c r="AD309" s="15">
        <v>147.4</v>
      </c>
      <c r="AE309" s="15">
        <v>55.65</v>
      </c>
      <c r="AF309" s="15">
        <v>85.76</v>
      </c>
      <c r="AG309" s="16">
        <v>129.9</v>
      </c>
      <c r="AH309" s="15"/>
      <c r="AI309" s="12">
        <v>306</v>
      </c>
      <c r="AJ309" s="15">
        <v>93</v>
      </c>
      <c r="AK309" s="15">
        <v>132</v>
      </c>
      <c r="AL309" s="15">
        <v>96</v>
      </c>
      <c r="AM309" s="15">
        <v>132</v>
      </c>
      <c r="AN309" s="15">
        <v>107</v>
      </c>
      <c r="AO309" s="15">
        <v>145</v>
      </c>
      <c r="AP309" s="15">
        <v>58</v>
      </c>
      <c r="AQ309" s="15">
        <v>76</v>
      </c>
      <c r="AR309" s="16">
        <v>132</v>
      </c>
      <c r="AS309" s="15"/>
      <c r="AT309" s="12">
        <v>306</v>
      </c>
      <c r="AU309" s="15">
        <v>90</v>
      </c>
      <c r="AV309" s="15">
        <v>129</v>
      </c>
      <c r="AW309" s="15">
        <v>94</v>
      </c>
      <c r="AX309" s="15">
        <v>128</v>
      </c>
      <c r="AY309" s="15">
        <v>108</v>
      </c>
      <c r="AZ309" s="15">
        <v>145</v>
      </c>
      <c r="BA309" s="15">
        <v>57</v>
      </c>
      <c r="BB309" s="15">
        <v>78</v>
      </c>
      <c r="BC309" s="16">
        <v>129</v>
      </c>
    </row>
    <row r="310" spans="2:55" x14ac:dyDescent="0.25">
      <c r="B310" s="12">
        <v>307</v>
      </c>
      <c r="C310" s="15">
        <v>84.6</v>
      </c>
      <c r="D310" s="15">
        <v>119.48</v>
      </c>
      <c r="E310" s="15">
        <v>70.41</v>
      </c>
      <c r="F310" s="15">
        <v>117.41</v>
      </c>
      <c r="G310" s="15">
        <v>103.32</v>
      </c>
      <c r="H310" s="15">
        <v>142.19999999999999</v>
      </c>
      <c r="I310" s="15">
        <v>68.2</v>
      </c>
      <c r="J310" s="15">
        <v>106.93</v>
      </c>
      <c r="K310" s="16">
        <v>119.56</v>
      </c>
      <c r="M310" s="12">
        <v>307</v>
      </c>
      <c r="N310" s="15">
        <v>87.83</v>
      </c>
      <c r="O310" s="15">
        <v>123.83</v>
      </c>
      <c r="P310" s="15">
        <v>86.83</v>
      </c>
      <c r="Q310" s="15">
        <v>123.31</v>
      </c>
      <c r="R310" s="15">
        <v>107.18</v>
      </c>
      <c r="S310" s="15">
        <v>143.59</v>
      </c>
      <c r="T310" s="15">
        <v>60.76</v>
      </c>
      <c r="U310" s="15">
        <v>78.41</v>
      </c>
      <c r="V310" s="16">
        <v>123.83</v>
      </c>
      <c r="W310" s="15"/>
      <c r="X310" s="12">
        <v>307</v>
      </c>
      <c r="Y310" s="15">
        <v>87.5</v>
      </c>
      <c r="Z310" s="15">
        <v>130.54</v>
      </c>
      <c r="AA310" s="15">
        <v>94.27</v>
      </c>
      <c r="AB310" s="15">
        <v>129.83000000000001</v>
      </c>
      <c r="AC310" s="15">
        <v>106.33</v>
      </c>
      <c r="AD310" s="15">
        <v>147.32</v>
      </c>
      <c r="AE310" s="15">
        <v>55.5</v>
      </c>
      <c r="AF310" s="15">
        <v>84.97</v>
      </c>
      <c r="AG310" s="16">
        <v>130.54</v>
      </c>
      <c r="AH310" s="15"/>
      <c r="AI310" s="12">
        <v>307</v>
      </c>
      <c r="AJ310" s="15">
        <v>94</v>
      </c>
      <c r="AK310" s="15">
        <v>132</v>
      </c>
      <c r="AL310" s="15">
        <v>96</v>
      </c>
      <c r="AM310" s="15">
        <v>131</v>
      </c>
      <c r="AN310" s="15">
        <v>107</v>
      </c>
      <c r="AO310" s="15">
        <v>145</v>
      </c>
      <c r="AP310" s="15">
        <v>59</v>
      </c>
      <c r="AQ310" s="15">
        <v>74</v>
      </c>
      <c r="AR310" s="16">
        <v>132</v>
      </c>
      <c r="AS310" s="15"/>
      <c r="AT310" s="12">
        <v>307</v>
      </c>
      <c r="AU310" s="15">
        <v>91</v>
      </c>
      <c r="AV310" s="15">
        <v>129</v>
      </c>
      <c r="AW310" s="15">
        <v>95</v>
      </c>
      <c r="AX310" s="15">
        <v>129</v>
      </c>
      <c r="AY310" s="15">
        <v>108</v>
      </c>
      <c r="AZ310" s="15">
        <v>145</v>
      </c>
      <c r="BA310" s="15">
        <v>57</v>
      </c>
      <c r="BB310" s="15">
        <v>76</v>
      </c>
      <c r="BC310" s="16">
        <v>129</v>
      </c>
    </row>
    <row r="311" spans="2:55" x14ac:dyDescent="0.25">
      <c r="B311" s="12">
        <v>308</v>
      </c>
      <c r="C311" s="15">
        <v>82.57</v>
      </c>
      <c r="D311" s="15">
        <v>118.66</v>
      </c>
      <c r="E311" s="15">
        <v>65.930000000000007</v>
      </c>
      <c r="F311" s="15">
        <v>116.15</v>
      </c>
      <c r="G311" s="15">
        <v>102.08</v>
      </c>
      <c r="H311" s="15">
        <v>142.66999999999999</v>
      </c>
      <c r="I311" s="15">
        <v>68.8</v>
      </c>
      <c r="J311" s="15">
        <v>115.88</v>
      </c>
      <c r="K311" s="16">
        <v>118.72</v>
      </c>
      <c r="M311" s="12">
        <v>308</v>
      </c>
      <c r="N311" s="15">
        <v>86.74</v>
      </c>
      <c r="O311" s="15">
        <v>123.26</v>
      </c>
      <c r="P311" s="15">
        <v>85.48</v>
      </c>
      <c r="Q311" s="15">
        <v>122.62</v>
      </c>
      <c r="R311" s="15">
        <v>106.79</v>
      </c>
      <c r="S311" s="15">
        <v>143.84</v>
      </c>
      <c r="T311" s="15">
        <v>60.94</v>
      </c>
      <c r="U311" s="15">
        <v>80.2</v>
      </c>
      <c r="V311" s="16">
        <v>123.26</v>
      </c>
      <c r="W311" s="15"/>
      <c r="X311" s="12">
        <v>308</v>
      </c>
      <c r="Y311" s="15">
        <v>87.96</v>
      </c>
      <c r="Z311" s="15">
        <v>130.32</v>
      </c>
      <c r="AA311" s="15">
        <v>94.14</v>
      </c>
      <c r="AB311" s="15">
        <v>129.65</v>
      </c>
      <c r="AC311" s="15">
        <v>106.48</v>
      </c>
      <c r="AD311" s="15">
        <v>146.97</v>
      </c>
      <c r="AE311" s="15">
        <v>55.87</v>
      </c>
      <c r="AF311" s="15">
        <v>83.84</v>
      </c>
      <c r="AG311" s="16">
        <v>130.32</v>
      </c>
      <c r="AH311" s="15"/>
      <c r="AI311" s="12">
        <v>308</v>
      </c>
      <c r="AJ311" s="15">
        <v>94</v>
      </c>
      <c r="AK311" s="15">
        <v>131</v>
      </c>
      <c r="AL311" s="15">
        <v>95</v>
      </c>
      <c r="AM311" s="15">
        <v>131</v>
      </c>
      <c r="AN311" s="15">
        <v>108</v>
      </c>
      <c r="AO311" s="15">
        <v>144</v>
      </c>
      <c r="AP311" s="15">
        <v>59</v>
      </c>
      <c r="AQ311" s="15">
        <v>73</v>
      </c>
      <c r="AR311" s="16">
        <v>131</v>
      </c>
      <c r="AS311" s="15"/>
      <c r="AT311" s="12">
        <v>308</v>
      </c>
      <c r="AU311" s="15">
        <v>90</v>
      </c>
      <c r="AV311" s="15">
        <v>127</v>
      </c>
      <c r="AW311" s="15">
        <v>94</v>
      </c>
      <c r="AX311" s="15">
        <v>127</v>
      </c>
      <c r="AY311" s="15">
        <v>108</v>
      </c>
      <c r="AZ311" s="15">
        <v>145</v>
      </c>
      <c r="BA311" s="15">
        <v>56</v>
      </c>
      <c r="BB311" s="15">
        <v>77</v>
      </c>
      <c r="BC311" s="16">
        <v>127</v>
      </c>
    </row>
    <row r="312" spans="2:55" x14ac:dyDescent="0.25">
      <c r="B312" s="12">
        <v>309</v>
      </c>
      <c r="C312" s="15">
        <v>82.18</v>
      </c>
      <c r="D312" s="15">
        <v>118.7</v>
      </c>
      <c r="E312" s="15">
        <v>64.599999999999994</v>
      </c>
      <c r="F312" s="15">
        <v>116.01</v>
      </c>
      <c r="G312" s="15">
        <v>101.55</v>
      </c>
      <c r="H312" s="15">
        <v>142.81</v>
      </c>
      <c r="I312" s="15">
        <v>69.12</v>
      </c>
      <c r="J312" s="15">
        <v>118.7</v>
      </c>
      <c r="K312" s="16">
        <v>118.76</v>
      </c>
      <c r="M312" s="12">
        <v>309</v>
      </c>
      <c r="N312" s="15">
        <v>88.92</v>
      </c>
      <c r="O312" s="15">
        <v>124.93</v>
      </c>
      <c r="P312" s="15">
        <v>87.78</v>
      </c>
      <c r="Q312" s="15">
        <v>124.41</v>
      </c>
      <c r="R312" s="15">
        <v>107.16</v>
      </c>
      <c r="S312" s="15">
        <v>143.58000000000001</v>
      </c>
      <c r="T312" s="15">
        <v>60.85</v>
      </c>
      <c r="U312" s="15">
        <v>77.94</v>
      </c>
      <c r="V312" s="16">
        <v>124.93</v>
      </c>
      <c r="W312" s="15"/>
      <c r="X312" s="12">
        <v>309</v>
      </c>
      <c r="Y312" s="15">
        <v>87.38</v>
      </c>
      <c r="Z312" s="15">
        <v>129.77000000000001</v>
      </c>
      <c r="AA312" s="15">
        <v>93.7</v>
      </c>
      <c r="AB312" s="15">
        <v>129.11000000000001</v>
      </c>
      <c r="AC312" s="15">
        <v>106.5</v>
      </c>
      <c r="AD312" s="15">
        <v>147.01</v>
      </c>
      <c r="AE312" s="15">
        <v>55.76</v>
      </c>
      <c r="AF312" s="15">
        <v>84.26</v>
      </c>
      <c r="AG312" s="16">
        <v>129.77000000000001</v>
      </c>
      <c r="AH312" s="15"/>
      <c r="AI312" s="12">
        <v>309</v>
      </c>
      <c r="AJ312" s="15">
        <v>94</v>
      </c>
      <c r="AK312" s="15">
        <v>129</v>
      </c>
      <c r="AL312" s="15">
        <v>93</v>
      </c>
      <c r="AM312" s="15">
        <v>129</v>
      </c>
      <c r="AN312" s="15">
        <v>108</v>
      </c>
      <c r="AO312" s="15">
        <v>143</v>
      </c>
      <c r="AP312" s="15">
        <v>60</v>
      </c>
      <c r="AQ312" s="15">
        <v>74</v>
      </c>
      <c r="AR312" s="16">
        <v>129</v>
      </c>
      <c r="AS312" s="15"/>
      <c r="AT312" s="12">
        <v>309</v>
      </c>
      <c r="AU312" s="15">
        <v>90</v>
      </c>
      <c r="AV312" s="15">
        <v>127</v>
      </c>
      <c r="AW312" s="15">
        <v>94</v>
      </c>
      <c r="AX312" s="15">
        <v>127</v>
      </c>
      <c r="AY312" s="15">
        <v>108</v>
      </c>
      <c r="AZ312" s="15">
        <v>144</v>
      </c>
      <c r="BA312" s="15">
        <v>57</v>
      </c>
      <c r="BB312" s="15">
        <v>76</v>
      </c>
      <c r="BC312" s="16">
        <v>127</v>
      </c>
    </row>
    <row r="313" spans="2:55" x14ac:dyDescent="0.25">
      <c r="B313" s="12">
        <v>310</v>
      </c>
      <c r="C313" s="15">
        <v>84.05</v>
      </c>
      <c r="D313" s="15">
        <v>120.03</v>
      </c>
      <c r="E313" s="15">
        <v>67.260000000000005</v>
      </c>
      <c r="F313" s="15">
        <v>117.54</v>
      </c>
      <c r="G313" s="15">
        <v>102.09</v>
      </c>
      <c r="H313" s="15">
        <v>142.56</v>
      </c>
      <c r="I313" s="15">
        <v>68.930000000000007</v>
      </c>
      <c r="J313" s="15">
        <v>114.79</v>
      </c>
      <c r="K313" s="16">
        <v>120.08</v>
      </c>
      <c r="M313" s="12">
        <v>310</v>
      </c>
      <c r="N313" s="15">
        <v>88.1</v>
      </c>
      <c r="O313" s="15">
        <v>124.13</v>
      </c>
      <c r="P313" s="15">
        <v>87.03</v>
      </c>
      <c r="Q313" s="15">
        <v>123.61</v>
      </c>
      <c r="R313" s="15">
        <v>107.15</v>
      </c>
      <c r="S313" s="15">
        <v>143.61000000000001</v>
      </c>
      <c r="T313" s="15">
        <v>60.8</v>
      </c>
      <c r="U313" s="15">
        <v>78.27</v>
      </c>
      <c r="V313" s="16">
        <v>124.13</v>
      </c>
      <c r="W313" s="15"/>
      <c r="X313" s="12">
        <v>310</v>
      </c>
      <c r="Y313" s="15">
        <v>86.68</v>
      </c>
      <c r="Z313" s="15">
        <v>129.34</v>
      </c>
      <c r="AA313" s="15">
        <v>93.41</v>
      </c>
      <c r="AB313" s="15">
        <v>128.69</v>
      </c>
      <c r="AC313" s="15">
        <v>106.5</v>
      </c>
      <c r="AD313" s="15">
        <v>147.18</v>
      </c>
      <c r="AE313" s="15">
        <v>55.5</v>
      </c>
      <c r="AF313" s="15">
        <v>85.03</v>
      </c>
      <c r="AG313" s="16">
        <v>129.34</v>
      </c>
      <c r="AH313" s="15"/>
      <c r="AI313" s="12">
        <v>310</v>
      </c>
      <c r="AJ313" s="15">
        <v>92</v>
      </c>
      <c r="AK313" s="15">
        <v>128</v>
      </c>
      <c r="AL313" s="15">
        <v>92</v>
      </c>
      <c r="AM313" s="15">
        <v>127</v>
      </c>
      <c r="AN313" s="15">
        <v>108</v>
      </c>
      <c r="AO313" s="15">
        <v>143</v>
      </c>
      <c r="AP313" s="15">
        <v>60</v>
      </c>
      <c r="AQ313" s="15">
        <v>75</v>
      </c>
      <c r="AR313" s="16">
        <v>128</v>
      </c>
      <c r="AS313" s="15"/>
      <c r="AT313" s="12">
        <v>310</v>
      </c>
      <c r="AU313" s="15">
        <v>90</v>
      </c>
      <c r="AV313" s="15">
        <v>127</v>
      </c>
      <c r="AW313" s="15">
        <v>93</v>
      </c>
      <c r="AX313" s="15">
        <v>127</v>
      </c>
      <c r="AY313" s="15">
        <v>108</v>
      </c>
      <c r="AZ313" s="15">
        <v>144</v>
      </c>
      <c r="BA313" s="15">
        <v>57</v>
      </c>
      <c r="BB313" s="15">
        <v>76</v>
      </c>
      <c r="BC313" s="16">
        <v>127</v>
      </c>
    </row>
    <row r="314" spans="2:55" x14ac:dyDescent="0.25">
      <c r="B314" s="12">
        <v>311</v>
      </c>
      <c r="C314" s="15">
        <v>82.89</v>
      </c>
      <c r="D314" s="15">
        <v>119.47</v>
      </c>
      <c r="E314" s="15">
        <v>64.819999999999993</v>
      </c>
      <c r="F314" s="15">
        <v>116.74</v>
      </c>
      <c r="G314" s="15">
        <v>101.43</v>
      </c>
      <c r="H314" s="15">
        <v>142.80000000000001</v>
      </c>
      <c r="I314" s="15">
        <v>69.260000000000005</v>
      </c>
      <c r="J314" s="15">
        <v>119.47</v>
      </c>
      <c r="K314" s="16">
        <v>119.52</v>
      </c>
      <c r="M314" s="12">
        <v>311</v>
      </c>
      <c r="N314" s="15">
        <v>87.06</v>
      </c>
      <c r="O314" s="15">
        <v>123.59</v>
      </c>
      <c r="P314" s="15">
        <v>86</v>
      </c>
      <c r="Q314" s="15">
        <v>122.96</v>
      </c>
      <c r="R314" s="15">
        <v>106.87</v>
      </c>
      <c r="S314" s="15">
        <v>143.86000000000001</v>
      </c>
      <c r="T314" s="15">
        <v>60.77</v>
      </c>
      <c r="U314" s="15">
        <v>79.63</v>
      </c>
      <c r="V314" s="16">
        <v>123.59</v>
      </c>
      <c r="W314" s="15"/>
      <c r="X314" s="12">
        <v>311</v>
      </c>
      <c r="Y314" s="15">
        <v>86.26</v>
      </c>
      <c r="Z314" s="15">
        <v>129.06</v>
      </c>
      <c r="AA314" s="15">
        <v>93.16</v>
      </c>
      <c r="AB314" s="15">
        <v>128.41999999999999</v>
      </c>
      <c r="AC314" s="15">
        <v>106.49</v>
      </c>
      <c r="AD314" s="15">
        <v>147.26</v>
      </c>
      <c r="AE314" s="15">
        <v>55.38</v>
      </c>
      <c r="AF314" s="15">
        <v>85.44</v>
      </c>
      <c r="AG314" s="16">
        <v>129.06</v>
      </c>
      <c r="AH314" s="15"/>
      <c r="AI314" s="12">
        <v>311</v>
      </c>
      <c r="AJ314" s="15">
        <v>92</v>
      </c>
      <c r="AK314" s="15">
        <v>128</v>
      </c>
      <c r="AL314" s="15">
        <v>92</v>
      </c>
      <c r="AM314" s="15">
        <v>128</v>
      </c>
      <c r="AN314" s="15">
        <v>108</v>
      </c>
      <c r="AO314" s="15">
        <v>143</v>
      </c>
      <c r="AP314" s="15">
        <v>60</v>
      </c>
      <c r="AQ314" s="15">
        <v>74</v>
      </c>
      <c r="AR314" s="16">
        <v>128</v>
      </c>
      <c r="AS314" s="15"/>
      <c r="AT314" s="12">
        <v>311</v>
      </c>
      <c r="AU314" s="15">
        <v>91</v>
      </c>
      <c r="AV314" s="15">
        <v>127</v>
      </c>
      <c r="AW314" s="15">
        <v>94</v>
      </c>
      <c r="AX314" s="15">
        <v>128</v>
      </c>
      <c r="AY314" s="15">
        <v>109</v>
      </c>
      <c r="AZ314" s="15">
        <v>144</v>
      </c>
      <c r="BA314" s="15">
        <v>57</v>
      </c>
      <c r="BB314" s="15">
        <v>75</v>
      </c>
      <c r="BC314" s="16">
        <v>127</v>
      </c>
    </row>
    <row r="315" spans="2:55" x14ac:dyDescent="0.25">
      <c r="B315" s="12">
        <v>312</v>
      </c>
      <c r="C315" s="15">
        <v>82.87</v>
      </c>
      <c r="D315" s="15">
        <v>119.26</v>
      </c>
      <c r="E315" s="15">
        <v>65.03</v>
      </c>
      <c r="F315" s="15">
        <v>116.58</v>
      </c>
      <c r="G315" s="15">
        <v>101.56</v>
      </c>
      <c r="H315" s="15">
        <v>142.72</v>
      </c>
      <c r="I315" s="15">
        <v>69.25</v>
      </c>
      <c r="J315" s="15">
        <v>118.59</v>
      </c>
      <c r="K315" s="16">
        <v>119.3</v>
      </c>
      <c r="M315" s="12">
        <v>312</v>
      </c>
      <c r="N315" s="15">
        <v>88.15</v>
      </c>
      <c r="O315" s="15">
        <v>124.41</v>
      </c>
      <c r="P315" s="15">
        <v>87.34</v>
      </c>
      <c r="Q315" s="15">
        <v>123.89</v>
      </c>
      <c r="R315" s="15">
        <v>107.13</v>
      </c>
      <c r="S315" s="15">
        <v>143.72999999999999</v>
      </c>
      <c r="T315" s="15">
        <v>60.56</v>
      </c>
      <c r="U315" s="15">
        <v>78.260000000000005</v>
      </c>
      <c r="V315" s="16">
        <v>124.41</v>
      </c>
      <c r="W315" s="15"/>
      <c r="X315" s="12">
        <v>312</v>
      </c>
      <c r="Y315" s="15">
        <v>86.76</v>
      </c>
      <c r="Z315" s="15">
        <v>129.51</v>
      </c>
      <c r="AA315" s="15">
        <v>93.69</v>
      </c>
      <c r="AB315" s="15">
        <v>128.88</v>
      </c>
      <c r="AC315" s="15">
        <v>106.53</v>
      </c>
      <c r="AD315" s="15">
        <v>147.24</v>
      </c>
      <c r="AE315" s="15">
        <v>55.35</v>
      </c>
      <c r="AF315" s="15">
        <v>85.05</v>
      </c>
      <c r="AG315" s="16">
        <v>129.51</v>
      </c>
      <c r="AH315" s="15"/>
      <c r="AI315" s="12">
        <v>312</v>
      </c>
      <c r="AJ315" s="15">
        <v>92</v>
      </c>
      <c r="AK315" s="15">
        <v>132</v>
      </c>
      <c r="AL315" s="15">
        <v>96</v>
      </c>
      <c r="AM315" s="15">
        <v>132</v>
      </c>
      <c r="AN315" s="15">
        <v>107</v>
      </c>
      <c r="AO315" s="15">
        <v>146</v>
      </c>
      <c r="AP315" s="15">
        <v>57</v>
      </c>
      <c r="AQ315" s="15">
        <v>78</v>
      </c>
      <c r="AR315" s="16">
        <v>132</v>
      </c>
      <c r="AS315" s="15"/>
      <c r="AT315" s="12">
        <v>312</v>
      </c>
      <c r="AU315" s="15">
        <v>85</v>
      </c>
      <c r="AV315" s="15">
        <v>124</v>
      </c>
      <c r="AW315" s="15">
        <v>88</v>
      </c>
      <c r="AX315" s="15">
        <v>124</v>
      </c>
      <c r="AY315" s="15">
        <v>107</v>
      </c>
      <c r="AZ315" s="15">
        <v>145</v>
      </c>
      <c r="BA315" s="15">
        <v>58</v>
      </c>
      <c r="BB315" s="15">
        <v>81</v>
      </c>
      <c r="BC315" s="16">
        <v>124</v>
      </c>
    </row>
    <row r="316" spans="2:55" x14ac:dyDescent="0.25">
      <c r="B316" s="12">
        <v>313</v>
      </c>
      <c r="C316" s="15">
        <v>81.77</v>
      </c>
      <c r="D316" s="15">
        <v>118.75</v>
      </c>
      <c r="E316" s="15">
        <v>62.77</v>
      </c>
      <c r="F316" s="15">
        <v>115.85</v>
      </c>
      <c r="G316" s="15">
        <v>100.96</v>
      </c>
      <c r="H316" s="15">
        <v>142.96</v>
      </c>
      <c r="I316" s="15">
        <v>69.53</v>
      </c>
      <c r="J316" s="15">
        <v>122.92</v>
      </c>
      <c r="K316" s="16">
        <v>118.79</v>
      </c>
      <c r="M316" s="12">
        <v>313</v>
      </c>
      <c r="N316" s="15">
        <v>88.67</v>
      </c>
      <c r="O316" s="15">
        <v>124.51</v>
      </c>
      <c r="P316" s="15">
        <v>87.76</v>
      </c>
      <c r="Q316" s="15">
        <v>124.06</v>
      </c>
      <c r="R316" s="15">
        <v>107.32</v>
      </c>
      <c r="S316" s="15">
        <v>143.53</v>
      </c>
      <c r="T316" s="15">
        <v>60.66</v>
      </c>
      <c r="U316" s="15">
        <v>77.400000000000006</v>
      </c>
      <c r="V316" s="16">
        <v>124.51</v>
      </c>
      <c r="W316" s="15"/>
      <c r="X316" s="12">
        <v>313</v>
      </c>
      <c r="Y316" s="15">
        <v>83.03</v>
      </c>
      <c r="Z316" s="15">
        <v>127.24</v>
      </c>
      <c r="AA316" s="15">
        <v>86.67</v>
      </c>
      <c r="AB316" s="15">
        <v>125.74</v>
      </c>
      <c r="AC316" s="15">
        <v>104.6</v>
      </c>
      <c r="AD316" s="15">
        <v>147.66999999999999</v>
      </c>
      <c r="AE316" s="15">
        <v>57.47</v>
      </c>
      <c r="AF316" s="15">
        <v>89.17</v>
      </c>
      <c r="AG316" s="16">
        <v>127.24</v>
      </c>
      <c r="AH316" s="15"/>
      <c r="AI316" s="12">
        <v>313</v>
      </c>
      <c r="AJ316" s="15">
        <v>93</v>
      </c>
      <c r="AK316" s="15">
        <v>132</v>
      </c>
      <c r="AL316" s="15">
        <v>96</v>
      </c>
      <c r="AM316" s="15">
        <v>131</v>
      </c>
      <c r="AN316" s="15">
        <v>107</v>
      </c>
      <c r="AO316" s="15">
        <v>145</v>
      </c>
      <c r="AP316" s="15">
        <v>58</v>
      </c>
      <c r="AQ316" s="15">
        <v>75</v>
      </c>
      <c r="AR316" s="16">
        <v>132</v>
      </c>
      <c r="AS316" s="15"/>
      <c r="AT316" s="12">
        <v>313</v>
      </c>
      <c r="AU316" s="15">
        <v>91</v>
      </c>
      <c r="AV316" s="15">
        <v>129</v>
      </c>
      <c r="AW316" s="15">
        <v>94</v>
      </c>
      <c r="AX316" s="15">
        <v>129</v>
      </c>
      <c r="AY316" s="15">
        <v>108</v>
      </c>
      <c r="AZ316" s="15">
        <v>145</v>
      </c>
      <c r="BA316" s="15">
        <v>57</v>
      </c>
      <c r="BB316" s="15">
        <v>76</v>
      </c>
      <c r="BC316" s="16">
        <v>129</v>
      </c>
    </row>
    <row r="317" spans="2:55" x14ac:dyDescent="0.25">
      <c r="B317" s="12">
        <v>314</v>
      </c>
      <c r="C317" s="15">
        <v>81.540000000000006</v>
      </c>
      <c r="D317" s="15">
        <v>118.69</v>
      </c>
      <c r="E317" s="15">
        <v>62.27</v>
      </c>
      <c r="F317" s="15">
        <v>115.72</v>
      </c>
      <c r="G317" s="15">
        <v>100.77</v>
      </c>
      <c r="H317" s="15">
        <v>143.02000000000001</v>
      </c>
      <c r="I317" s="15">
        <v>69.63</v>
      </c>
      <c r="J317" s="15">
        <v>123.84</v>
      </c>
      <c r="K317" s="16">
        <v>118.73</v>
      </c>
      <c r="M317" s="12">
        <v>314</v>
      </c>
      <c r="N317" s="15">
        <v>88.39</v>
      </c>
      <c r="O317" s="15">
        <v>124.15</v>
      </c>
      <c r="P317" s="15">
        <v>87.27</v>
      </c>
      <c r="Q317" s="15">
        <v>123.69</v>
      </c>
      <c r="R317" s="15">
        <v>107.27</v>
      </c>
      <c r="S317" s="15">
        <v>143.49</v>
      </c>
      <c r="T317" s="15">
        <v>60.84</v>
      </c>
      <c r="U317" s="15">
        <v>77.78</v>
      </c>
      <c r="V317" s="16">
        <v>124.15</v>
      </c>
      <c r="W317" s="15"/>
      <c r="X317" s="12">
        <v>314</v>
      </c>
      <c r="Y317" s="15">
        <v>89.36</v>
      </c>
      <c r="Z317" s="15">
        <v>133.16999999999999</v>
      </c>
      <c r="AA317" s="15">
        <v>93.49</v>
      </c>
      <c r="AB317" s="15">
        <v>131.83000000000001</v>
      </c>
      <c r="AC317" s="15">
        <v>105.03</v>
      </c>
      <c r="AD317" s="15">
        <v>147.34</v>
      </c>
      <c r="AE317" s="15">
        <v>57.18</v>
      </c>
      <c r="AF317" s="15">
        <v>84.74</v>
      </c>
      <c r="AG317" s="16">
        <v>133.16999999999999</v>
      </c>
      <c r="AH317" s="15"/>
      <c r="AI317" s="12">
        <v>314</v>
      </c>
      <c r="AJ317" s="15">
        <v>93</v>
      </c>
      <c r="AK317" s="15">
        <v>130</v>
      </c>
      <c r="AL317" s="15">
        <v>95</v>
      </c>
      <c r="AM317" s="15">
        <v>130</v>
      </c>
      <c r="AN317" s="15">
        <v>108</v>
      </c>
      <c r="AO317" s="15">
        <v>144</v>
      </c>
      <c r="AP317" s="15">
        <v>58</v>
      </c>
      <c r="AQ317" s="15">
        <v>74</v>
      </c>
      <c r="AR317" s="16">
        <v>130</v>
      </c>
      <c r="AS317" s="15"/>
      <c r="AT317" s="12">
        <v>314</v>
      </c>
      <c r="AU317" s="15">
        <v>94</v>
      </c>
      <c r="AV317" s="15">
        <v>131</v>
      </c>
      <c r="AW317" s="15">
        <v>97</v>
      </c>
      <c r="AX317" s="15">
        <v>131</v>
      </c>
      <c r="AY317" s="15">
        <v>108</v>
      </c>
      <c r="AZ317" s="15">
        <v>144</v>
      </c>
      <c r="BA317" s="15">
        <v>57</v>
      </c>
      <c r="BB317" s="15">
        <v>74</v>
      </c>
      <c r="BC317" s="16">
        <v>131</v>
      </c>
    </row>
    <row r="318" spans="2:55" x14ac:dyDescent="0.25">
      <c r="B318" s="12">
        <v>315</v>
      </c>
      <c r="C318" s="15">
        <v>82.66</v>
      </c>
      <c r="D318" s="15">
        <v>119.44</v>
      </c>
      <c r="E318" s="15">
        <v>64.150000000000006</v>
      </c>
      <c r="F318" s="15">
        <v>116.63</v>
      </c>
      <c r="G318" s="15">
        <v>101.2</v>
      </c>
      <c r="H318" s="15">
        <v>142.87</v>
      </c>
      <c r="I318" s="15">
        <v>69.39</v>
      </c>
      <c r="J318" s="15">
        <v>120.79</v>
      </c>
      <c r="K318" s="16">
        <v>119.47</v>
      </c>
      <c r="M318" s="12">
        <v>315</v>
      </c>
      <c r="N318" s="15">
        <v>88.09</v>
      </c>
      <c r="O318" s="15">
        <v>123.93</v>
      </c>
      <c r="P318" s="15">
        <v>86.82</v>
      </c>
      <c r="Q318" s="15">
        <v>123.43</v>
      </c>
      <c r="R318" s="15">
        <v>107.17</v>
      </c>
      <c r="S318" s="15">
        <v>143.51</v>
      </c>
      <c r="T318" s="15">
        <v>60.95</v>
      </c>
      <c r="U318" s="15">
        <v>78.25</v>
      </c>
      <c r="V318" s="16">
        <v>123.93</v>
      </c>
      <c r="W318" s="15"/>
      <c r="X318" s="12">
        <v>315</v>
      </c>
      <c r="Y318" s="15">
        <v>84.71</v>
      </c>
      <c r="Z318" s="15">
        <v>130.22999999999999</v>
      </c>
      <c r="AA318" s="15">
        <v>90.62</v>
      </c>
      <c r="AB318" s="15">
        <v>128.85</v>
      </c>
      <c r="AC318" s="15">
        <v>104.69</v>
      </c>
      <c r="AD318" s="15">
        <v>148.4</v>
      </c>
      <c r="AE318" s="15">
        <v>56.18</v>
      </c>
      <c r="AF318" s="15">
        <v>90.24</v>
      </c>
      <c r="AG318" s="16">
        <v>130.22999999999999</v>
      </c>
      <c r="AH318" s="15"/>
      <c r="AI318" s="12">
        <v>315</v>
      </c>
      <c r="AJ318" s="15">
        <v>92</v>
      </c>
      <c r="AK318" s="15">
        <v>129</v>
      </c>
      <c r="AL318" s="15">
        <v>93</v>
      </c>
      <c r="AM318" s="15">
        <v>128</v>
      </c>
      <c r="AN318" s="15">
        <v>108</v>
      </c>
      <c r="AO318" s="15">
        <v>144</v>
      </c>
      <c r="AP318" s="15">
        <v>59</v>
      </c>
      <c r="AQ318" s="15">
        <v>74</v>
      </c>
      <c r="AR318" s="16">
        <v>129</v>
      </c>
      <c r="AS318" s="15"/>
      <c r="AT318" s="12">
        <v>315</v>
      </c>
      <c r="AU318" s="15">
        <v>90</v>
      </c>
      <c r="AV318" s="15">
        <v>129</v>
      </c>
      <c r="AW318" s="15">
        <v>94</v>
      </c>
      <c r="AX318" s="15">
        <v>129</v>
      </c>
      <c r="AY318" s="15">
        <v>108</v>
      </c>
      <c r="AZ318" s="15">
        <v>145</v>
      </c>
      <c r="BA318" s="15">
        <v>57</v>
      </c>
      <c r="BB318" s="15">
        <v>77</v>
      </c>
      <c r="BC318" s="16">
        <v>129</v>
      </c>
    </row>
    <row r="319" spans="2:55" x14ac:dyDescent="0.25">
      <c r="B319" s="12">
        <v>316</v>
      </c>
      <c r="C319" s="15">
        <v>83.32</v>
      </c>
      <c r="D319" s="15">
        <v>119.81</v>
      </c>
      <c r="E319" s="15">
        <v>65.39</v>
      </c>
      <c r="F319" s="15">
        <v>117.13</v>
      </c>
      <c r="G319" s="15">
        <v>101.53</v>
      </c>
      <c r="H319" s="15">
        <v>142.76</v>
      </c>
      <c r="I319" s="15">
        <v>69.22</v>
      </c>
      <c r="J319" s="15">
        <v>118.53</v>
      </c>
      <c r="K319" s="16">
        <v>119.84</v>
      </c>
      <c r="M319" s="12">
        <v>316</v>
      </c>
      <c r="N319" s="15">
        <v>88.72</v>
      </c>
      <c r="O319" s="15">
        <v>124.51</v>
      </c>
      <c r="P319" s="15">
        <v>87.64</v>
      </c>
      <c r="Q319" s="15">
        <v>124.05</v>
      </c>
      <c r="R319" s="15">
        <v>107.28</v>
      </c>
      <c r="S319" s="15">
        <v>143.47999999999999</v>
      </c>
      <c r="T319" s="15">
        <v>60.78</v>
      </c>
      <c r="U319" s="15">
        <v>77.55</v>
      </c>
      <c r="V319" s="16">
        <v>124.51</v>
      </c>
      <c r="W319" s="15"/>
      <c r="X319" s="12">
        <v>316</v>
      </c>
      <c r="Y319" s="15">
        <v>87.53</v>
      </c>
      <c r="Z319" s="15">
        <v>132.04</v>
      </c>
      <c r="AA319" s="15">
        <v>93.12</v>
      </c>
      <c r="AB319" s="15">
        <v>130.80000000000001</v>
      </c>
      <c r="AC319" s="15">
        <v>105.15</v>
      </c>
      <c r="AD319" s="15">
        <v>147.85</v>
      </c>
      <c r="AE319" s="15">
        <v>56.3</v>
      </c>
      <c r="AF319" s="15">
        <v>87.07</v>
      </c>
      <c r="AG319" s="16">
        <v>132.04</v>
      </c>
      <c r="AH319" s="15"/>
      <c r="AI319" s="12">
        <v>316</v>
      </c>
      <c r="AJ319" s="15">
        <v>91</v>
      </c>
      <c r="AK319" s="15">
        <v>127</v>
      </c>
      <c r="AL319" s="15">
        <v>92</v>
      </c>
      <c r="AM319" s="15">
        <v>127</v>
      </c>
      <c r="AN319" s="15">
        <v>108</v>
      </c>
      <c r="AO319" s="15">
        <v>144</v>
      </c>
      <c r="AP319" s="15">
        <v>59</v>
      </c>
      <c r="AQ319" s="15">
        <v>75</v>
      </c>
      <c r="AR319" s="16">
        <v>127</v>
      </c>
      <c r="AS319" s="15"/>
      <c r="AT319" s="12">
        <v>316</v>
      </c>
      <c r="AU319" s="15">
        <v>91</v>
      </c>
      <c r="AV319" s="15">
        <v>129</v>
      </c>
      <c r="AW319" s="15">
        <v>95</v>
      </c>
      <c r="AX319" s="15">
        <v>129</v>
      </c>
      <c r="AY319" s="15">
        <v>108</v>
      </c>
      <c r="AZ319" s="15">
        <v>145</v>
      </c>
      <c r="BA319" s="15">
        <v>57</v>
      </c>
      <c r="BB319" s="15">
        <v>75</v>
      </c>
      <c r="BC319" s="16">
        <v>129</v>
      </c>
    </row>
    <row r="320" spans="2:55" x14ac:dyDescent="0.25">
      <c r="B320" s="12">
        <v>317</v>
      </c>
      <c r="C320" s="15">
        <v>83.27</v>
      </c>
      <c r="D320" s="15">
        <v>119.72</v>
      </c>
      <c r="E320" s="15">
        <v>65.39</v>
      </c>
      <c r="F320" s="15">
        <v>117.04</v>
      </c>
      <c r="G320" s="15">
        <v>101.53</v>
      </c>
      <c r="H320" s="15">
        <v>142.75</v>
      </c>
      <c r="I320" s="15">
        <v>69.239999999999995</v>
      </c>
      <c r="J320" s="15">
        <v>118.32</v>
      </c>
      <c r="K320" s="16">
        <v>119.75</v>
      </c>
      <c r="M320" s="12">
        <v>317</v>
      </c>
      <c r="N320" s="15">
        <v>88.48</v>
      </c>
      <c r="O320" s="15">
        <v>124.39</v>
      </c>
      <c r="P320" s="15">
        <v>87.5</v>
      </c>
      <c r="Q320" s="15">
        <v>123.93</v>
      </c>
      <c r="R320" s="15">
        <v>107.25</v>
      </c>
      <c r="S320" s="15">
        <v>143.55000000000001</v>
      </c>
      <c r="T320" s="15">
        <v>60.7</v>
      </c>
      <c r="U320" s="15">
        <v>77.66</v>
      </c>
      <c r="V320" s="16">
        <v>124.39</v>
      </c>
      <c r="W320" s="15"/>
      <c r="X320" s="12">
        <v>317</v>
      </c>
      <c r="Y320" s="15">
        <v>84.81</v>
      </c>
      <c r="Z320" s="15">
        <v>130.07</v>
      </c>
      <c r="AA320" s="15">
        <v>91.23</v>
      </c>
      <c r="AB320" s="15">
        <v>128.83000000000001</v>
      </c>
      <c r="AC320" s="15">
        <v>104.99</v>
      </c>
      <c r="AD320" s="15">
        <v>148.34</v>
      </c>
      <c r="AE320" s="15">
        <v>55.81</v>
      </c>
      <c r="AF320" s="15">
        <v>90.02</v>
      </c>
      <c r="AG320" s="16">
        <v>130.07</v>
      </c>
      <c r="AH320" s="15"/>
      <c r="AI320" s="12">
        <v>317</v>
      </c>
      <c r="AJ320" s="15">
        <v>91</v>
      </c>
      <c r="AK320" s="15">
        <v>127</v>
      </c>
      <c r="AL320" s="15">
        <v>92</v>
      </c>
      <c r="AM320" s="15">
        <v>127</v>
      </c>
      <c r="AN320" s="15">
        <v>108</v>
      </c>
      <c r="AO320" s="15">
        <v>144</v>
      </c>
      <c r="AP320" s="15">
        <v>59</v>
      </c>
      <c r="AQ320" s="15">
        <v>74</v>
      </c>
      <c r="AR320" s="16">
        <v>127</v>
      </c>
      <c r="AS320" s="15"/>
      <c r="AT320" s="12">
        <v>317</v>
      </c>
      <c r="AU320" s="15">
        <v>92</v>
      </c>
      <c r="AV320" s="15">
        <v>129</v>
      </c>
      <c r="AW320" s="15">
        <v>95</v>
      </c>
      <c r="AX320" s="15">
        <v>129</v>
      </c>
      <c r="AY320" s="15">
        <v>108</v>
      </c>
      <c r="AZ320" s="15">
        <v>144</v>
      </c>
      <c r="BA320" s="15">
        <v>58</v>
      </c>
      <c r="BB320" s="15">
        <v>74</v>
      </c>
      <c r="BC320" s="16">
        <v>129</v>
      </c>
    </row>
    <row r="321" spans="2:55" x14ac:dyDescent="0.25">
      <c r="B321" s="12">
        <v>318</v>
      </c>
      <c r="C321" s="15">
        <v>83.17</v>
      </c>
      <c r="D321" s="15">
        <v>119.63</v>
      </c>
      <c r="E321" s="15">
        <v>65.260000000000005</v>
      </c>
      <c r="F321" s="15">
        <v>116.94</v>
      </c>
      <c r="G321" s="15">
        <v>101.5</v>
      </c>
      <c r="H321" s="15">
        <v>142.74</v>
      </c>
      <c r="I321" s="15">
        <v>69.27</v>
      </c>
      <c r="J321" s="15">
        <v>118.35</v>
      </c>
      <c r="K321" s="16">
        <v>119.66</v>
      </c>
      <c r="M321" s="12">
        <v>318</v>
      </c>
      <c r="N321" s="15">
        <v>89.13</v>
      </c>
      <c r="O321" s="15">
        <v>120.28</v>
      </c>
      <c r="P321" s="15">
        <v>81.14</v>
      </c>
      <c r="Q321" s="15">
        <v>119.68</v>
      </c>
      <c r="R321" s="15">
        <v>107.25</v>
      </c>
      <c r="S321" s="15">
        <v>140.78</v>
      </c>
      <c r="T321" s="15">
        <v>66.13</v>
      </c>
      <c r="U321" s="15">
        <v>83.52</v>
      </c>
      <c r="V321" s="16">
        <v>120.28</v>
      </c>
      <c r="W321" s="15"/>
      <c r="X321" s="12">
        <v>318</v>
      </c>
      <c r="Y321" s="15">
        <v>86.04</v>
      </c>
      <c r="Z321" s="15">
        <v>130.58000000000001</v>
      </c>
      <c r="AA321" s="15">
        <v>92.32</v>
      </c>
      <c r="AB321" s="15">
        <v>129.47</v>
      </c>
      <c r="AC321" s="15">
        <v>105.34</v>
      </c>
      <c r="AD321" s="15">
        <v>147.99</v>
      </c>
      <c r="AE321" s="15">
        <v>55.84</v>
      </c>
      <c r="AF321" s="15">
        <v>88.19</v>
      </c>
      <c r="AG321" s="16">
        <v>130.58000000000001</v>
      </c>
      <c r="AH321" s="15"/>
      <c r="AI321" s="12">
        <v>318</v>
      </c>
      <c r="AJ321" s="15">
        <v>93</v>
      </c>
      <c r="AK321" s="15">
        <v>133</v>
      </c>
      <c r="AL321" s="15">
        <v>96</v>
      </c>
      <c r="AM321" s="15">
        <v>132</v>
      </c>
      <c r="AN321" s="15">
        <v>107</v>
      </c>
      <c r="AO321" s="15">
        <v>145</v>
      </c>
      <c r="AP321" s="15">
        <v>58</v>
      </c>
      <c r="AQ321" s="15">
        <v>76</v>
      </c>
      <c r="AR321" s="16">
        <v>133</v>
      </c>
      <c r="AS321" s="15"/>
      <c r="AT321" s="12">
        <v>318</v>
      </c>
      <c r="AU321" s="15">
        <v>92</v>
      </c>
      <c r="AV321" s="15">
        <v>128</v>
      </c>
      <c r="AW321" s="15">
        <v>94</v>
      </c>
      <c r="AX321" s="15">
        <v>128</v>
      </c>
      <c r="AY321" s="15">
        <v>108</v>
      </c>
      <c r="AZ321" s="15">
        <v>144</v>
      </c>
      <c r="BA321" s="15">
        <v>58</v>
      </c>
      <c r="BB321" s="15">
        <v>74</v>
      </c>
      <c r="BC321" s="16">
        <v>128</v>
      </c>
    </row>
    <row r="322" spans="2:55" x14ac:dyDescent="0.25">
      <c r="B322" s="12">
        <v>319</v>
      </c>
      <c r="C322" s="15">
        <v>83.97</v>
      </c>
      <c r="D322" s="15">
        <v>120.19</v>
      </c>
      <c r="E322" s="15">
        <v>66.67</v>
      </c>
      <c r="F322" s="15">
        <v>117.62</v>
      </c>
      <c r="G322" s="15">
        <v>101.82</v>
      </c>
      <c r="H322" s="15">
        <v>142.66</v>
      </c>
      <c r="I322" s="15">
        <v>69.040000000000006</v>
      </c>
      <c r="J322" s="15">
        <v>116.09</v>
      </c>
      <c r="K322" s="16">
        <v>120.22</v>
      </c>
      <c r="M322" s="12">
        <v>319</v>
      </c>
      <c r="N322" s="15">
        <v>89.82</v>
      </c>
      <c r="O322" s="15">
        <v>114.73</v>
      </c>
      <c r="P322" s="15">
        <v>84.61</v>
      </c>
      <c r="Q322" s="15">
        <v>115.9</v>
      </c>
      <c r="R322" s="15">
        <v>111.64</v>
      </c>
      <c r="S322" s="15">
        <v>138.28</v>
      </c>
      <c r="T322" s="15">
        <v>64.86</v>
      </c>
      <c r="U322" s="15">
        <v>66.430000000000007</v>
      </c>
      <c r="V322" s="16">
        <v>114.73</v>
      </c>
      <c r="W322" s="15"/>
      <c r="X322" s="12">
        <v>319</v>
      </c>
      <c r="Y322" s="15">
        <v>86.36</v>
      </c>
      <c r="Z322" s="15">
        <v>129.86000000000001</v>
      </c>
      <c r="AA322" s="15">
        <v>91.87</v>
      </c>
      <c r="AB322" s="15">
        <v>128.85</v>
      </c>
      <c r="AC322" s="15">
        <v>105.6</v>
      </c>
      <c r="AD322" s="15">
        <v>147.47</v>
      </c>
      <c r="AE322" s="15">
        <v>56.34</v>
      </c>
      <c r="AF322" s="15">
        <v>86.63</v>
      </c>
      <c r="AG322" s="16">
        <v>129.86000000000001</v>
      </c>
      <c r="AH322" s="15"/>
      <c r="AI322" s="12">
        <v>319</v>
      </c>
      <c r="AJ322" s="15">
        <v>94</v>
      </c>
      <c r="AK322" s="15">
        <v>132</v>
      </c>
      <c r="AL322" s="15">
        <v>96</v>
      </c>
      <c r="AM322" s="15">
        <v>132</v>
      </c>
      <c r="AN322" s="15">
        <v>107</v>
      </c>
      <c r="AO322" s="15">
        <v>145</v>
      </c>
      <c r="AP322" s="15">
        <v>58</v>
      </c>
      <c r="AQ322" s="15">
        <v>74</v>
      </c>
      <c r="AR322" s="16">
        <v>132</v>
      </c>
      <c r="AS322" s="15"/>
      <c r="AT322" s="12">
        <v>319</v>
      </c>
      <c r="AU322" s="15">
        <v>92</v>
      </c>
      <c r="AV322" s="15">
        <v>128</v>
      </c>
      <c r="AW322" s="15">
        <v>95</v>
      </c>
      <c r="AX322" s="15">
        <v>129</v>
      </c>
      <c r="AY322" s="15">
        <v>109</v>
      </c>
      <c r="AZ322" s="15">
        <v>144</v>
      </c>
      <c r="BA322" s="15">
        <v>58</v>
      </c>
      <c r="BB322" s="15">
        <v>73</v>
      </c>
      <c r="BC322" s="16">
        <v>128</v>
      </c>
    </row>
    <row r="323" spans="2:55" x14ac:dyDescent="0.25">
      <c r="B323" s="12">
        <v>320</v>
      </c>
      <c r="C323" s="15">
        <v>84.04</v>
      </c>
      <c r="D323" s="15">
        <v>120.19</v>
      </c>
      <c r="E323" s="15">
        <v>66.91</v>
      </c>
      <c r="F323" s="15">
        <v>117.63</v>
      </c>
      <c r="G323" s="15">
        <v>101.89</v>
      </c>
      <c r="H323" s="15">
        <v>142.62</v>
      </c>
      <c r="I323" s="15">
        <v>69.02</v>
      </c>
      <c r="J323" s="15">
        <v>115.46</v>
      </c>
      <c r="K323" s="16">
        <v>120.21</v>
      </c>
      <c r="M323" s="12">
        <v>320</v>
      </c>
      <c r="N323" s="15">
        <v>89.73</v>
      </c>
      <c r="O323" s="15">
        <v>117.33</v>
      </c>
      <c r="P323" s="15">
        <v>83.46</v>
      </c>
      <c r="Q323" s="15">
        <v>117.79</v>
      </c>
      <c r="R323" s="15">
        <v>109.81</v>
      </c>
      <c r="S323" s="15">
        <v>139.38</v>
      </c>
      <c r="T323" s="15">
        <v>65.27</v>
      </c>
      <c r="U323" s="15">
        <v>73.2</v>
      </c>
      <c r="V323" s="16">
        <v>117.33</v>
      </c>
      <c r="W323" s="15"/>
      <c r="X323" s="12">
        <v>320</v>
      </c>
      <c r="Y323" s="15">
        <v>85.81</v>
      </c>
      <c r="Z323" s="15">
        <v>128.96</v>
      </c>
      <c r="AA323" s="15">
        <v>91.15</v>
      </c>
      <c r="AB323" s="15">
        <v>128</v>
      </c>
      <c r="AC323" s="15">
        <v>105.72</v>
      </c>
      <c r="AD323" s="15">
        <v>147.32</v>
      </c>
      <c r="AE323" s="15">
        <v>56.42</v>
      </c>
      <c r="AF323" s="15">
        <v>86.38</v>
      </c>
      <c r="AG323" s="16">
        <v>128.96</v>
      </c>
      <c r="AH323" s="15"/>
      <c r="AI323" s="12">
        <v>320</v>
      </c>
      <c r="AJ323" s="15">
        <v>94</v>
      </c>
      <c r="AK323" s="15">
        <v>131</v>
      </c>
      <c r="AL323" s="15">
        <v>95</v>
      </c>
      <c r="AM323" s="15">
        <v>131</v>
      </c>
      <c r="AN323" s="15">
        <v>108</v>
      </c>
      <c r="AO323" s="15">
        <v>144</v>
      </c>
      <c r="AP323" s="15">
        <v>59</v>
      </c>
      <c r="AQ323" s="15">
        <v>73</v>
      </c>
      <c r="AR323" s="16">
        <v>131</v>
      </c>
      <c r="AS323" s="15"/>
      <c r="AT323" s="12">
        <v>320</v>
      </c>
      <c r="AU323" s="15">
        <v>92</v>
      </c>
      <c r="AV323" s="15">
        <v>134</v>
      </c>
      <c r="AW323" s="15">
        <v>100</v>
      </c>
      <c r="AX323" s="15">
        <v>134</v>
      </c>
      <c r="AY323" s="15">
        <v>107</v>
      </c>
      <c r="AZ323" s="15">
        <v>147</v>
      </c>
      <c r="BA323" s="15">
        <v>54</v>
      </c>
      <c r="BB323" s="15">
        <v>81</v>
      </c>
      <c r="BC323" s="16">
        <v>134</v>
      </c>
    </row>
    <row r="324" spans="2:55" x14ac:dyDescent="0.25">
      <c r="B324" s="12">
        <v>321</v>
      </c>
      <c r="C324" s="15">
        <v>82.35</v>
      </c>
      <c r="D324" s="15">
        <v>119.09</v>
      </c>
      <c r="E324" s="15">
        <v>64.069999999999993</v>
      </c>
      <c r="F324" s="15">
        <v>116.08</v>
      </c>
      <c r="G324" s="15">
        <v>100.88</v>
      </c>
      <c r="H324" s="15">
        <v>142.72</v>
      </c>
      <c r="I324" s="15">
        <v>69.790000000000006</v>
      </c>
      <c r="J324" s="15">
        <v>118.22</v>
      </c>
      <c r="K324" s="16">
        <v>119.09</v>
      </c>
      <c r="M324" s="12">
        <v>321</v>
      </c>
      <c r="N324" s="15">
        <v>92.95</v>
      </c>
      <c r="O324" s="15">
        <v>121.46</v>
      </c>
      <c r="P324" s="15">
        <v>87.14</v>
      </c>
      <c r="Q324" s="15">
        <v>121.79</v>
      </c>
      <c r="R324" s="15">
        <v>109.55</v>
      </c>
      <c r="S324" s="15">
        <v>139.76</v>
      </c>
      <c r="T324" s="15">
        <v>64.89</v>
      </c>
      <c r="U324" s="15">
        <v>72.03</v>
      </c>
      <c r="V324" s="16">
        <v>121.46</v>
      </c>
      <c r="W324" s="15"/>
      <c r="X324" s="12">
        <v>321</v>
      </c>
      <c r="Y324" s="15">
        <v>86.52</v>
      </c>
      <c r="Z324" s="15">
        <v>129.36000000000001</v>
      </c>
      <c r="AA324" s="15">
        <v>91.72</v>
      </c>
      <c r="AB324" s="15">
        <v>128.44</v>
      </c>
      <c r="AC324" s="15">
        <v>105.83</v>
      </c>
      <c r="AD324" s="15">
        <v>147.15</v>
      </c>
      <c r="AE324" s="15">
        <v>56.47</v>
      </c>
      <c r="AF324" s="15">
        <v>85.47</v>
      </c>
      <c r="AG324" s="16">
        <v>129.36000000000001</v>
      </c>
      <c r="AH324" s="15"/>
      <c r="AI324" s="12">
        <v>321</v>
      </c>
      <c r="AJ324" s="15">
        <v>93</v>
      </c>
      <c r="AK324" s="15">
        <v>129</v>
      </c>
      <c r="AL324" s="15">
        <v>93</v>
      </c>
      <c r="AM324" s="15">
        <v>129</v>
      </c>
      <c r="AN324" s="15">
        <v>108</v>
      </c>
      <c r="AO324" s="15">
        <v>144</v>
      </c>
      <c r="AP324" s="15">
        <v>60</v>
      </c>
      <c r="AQ324" s="15">
        <v>73</v>
      </c>
      <c r="AR324" s="16">
        <v>129</v>
      </c>
      <c r="AS324" s="15"/>
      <c r="AT324" s="12">
        <v>321</v>
      </c>
      <c r="AU324" s="15">
        <v>94</v>
      </c>
      <c r="AV324" s="15">
        <v>134</v>
      </c>
      <c r="AW324" s="15">
        <v>101</v>
      </c>
      <c r="AX324" s="15">
        <v>134</v>
      </c>
      <c r="AY324" s="15">
        <v>108</v>
      </c>
      <c r="AZ324" s="15">
        <v>146</v>
      </c>
      <c r="BA324" s="15">
        <v>55</v>
      </c>
      <c r="BB324" s="15">
        <v>77</v>
      </c>
      <c r="BC324" s="16">
        <v>134</v>
      </c>
    </row>
    <row r="325" spans="2:55" x14ac:dyDescent="0.25">
      <c r="B325" s="12">
        <v>322</v>
      </c>
      <c r="C325" s="15">
        <v>85.28</v>
      </c>
      <c r="D325" s="15">
        <v>120.35</v>
      </c>
      <c r="E325" s="15">
        <v>70.44</v>
      </c>
      <c r="F325" s="15">
        <v>118.13</v>
      </c>
      <c r="G325" s="15">
        <v>102.88</v>
      </c>
      <c r="H325" s="15">
        <v>142.15</v>
      </c>
      <c r="I325" s="15">
        <v>68.7</v>
      </c>
      <c r="J325" s="15">
        <v>106.2</v>
      </c>
      <c r="K325" s="16">
        <v>120.35</v>
      </c>
      <c r="M325" s="12">
        <v>322</v>
      </c>
      <c r="N325" s="15">
        <v>90.84</v>
      </c>
      <c r="O325" s="15">
        <v>120.6</v>
      </c>
      <c r="P325" s="15">
        <v>84.49</v>
      </c>
      <c r="Q325" s="15">
        <v>120.56</v>
      </c>
      <c r="R325" s="15">
        <v>108.66</v>
      </c>
      <c r="S325" s="15">
        <v>140.32</v>
      </c>
      <c r="T325" s="15">
        <v>65.09</v>
      </c>
      <c r="U325" s="15">
        <v>76.650000000000006</v>
      </c>
      <c r="V325" s="16">
        <v>120.6</v>
      </c>
      <c r="W325" s="15"/>
      <c r="X325" s="12">
        <v>322</v>
      </c>
      <c r="Y325" s="15">
        <v>80.2</v>
      </c>
      <c r="Z325" s="15">
        <v>127.37</v>
      </c>
      <c r="AA325" s="15">
        <v>88.84</v>
      </c>
      <c r="AB325" s="15">
        <v>126.2</v>
      </c>
      <c r="AC325" s="15">
        <v>104.85</v>
      </c>
      <c r="AD325" s="15">
        <v>149.47999999999999</v>
      </c>
      <c r="AE325" s="15">
        <v>54.4</v>
      </c>
      <c r="AF325" s="15">
        <v>94.94</v>
      </c>
      <c r="AG325" s="16">
        <v>127.37</v>
      </c>
      <c r="AH325" s="15"/>
      <c r="AI325" s="12">
        <v>322</v>
      </c>
      <c r="AJ325" s="15">
        <v>92</v>
      </c>
      <c r="AK325" s="15">
        <v>128</v>
      </c>
      <c r="AL325" s="15">
        <v>92</v>
      </c>
      <c r="AM325" s="15">
        <v>128</v>
      </c>
      <c r="AN325" s="15">
        <v>108</v>
      </c>
      <c r="AO325" s="15">
        <v>144</v>
      </c>
      <c r="AP325" s="15">
        <v>60</v>
      </c>
      <c r="AQ325" s="15">
        <v>74</v>
      </c>
      <c r="AR325" s="16">
        <v>128</v>
      </c>
      <c r="AS325" s="15"/>
      <c r="AT325" s="12">
        <v>322</v>
      </c>
      <c r="AU325" s="15">
        <v>93</v>
      </c>
      <c r="AV325" s="15">
        <v>133</v>
      </c>
      <c r="AW325" s="15">
        <v>100</v>
      </c>
      <c r="AX325" s="15">
        <v>133</v>
      </c>
      <c r="AY325" s="15">
        <v>108</v>
      </c>
      <c r="AZ325" s="15">
        <v>146</v>
      </c>
      <c r="BA325" s="15">
        <v>55</v>
      </c>
      <c r="BB325" s="15">
        <v>77</v>
      </c>
      <c r="BC325" s="16">
        <v>133</v>
      </c>
    </row>
    <row r="326" spans="2:55" x14ac:dyDescent="0.25">
      <c r="B326" s="12">
        <v>323</v>
      </c>
      <c r="C326" s="15">
        <v>84.04</v>
      </c>
      <c r="D326" s="15">
        <v>119.87</v>
      </c>
      <c r="E326" s="15">
        <v>67.72</v>
      </c>
      <c r="F326" s="15">
        <v>117.3</v>
      </c>
      <c r="G326" s="15">
        <v>102</v>
      </c>
      <c r="H326" s="15">
        <v>142.41</v>
      </c>
      <c r="I326" s="15">
        <v>69.16</v>
      </c>
      <c r="J326" s="15">
        <v>111.49</v>
      </c>
      <c r="K326" s="16">
        <v>119.87</v>
      </c>
      <c r="M326" s="12">
        <v>323</v>
      </c>
      <c r="N326" s="15">
        <v>89.99</v>
      </c>
      <c r="O326" s="15">
        <v>120.47</v>
      </c>
      <c r="P326" s="15">
        <v>82.57</v>
      </c>
      <c r="Q326" s="15">
        <v>120.12</v>
      </c>
      <c r="R326" s="15">
        <v>107.9</v>
      </c>
      <c r="S326" s="15">
        <v>140.58000000000001</v>
      </c>
      <c r="T326" s="15">
        <v>65.599999999999994</v>
      </c>
      <c r="U326" s="15">
        <v>80.67</v>
      </c>
      <c r="V326" s="16">
        <v>120.47</v>
      </c>
      <c r="W326" s="15"/>
      <c r="X326" s="12">
        <v>323</v>
      </c>
      <c r="Y326" s="15">
        <v>86.78</v>
      </c>
      <c r="Z326" s="15">
        <v>133.04</v>
      </c>
      <c r="AA326" s="15">
        <v>95.03</v>
      </c>
      <c r="AB326" s="15">
        <v>131.91</v>
      </c>
      <c r="AC326" s="15">
        <v>105.25</v>
      </c>
      <c r="AD326" s="15">
        <v>148.83000000000001</v>
      </c>
      <c r="AE326" s="15">
        <v>54.56</v>
      </c>
      <c r="AF326" s="15">
        <v>89.42</v>
      </c>
      <c r="AG326" s="16">
        <v>133.04</v>
      </c>
      <c r="AH326" s="15"/>
      <c r="AI326" s="12">
        <v>323</v>
      </c>
      <c r="AJ326" s="15">
        <v>92</v>
      </c>
      <c r="AK326" s="15">
        <v>128</v>
      </c>
      <c r="AL326" s="15">
        <v>92</v>
      </c>
      <c r="AM326" s="15">
        <v>128</v>
      </c>
      <c r="AN326" s="15">
        <v>108</v>
      </c>
      <c r="AO326" s="15">
        <v>144</v>
      </c>
      <c r="AP326" s="15">
        <v>60</v>
      </c>
      <c r="AQ326" s="15">
        <v>74</v>
      </c>
      <c r="AR326" s="16">
        <v>128</v>
      </c>
      <c r="AS326" s="15"/>
      <c r="AT326" s="12">
        <v>323</v>
      </c>
      <c r="AU326" s="15">
        <v>90</v>
      </c>
      <c r="AV326" s="15">
        <v>130</v>
      </c>
      <c r="AW326" s="15">
        <v>97</v>
      </c>
      <c r="AX326" s="15">
        <v>130</v>
      </c>
      <c r="AY326" s="15">
        <v>108</v>
      </c>
      <c r="AZ326" s="15">
        <v>146</v>
      </c>
      <c r="BA326" s="15">
        <v>55</v>
      </c>
      <c r="BB326" s="15">
        <v>79</v>
      </c>
      <c r="BC326" s="16">
        <v>130</v>
      </c>
    </row>
    <row r="327" spans="2:55" x14ac:dyDescent="0.25">
      <c r="B327" s="12">
        <v>324</v>
      </c>
      <c r="C327" s="15">
        <v>84.13</v>
      </c>
      <c r="D327" s="15">
        <v>119.2</v>
      </c>
      <c r="E327" s="15">
        <v>65.72</v>
      </c>
      <c r="F327" s="15">
        <v>116.52</v>
      </c>
      <c r="G327" s="15">
        <v>101.77</v>
      </c>
      <c r="H327" s="15">
        <v>141.91999999999999</v>
      </c>
      <c r="I327" s="15">
        <v>70.09</v>
      </c>
      <c r="J327" s="15">
        <v>115.05</v>
      </c>
      <c r="K327" s="16">
        <v>119.2</v>
      </c>
      <c r="M327" s="12">
        <v>324</v>
      </c>
      <c r="N327" s="15">
        <v>91.92</v>
      </c>
      <c r="O327" s="15">
        <v>122.32</v>
      </c>
      <c r="P327" s="15">
        <v>84.79</v>
      </c>
      <c r="Q327" s="15">
        <v>122.04</v>
      </c>
      <c r="R327" s="15">
        <v>108.07</v>
      </c>
      <c r="S327" s="15">
        <v>140.53</v>
      </c>
      <c r="T327" s="15">
        <v>65.44</v>
      </c>
      <c r="U327" s="15">
        <v>78.87</v>
      </c>
      <c r="V327" s="16">
        <v>122.32</v>
      </c>
      <c r="W327" s="15"/>
      <c r="X327" s="12">
        <v>324</v>
      </c>
      <c r="Y327" s="15">
        <v>82.78</v>
      </c>
      <c r="Z327" s="15">
        <v>130.29</v>
      </c>
      <c r="AA327" s="15">
        <v>92.24</v>
      </c>
      <c r="AB327" s="15">
        <v>129.12</v>
      </c>
      <c r="AC327" s="15">
        <v>104.94</v>
      </c>
      <c r="AD327" s="15">
        <v>149.62</v>
      </c>
      <c r="AE327" s="15">
        <v>53.97</v>
      </c>
      <c r="AF327" s="15">
        <v>93.97</v>
      </c>
      <c r="AG327" s="16">
        <v>130.29</v>
      </c>
      <c r="AH327" s="15"/>
      <c r="AI327" s="12">
        <v>324</v>
      </c>
      <c r="AJ327" s="15">
        <v>93</v>
      </c>
      <c r="AK327" s="15">
        <v>132</v>
      </c>
      <c r="AL327" s="15">
        <v>96</v>
      </c>
      <c r="AM327" s="15">
        <v>132</v>
      </c>
      <c r="AN327" s="15">
        <v>107</v>
      </c>
      <c r="AO327" s="15">
        <v>145</v>
      </c>
      <c r="AP327" s="15">
        <v>58</v>
      </c>
      <c r="AQ327" s="15">
        <v>76</v>
      </c>
      <c r="AR327" s="16">
        <v>132</v>
      </c>
      <c r="AS327" s="15"/>
      <c r="AT327" s="12">
        <v>324</v>
      </c>
      <c r="AU327" s="15">
        <v>91</v>
      </c>
      <c r="AV327" s="15">
        <v>129</v>
      </c>
      <c r="AW327" s="15">
        <v>96</v>
      </c>
      <c r="AX327" s="15">
        <v>129</v>
      </c>
      <c r="AY327" s="15">
        <v>108</v>
      </c>
      <c r="AZ327" s="15">
        <v>145</v>
      </c>
      <c r="BA327" s="15">
        <v>56</v>
      </c>
      <c r="BB327" s="15">
        <v>77</v>
      </c>
      <c r="BC327" s="16">
        <v>129</v>
      </c>
    </row>
    <row r="328" spans="2:55" x14ac:dyDescent="0.25">
      <c r="B328" s="12">
        <v>325</v>
      </c>
      <c r="C328" s="15">
        <v>87.31</v>
      </c>
      <c r="D328" s="15">
        <v>122.03</v>
      </c>
      <c r="E328" s="15">
        <v>71.489999999999995</v>
      </c>
      <c r="F328" s="15">
        <v>119.77</v>
      </c>
      <c r="G328" s="15">
        <v>102.86</v>
      </c>
      <c r="H328" s="15">
        <v>141.88</v>
      </c>
      <c r="I328" s="15">
        <v>68.92</v>
      </c>
      <c r="J328" s="15">
        <v>106.96</v>
      </c>
      <c r="K328" s="16">
        <v>122.03</v>
      </c>
      <c r="M328" s="12">
        <v>325</v>
      </c>
      <c r="N328" s="15">
        <v>90.78</v>
      </c>
      <c r="O328" s="15">
        <v>121.71</v>
      </c>
      <c r="P328" s="15">
        <v>83.66</v>
      </c>
      <c r="Q328" s="15">
        <v>121.32</v>
      </c>
      <c r="R328" s="15">
        <v>107.77</v>
      </c>
      <c r="S328" s="15">
        <v>140.79</v>
      </c>
      <c r="T328" s="15">
        <v>65.39</v>
      </c>
      <c r="U328" s="15">
        <v>80.430000000000007</v>
      </c>
      <c r="V328" s="16">
        <v>121.71</v>
      </c>
      <c r="W328" s="15"/>
      <c r="X328" s="12">
        <v>325</v>
      </c>
      <c r="Y328" s="15">
        <v>86.02</v>
      </c>
      <c r="Z328" s="15">
        <v>132.19</v>
      </c>
      <c r="AA328" s="15">
        <v>94.68</v>
      </c>
      <c r="AB328" s="15">
        <v>131.15</v>
      </c>
      <c r="AC328" s="15">
        <v>105.4</v>
      </c>
      <c r="AD328" s="15">
        <v>148.88999999999999</v>
      </c>
      <c r="AE328" s="15">
        <v>54.38</v>
      </c>
      <c r="AF328" s="15">
        <v>90.13</v>
      </c>
      <c r="AG328" s="16">
        <v>132.19</v>
      </c>
      <c r="AH328" s="15"/>
      <c r="AI328" s="12">
        <v>325</v>
      </c>
      <c r="AJ328" s="15">
        <v>94</v>
      </c>
      <c r="AK328" s="15">
        <v>132</v>
      </c>
      <c r="AL328" s="15">
        <v>96</v>
      </c>
      <c r="AM328" s="15">
        <v>131</v>
      </c>
      <c r="AN328" s="15">
        <v>107</v>
      </c>
      <c r="AO328" s="15">
        <v>144</v>
      </c>
      <c r="AP328" s="15">
        <v>59</v>
      </c>
      <c r="AQ328" s="15">
        <v>73</v>
      </c>
      <c r="AR328" s="16">
        <v>132</v>
      </c>
      <c r="AS328" s="15"/>
      <c r="AT328" s="12">
        <v>325</v>
      </c>
      <c r="AU328" s="15">
        <v>90</v>
      </c>
      <c r="AV328" s="15">
        <v>128</v>
      </c>
      <c r="AW328" s="15">
        <v>95</v>
      </c>
      <c r="AX328" s="15">
        <v>128</v>
      </c>
      <c r="AY328" s="15">
        <v>108</v>
      </c>
      <c r="AZ328" s="15">
        <v>145</v>
      </c>
      <c r="BA328" s="15">
        <v>56</v>
      </c>
      <c r="BB328" s="15">
        <v>78</v>
      </c>
      <c r="BC328" s="16">
        <v>128</v>
      </c>
    </row>
    <row r="329" spans="2:55" x14ac:dyDescent="0.25">
      <c r="B329" s="12">
        <v>326</v>
      </c>
      <c r="C329" s="15">
        <v>84.55</v>
      </c>
      <c r="D329" s="15">
        <v>120.67</v>
      </c>
      <c r="E329" s="15">
        <v>67.88</v>
      </c>
      <c r="F329" s="15">
        <v>118.14</v>
      </c>
      <c r="G329" s="15">
        <v>101.97</v>
      </c>
      <c r="H329" s="15">
        <v>142.58000000000001</v>
      </c>
      <c r="I329" s="15">
        <v>68.81</v>
      </c>
      <c r="J329" s="15">
        <v>114.26</v>
      </c>
      <c r="K329" s="16">
        <v>120.78</v>
      </c>
      <c r="M329" s="12">
        <v>326</v>
      </c>
      <c r="N329" s="15">
        <v>90.07</v>
      </c>
      <c r="O329" s="15">
        <v>121.44</v>
      </c>
      <c r="P329" s="15">
        <v>82.61</v>
      </c>
      <c r="Q329" s="15">
        <v>120.9</v>
      </c>
      <c r="R329" s="15">
        <v>107.4</v>
      </c>
      <c r="S329" s="15">
        <v>140.97999999999999</v>
      </c>
      <c r="T329" s="15">
        <v>65.55</v>
      </c>
      <c r="U329" s="15">
        <v>82.29</v>
      </c>
      <c r="V329" s="16">
        <v>121.44</v>
      </c>
      <c r="W329" s="15"/>
      <c r="X329" s="12">
        <v>326</v>
      </c>
      <c r="Y329" s="15">
        <v>83.45</v>
      </c>
      <c r="Z329" s="15">
        <v>130.33000000000001</v>
      </c>
      <c r="AA329" s="15">
        <v>92.89</v>
      </c>
      <c r="AB329" s="15">
        <v>129.27000000000001</v>
      </c>
      <c r="AC329" s="15">
        <v>105.26</v>
      </c>
      <c r="AD329" s="15">
        <v>149.35</v>
      </c>
      <c r="AE329" s="15">
        <v>53.98</v>
      </c>
      <c r="AF329" s="15">
        <v>92.89</v>
      </c>
      <c r="AG329" s="16">
        <v>130.33000000000001</v>
      </c>
      <c r="AH329" s="15"/>
      <c r="AI329" s="12">
        <v>326</v>
      </c>
      <c r="AJ329" s="15">
        <v>94</v>
      </c>
      <c r="AK329" s="15">
        <v>131</v>
      </c>
      <c r="AL329" s="15">
        <v>95</v>
      </c>
      <c r="AM329" s="15">
        <v>130</v>
      </c>
      <c r="AN329" s="15">
        <v>108</v>
      </c>
      <c r="AO329" s="15">
        <v>144</v>
      </c>
      <c r="AP329" s="15">
        <v>59</v>
      </c>
      <c r="AQ329" s="15">
        <v>72</v>
      </c>
      <c r="AR329" s="16">
        <v>131</v>
      </c>
      <c r="AS329" s="15"/>
      <c r="AT329" s="12">
        <v>326</v>
      </c>
      <c r="AU329" s="15">
        <v>90</v>
      </c>
      <c r="AV329" s="15">
        <v>129</v>
      </c>
      <c r="AW329" s="15">
        <v>96</v>
      </c>
      <c r="AX329" s="15">
        <v>129</v>
      </c>
      <c r="AY329" s="15">
        <v>108</v>
      </c>
      <c r="AZ329" s="15">
        <v>145</v>
      </c>
      <c r="BA329" s="15">
        <v>56</v>
      </c>
      <c r="BB329" s="15">
        <v>78</v>
      </c>
      <c r="BC329" s="16">
        <v>129</v>
      </c>
    </row>
    <row r="330" spans="2:55" x14ac:dyDescent="0.25">
      <c r="B330" s="12">
        <v>327</v>
      </c>
      <c r="C330" s="15">
        <v>83.77</v>
      </c>
      <c r="D330" s="15">
        <v>120.18</v>
      </c>
      <c r="E330" s="15">
        <v>67.180000000000007</v>
      </c>
      <c r="F330" s="15">
        <v>117.59</v>
      </c>
      <c r="G330" s="15">
        <v>101.8</v>
      </c>
      <c r="H330" s="15">
        <v>142.72999999999999</v>
      </c>
      <c r="I330" s="15">
        <v>68.8</v>
      </c>
      <c r="J330" s="15">
        <v>114.86</v>
      </c>
      <c r="K330" s="16">
        <v>120.28</v>
      </c>
      <c r="M330" s="12">
        <v>327</v>
      </c>
      <c r="N330" s="15">
        <v>91.1</v>
      </c>
      <c r="O330" s="15">
        <v>122.29</v>
      </c>
      <c r="P330" s="15">
        <v>84</v>
      </c>
      <c r="Q330" s="15">
        <v>121.85</v>
      </c>
      <c r="R330" s="15">
        <v>107.64</v>
      </c>
      <c r="S330" s="15">
        <v>140.91</v>
      </c>
      <c r="T330" s="15">
        <v>65.349999999999994</v>
      </c>
      <c r="U330" s="15">
        <v>80.69</v>
      </c>
      <c r="V330" s="16">
        <v>122.29</v>
      </c>
      <c r="W330" s="15"/>
      <c r="X330" s="12">
        <v>327</v>
      </c>
      <c r="Y330" s="15">
        <v>84.92</v>
      </c>
      <c r="Z330" s="15">
        <v>130.76</v>
      </c>
      <c r="AA330" s="15">
        <v>93.95</v>
      </c>
      <c r="AB330" s="15">
        <v>129.83000000000001</v>
      </c>
      <c r="AC330" s="15">
        <v>105.67</v>
      </c>
      <c r="AD330" s="15">
        <v>148.82</v>
      </c>
      <c r="AE330" s="15">
        <v>54.15</v>
      </c>
      <c r="AF330" s="15">
        <v>90.48</v>
      </c>
      <c r="AG330" s="16">
        <v>130.76</v>
      </c>
      <c r="AH330" s="15"/>
      <c r="AI330" s="12">
        <v>327</v>
      </c>
      <c r="AJ330" s="15">
        <v>93</v>
      </c>
      <c r="AK330" s="15">
        <v>129</v>
      </c>
      <c r="AL330" s="15">
        <v>93</v>
      </c>
      <c r="AM330" s="15">
        <v>129</v>
      </c>
      <c r="AN330" s="15">
        <v>108</v>
      </c>
      <c r="AO330" s="15">
        <v>143</v>
      </c>
      <c r="AP330" s="15">
        <v>60</v>
      </c>
      <c r="AQ330" s="15">
        <v>73</v>
      </c>
      <c r="AR330" s="16">
        <v>129</v>
      </c>
      <c r="AS330" s="15"/>
      <c r="AT330" s="12">
        <v>327</v>
      </c>
      <c r="AU330" s="15">
        <v>80</v>
      </c>
      <c r="AV330" s="15">
        <v>125</v>
      </c>
      <c r="AW330" s="15">
        <v>87</v>
      </c>
      <c r="AX330" s="15">
        <v>123</v>
      </c>
      <c r="AY330" s="15">
        <v>106</v>
      </c>
      <c r="AZ330" s="15">
        <v>148</v>
      </c>
      <c r="BA330" s="15">
        <v>55</v>
      </c>
      <c r="BB330" s="15">
        <v>91</v>
      </c>
      <c r="BC330" s="16">
        <v>125</v>
      </c>
    </row>
    <row r="331" spans="2:55" x14ac:dyDescent="0.25">
      <c r="B331" s="12">
        <v>328</v>
      </c>
      <c r="C331" s="15">
        <v>81.569999999999993</v>
      </c>
      <c r="D331" s="15">
        <v>119.12</v>
      </c>
      <c r="E331" s="15">
        <v>62.67</v>
      </c>
      <c r="F331" s="15">
        <v>116.12</v>
      </c>
      <c r="G331" s="15">
        <v>100.65</v>
      </c>
      <c r="H331" s="15">
        <v>143.21</v>
      </c>
      <c r="I331" s="15">
        <v>69.33</v>
      </c>
      <c r="J331" s="15">
        <v>123.63</v>
      </c>
      <c r="K331" s="16">
        <v>119.2</v>
      </c>
      <c r="M331" s="12">
        <v>328</v>
      </c>
      <c r="N331" s="15">
        <v>91.38</v>
      </c>
      <c r="O331" s="15">
        <v>122.51</v>
      </c>
      <c r="P331" s="15">
        <v>84.33</v>
      </c>
      <c r="Q331" s="15">
        <v>122.09</v>
      </c>
      <c r="R331" s="15">
        <v>107.69</v>
      </c>
      <c r="S331" s="15">
        <v>140.88</v>
      </c>
      <c r="T331" s="15">
        <v>65.33</v>
      </c>
      <c r="U331" s="15">
        <v>80.3</v>
      </c>
      <c r="V331" s="16">
        <v>122.51</v>
      </c>
      <c r="W331" s="15"/>
      <c r="X331" s="12">
        <v>328</v>
      </c>
      <c r="Y331" s="15">
        <v>85.62</v>
      </c>
      <c r="Z331" s="15">
        <v>130.01</v>
      </c>
      <c r="AA331" s="15">
        <v>93.41</v>
      </c>
      <c r="AB331" s="15">
        <v>129.18</v>
      </c>
      <c r="AC331" s="15">
        <v>105.99</v>
      </c>
      <c r="AD331" s="15">
        <v>148.08000000000001</v>
      </c>
      <c r="AE331" s="15">
        <v>54.94</v>
      </c>
      <c r="AF331" s="15">
        <v>88.17</v>
      </c>
      <c r="AG331" s="16">
        <v>130.01</v>
      </c>
      <c r="AH331" s="15"/>
      <c r="AI331" s="12">
        <v>328</v>
      </c>
      <c r="AJ331" s="15">
        <v>92</v>
      </c>
      <c r="AK331" s="15">
        <v>127</v>
      </c>
      <c r="AL331" s="15">
        <v>92</v>
      </c>
      <c r="AM331" s="15">
        <v>127</v>
      </c>
      <c r="AN331" s="15">
        <v>108</v>
      </c>
      <c r="AO331" s="15">
        <v>143</v>
      </c>
      <c r="AP331" s="15">
        <v>60</v>
      </c>
      <c r="AQ331" s="15">
        <v>73</v>
      </c>
      <c r="AR331" s="16">
        <v>127</v>
      </c>
      <c r="AS331" s="15"/>
      <c r="AT331" s="12">
        <v>328</v>
      </c>
      <c r="AU331" s="15">
        <v>86</v>
      </c>
      <c r="AV331" s="15">
        <v>129</v>
      </c>
      <c r="AW331" s="15">
        <v>93</v>
      </c>
      <c r="AX331" s="15">
        <v>129</v>
      </c>
      <c r="AY331" s="15">
        <v>106</v>
      </c>
      <c r="AZ331" s="15">
        <v>147</v>
      </c>
      <c r="BA331" s="15">
        <v>55</v>
      </c>
      <c r="BB331" s="15">
        <v>86</v>
      </c>
      <c r="BC331" s="16">
        <v>129</v>
      </c>
    </row>
    <row r="332" spans="2:55" x14ac:dyDescent="0.25">
      <c r="B332" s="12">
        <v>329</v>
      </c>
      <c r="C332" s="15">
        <v>81.14</v>
      </c>
      <c r="D332" s="15">
        <v>119.05</v>
      </c>
      <c r="E332" s="15">
        <v>61.5</v>
      </c>
      <c r="F332" s="15">
        <v>115.91</v>
      </c>
      <c r="G332" s="15">
        <v>100.22</v>
      </c>
      <c r="H332" s="15">
        <v>143.32</v>
      </c>
      <c r="I332" s="15">
        <v>69.58</v>
      </c>
      <c r="J332" s="15">
        <v>125.92</v>
      </c>
      <c r="K332" s="16">
        <v>119.13</v>
      </c>
      <c r="M332" s="12">
        <v>329</v>
      </c>
      <c r="N332" s="15">
        <v>91.01</v>
      </c>
      <c r="O332" s="15">
        <v>122.22</v>
      </c>
      <c r="P332" s="15">
        <v>83.77</v>
      </c>
      <c r="Q332" s="15">
        <v>121.75</v>
      </c>
      <c r="R332" s="15">
        <v>107.57</v>
      </c>
      <c r="S332" s="15">
        <v>140.91</v>
      </c>
      <c r="T332" s="15">
        <v>65.45</v>
      </c>
      <c r="U332" s="15">
        <v>81.069999999999993</v>
      </c>
      <c r="V332" s="16">
        <v>122.22</v>
      </c>
      <c r="W332" s="15"/>
      <c r="X332" s="12">
        <v>329</v>
      </c>
      <c r="Y332" s="15">
        <v>84.42</v>
      </c>
      <c r="Z332" s="15">
        <v>128.93</v>
      </c>
      <c r="AA332" s="15">
        <v>92.59</v>
      </c>
      <c r="AB332" s="15">
        <v>128.13999999999999</v>
      </c>
      <c r="AC332" s="15">
        <v>106.04</v>
      </c>
      <c r="AD332" s="15">
        <v>148.19</v>
      </c>
      <c r="AE332" s="15">
        <v>54.69</v>
      </c>
      <c r="AF332" s="15">
        <v>89.1</v>
      </c>
      <c r="AG332" s="16">
        <v>128.93</v>
      </c>
      <c r="AH332" s="15"/>
      <c r="AI332" s="12">
        <v>329</v>
      </c>
      <c r="AJ332" s="15">
        <v>92</v>
      </c>
      <c r="AK332" s="15">
        <v>128</v>
      </c>
      <c r="AL332" s="15">
        <v>92</v>
      </c>
      <c r="AM332" s="15">
        <v>128</v>
      </c>
      <c r="AN332" s="15">
        <v>108</v>
      </c>
      <c r="AO332" s="15">
        <v>143</v>
      </c>
      <c r="AP332" s="15">
        <v>60</v>
      </c>
      <c r="AQ332" s="15">
        <v>73</v>
      </c>
      <c r="AR332" s="16">
        <v>128</v>
      </c>
      <c r="AS332" s="15"/>
      <c r="AT332" s="12">
        <v>329</v>
      </c>
      <c r="AU332" s="15">
        <v>90</v>
      </c>
      <c r="AV332" s="15">
        <v>131</v>
      </c>
      <c r="AW332" s="15">
        <v>96</v>
      </c>
      <c r="AX332" s="15">
        <v>131</v>
      </c>
      <c r="AY332" s="15">
        <v>107</v>
      </c>
      <c r="AZ332" s="15">
        <v>147</v>
      </c>
      <c r="BA332" s="15">
        <v>55</v>
      </c>
      <c r="BB332" s="15">
        <v>82</v>
      </c>
      <c r="BC332" s="16">
        <v>131</v>
      </c>
    </row>
    <row r="333" spans="2:55" x14ac:dyDescent="0.25">
      <c r="B333" s="12">
        <v>330</v>
      </c>
      <c r="C333" s="15">
        <v>83.04</v>
      </c>
      <c r="D333" s="15">
        <v>120.63</v>
      </c>
      <c r="E333" s="15">
        <v>64.59</v>
      </c>
      <c r="F333" s="15">
        <v>117.67</v>
      </c>
      <c r="G333" s="15">
        <v>100.78</v>
      </c>
      <c r="H333" s="15">
        <v>143.19999999999999</v>
      </c>
      <c r="I333" s="15">
        <v>69.180000000000007</v>
      </c>
      <c r="J333" s="15">
        <v>121.42</v>
      </c>
      <c r="K333" s="16">
        <v>120.69</v>
      </c>
      <c r="M333" s="12">
        <v>330</v>
      </c>
      <c r="N333" s="15">
        <v>90.6</v>
      </c>
      <c r="O333" s="15">
        <v>121.94</v>
      </c>
      <c r="P333" s="15">
        <v>83.23</v>
      </c>
      <c r="Q333" s="15">
        <v>121.42</v>
      </c>
      <c r="R333" s="15">
        <v>107.45</v>
      </c>
      <c r="S333" s="15">
        <v>140.96</v>
      </c>
      <c r="T333" s="15">
        <v>65.52</v>
      </c>
      <c r="U333" s="15">
        <v>81.760000000000005</v>
      </c>
      <c r="V333" s="16">
        <v>121.94</v>
      </c>
      <c r="W333" s="15"/>
      <c r="X333" s="12">
        <v>330</v>
      </c>
      <c r="Y333" s="15">
        <v>83.88</v>
      </c>
      <c r="Z333" s="15">
        <v>128.27000000000001</v>
      </c>
      <c r="AA333" s="15">
        <v>92.03</v>
      </c>
      <c r="AB333" s="15">
        <v>127.5</v>
      </c>
      <c r="AC333" s="15">
        <v>106.08</v>
      </c>
      <c r="AD333" s="15">
        <v>148.13999999999999</v>
      </c>
      <c r="AE333" s="15">
        <v>54.67</v>
      </c>
      <c r="AF333" s="15">
        <v>89.21</v>
      </c>
      <c r="AG333" s="16">
        <v>128.27000000000001</v>
      </c>
      <c r="AH333" s="15"/>
      <c r="AI333" s="12">
        <v>330</v>
      </c>
      <c r="AJ333" s="15">
        <v>97</v>
      </c>
      <c r="AK333" s="15">
        <v>133</v>
      </c>
      <c r="AL333" s="15">
        <v>97</v>
      </c>
      <c r="AM333" s="15">
        <v>133</v>
      </c>
      <c r="AN333" s="15">
        <v>108</v>
      </c>
      <c r="AO333" s="15">
        <v>144</v>
      </c>
      <c r="AP333" s="15">
        <v>59</v>
      </c>
      <c r="AQ333" s="15">
        <v>71</v>
      </c>
      <c r="AR333" s="16">
        <v>133</v>
      </c>
      <c r="AS333" s="15"/>
      <c r="AT333" s="12">
        <v>330</v>
      </c>
      <c r="AU333" s="15">
        <v>90</v>
      </c>
      <c r="AV333" s="15">
        <v>131</v>
      </c>
      <c r="AW333" s="15">
        <v>97</v>
      </c>
      <c r="AX333" s="15">
        <v>131</v>
      </c>
      <c r="AY333" s="15">
        <v>107</v>
      </c>
      <c r="AZ333" s="15">
        <v>146</v>
      </c>
      <c r="BA333" s="15">
        <v>55</v>
      </c>
      <c r="BB333" s="15">
        <v>80</v>
      </c>
      <c r="BC333" s="16">
        <v>131</v>
      </c>
    </row>
    <row r="334" spans="2:55" x14ac:dyDescent="0.25">
      <c r="B334" s="12">
        <v>331</v>
      </c>
      <c r="C334" s="15">
        <v>81.84</v>
      </c>
      <c r="D334" s="15">
        <v>119.98</v>
      </c>
      <c r="E334" s="15">
        <v>62.22</v>
      </c>
      <c r="F334" s="15">
        <v>116.82</v>
      </c>
      <c r="G334" s="15">
        <v>100.18</v>
      </c>
      <c r="H334" s="15">
        <v>143.43</v>
      </c>
      <c r="I334" s="15">
        <v>69.48</v>
      </c>
      <c r="J334" s="15">
        <v>125.82</v>
      </c>
      <c r="K334" s="16">
        <v>120.05</v>
      </c>
      <c r="M334" s="12">
        <v>331</v>
      </c>
      <c r="N334" s="15">
        <v>90.47</v>
      </c>
      <c r="O334" s="15">
        <v>121.88</v>
      </c>
      <c r="P334" s="15">
        <v>83.22</v>
      </c>
      <c r="Q334" s="15">
        <v>121.37</v>
      </c>
      <c r="R334" s="15">
        <v>107.44</v>
      </c>
      <c r="S334" s="15">
        <v>141.01</v>
      </c>
      <c r="T334" s="15">
        <v>65.44</v>
      </c>
      <c r="U334" s="15">
        <v>81.66</v>
      </c>
      <c r="V334" s="16">
        <v>121.88</v>
      </c>
      <c r="W334" s="15"/>
      <c r="X334" s="12">
        <v>331</v>
      </c>
      <c r="Y334" s="15">
        <v>84.67</v>
      </c>
      <c r="Z334" s="15">
        <v>128.62</v>
      </c>
      <c r="AA334" s="15">
        <v>92.51</v>
      </c>
      <c r="AB334" s="15">
        <v>127.89</v>
      </c>
      <c r="AC334" s="15">
        <v>106.21</v>
      </c>
      <c r="AD334" s="15">
        <v>147.9</v>
      </c>
      <c r="AE334" s="15">
        <v>54.84</v>
      </c>
      <c r="AF334" s="15">
        <v>88.06</v>
      </c>
      <c r="AG334" s="16">
        <v>128.62</v>
      </c>
      <c r="AH334" s="15"/>
      <c r="AI334" s="12">
        <v>331</v>
      </c>
      <c r="AJ334" s="15">
        <v>98</v>
      </c>
      <c r="AK334" s="15">
        <v>133</v>
      </c>
      <c r="AL334" s="15">
        <v>98</v>
      </c>
      <c r="AM334" s="15">
        <v>133</v>
      </c>
      <c r="AN334" s="15">
        <v>108</v>
      </c>
      <c r="AO334" s="15">
        <v>143</v>
      </c>
      <c r="AP334" s="15">
        <v>60</v>
      </c>
      <c r="AQ334" s="15">
        <v>69</v>
      </c>
      <c r="AR334" s="16">
        <v>133</v>
      </c>
      <c r="AS334" s="15"/>
      <c r="AT334" s="12">
        <v>331</v>
      </c>
      <c r="AU334" s="15">
        <v>91</v>
      </c>
      <c r="AV334" s="15">
        <v>130</v>
      </c>
      <c r="AW334" s="15">
        <v>96</v>
      </c>
      <c r="AX334" s="15">
        <v>130</v>
      </c>
      <c r="AY334" s="15">
        <v>108</v>
      </c>
      <c r="AZ334" s="15">
        <v>146</v>
      </c>
      <c r="BA334" s="15">
        <v>57</v>
      </c>
      <c r="BB334" s="15">
        <v>78</v>
      </c>
      <c r="BC334" s="16">
        <v>130</v>
      </c>
    </row>
    <row r="335" spans="2:55" x14ac:dyDescent="0.25">
      <c r="B335" s="12">
        <v>332</v>
      </c>
      <c r="C335" s="15">
        <v>81.739999999999995</v>
      </c>
      <c r="D335" s="15">
        <v>119.78</v>
      </c>
      <c r="E335" s="15">
        <v>62.36</v>
      </c>
      <c r="F335" s="15">
        <v>116.64</v>
      </c>
      <c r="G335" s="15">
        <v>100.27</v>
      </c>
      <c r="H335" s="15">
        <v>143.38999999999999</v>
      </c>
      <c r="I335" s="15">
        <v>69.459999999999994</v>
      </c>
      <c r="J335" s="15">
        <v>125.08</v>
      </c>
      <c r="K335" s="16">
        <v>119.83</v>
      </c>
      <c r="M335" s="12">
        <v>332</v>
      </c>
      <c r="N335" s="15">
        <v>91.14</v>
      </c>
      <c r="O335" s="15">
        <v>122.51</v>
      </c>
      <c r="P335" s="15">
        <v>84.22</v>
      </c>
      <c r="Q335" s="15">
        <v>122.06</v>
      </c>
      <c r="R335" s="15">
        <v>107.6</v>
      </c>
      <c r="S335" s="15">
        <v>141</v>
      </c>
      <c r="T335" s="15">
        <v>65.22</v>
      </c>
      <c r="U335" s="15">
        <v>80.540000000000006</v>
      </c>
      <c r="V335" s="16">
        <v>122.51</v>
      </c>
      <c r="W335" s="15"/>
      <c r="X335" s="12">
        <v>332</v>
      </c>
      <c r="Y335" s="15">
        <v>83.3</v>
      </c>
      <c r="Z335" s="15">
        <v>126.6</v>
      </c>
      <c r="AA335" s="15">
        <v>86.52</v>
      </c>
      <c r="AB335" s="15">
        <v>125.32</v>
      </c>
      <c r="AC335" s="15">
        <v>104.88</v>
      </c>
      <c r="AD335" s="15">
        <v>147.24</v>
      </c>
      <c r="AE335" s="15">
        <v>57.78</v>
      </c>
      <c r="AF335" s="15">
        <v>88.11</v>
      </c>
      <c r="AG335" s="16">
        <v>126.6</v>
      </c>
      <c r="AH335" s="15"/>
      <c r="AI335" s="12">
        <v>332</v>
      </c>
      <c r="AJ335" s="15">
        <v>97</v>
      </c>
      <c r="AK335" s="15">
        <v>131</v>
      </c>
      <c r="AL335" s="15">
        <v>97</v>
      </c>
      <c r="AM335" s="15">
        <v>131</v>
      </c>
      <c r="AN335" s="15">
        <v>109</v>
      </c>
      <c r="AO335" s="15">
        <v>143</v>
      </c>
      <c r="AP335" s="15">
        <v>60</v>
      </c>
      <c r="AQ335" s="15">
        <v>68</v>
      </c>
      <c r="AR335" s="16">
        <v>131</v>
      </c>
      <c r="AS335" s="15"/>
      <c r="AT335" s="12">
        <v>332</v>
      </c>
      <c r="AU335" s="15">
        <v>90</v>
      </c>
      <c r="AV335" s="15">
        <v>129</v>
      </c>
      <c r="AW335" s="15">
        <v>95</v>
      </c>
      <c r="AX335" s="15">
        <v>129</v>
      </c>
      <c r="AY335" s="15">
        <v>108</v>
      </c>
      <c r="AZ335" s="15">
        <v>146</v>
      </c>
      <c r="BA335" s="15">
        <v>56</v>
      </c>
      <c r="BB335" s="15">
        <v>79</v>
      </c>
      <c r="BC335" s="16">
        <v>129</v>
      </c>
    </row>
    <row r="336" spans="2:55" x14ac:dyDescent="0.25">
      <c r="B336" s="12">
        <v>333</v>
      </c>
      <c r="C336" s="15">
        <v>80.73</v>
      </c>
      <c r="D336" s="15">
        <v>119.35</v>
      </c>
      <c r="E336" s="15">
        <v>60.35</v>
      </c>
      <c r="F336" s="15">
        <v>116.03</v>
      </c>
      <c r="G336" s="15">
        <v>99.72</v>
      </c>
      <c r="H336" s="15">
        <v>143.63</v>
      </c>
      <c r="I336" s="15">
        <v>69.680000000000007</v>
      </c>
      <c r="J336" s="15">
        <v>128.93</v>
      </c>
      <c r="K336" s="16">
        <v>119.4</v>
      </c>
      <c r="M336" s="12">
        <v>333</v>
      </c>
      <c r="N336" s="15">
        <v>86.66</v>
      </c>
      <c r="O336" s="15">
        <v>120.49</v>
      </c>
      <c r="P336" s="15">
        <v>80.959999999999994</v>
      </c>
      <c r="Q336" s="15">
        <v>119.73</v>
      </c>
      <c r="R336" s="15">
        <v>106.61</v>
      </c>
      <c r="S336" s="15">
        <v>142.24</v>
      </c>
      <c r="T336" s="15">
        <v>64.27</v>
      </c>
      <c r="U336" s="15">
        <v>84.14</v>
      </c>
      <c r="V336" s="16">
        <v>120.49</v>
      </c>
      <c r="W336" s="15"/>
      <c r="X336" s="12">
        <v>333</v>
      </c>
      <c r="Y336" s="15">
        <v>90.31</v>
      </c>
      <c r="Z336" s="15">
        <v>132.77000000000001</v>
      </c>
      <c r="AA336" s="15">
        <v>93.38</v>
      </c>
      <c r="AB336" s="15">
        <v>131.58000000000001</v>
      </c>
      <c r="AC336" s="15">
        <v>105.35</v>
      </c>
      <c r="AD336" s="15">
        <v>146.66999999999999</v>
      </c>
      <c r="AE336" s="15">
        <v>57.88</v>
      </c>
      <c r="AF336" s="15">
        <v>82.68</v>
      </c>
      <c r="AG336" s="16">
        <v>132.77000000000001</v>
      </c>
      <c r="AH336" s="15"/>
      <c r="AI336" s="12">
        <v>333</v>
      </c>
      <c r="AJ336" s="15">
        <v>96</v>
      </c>
      <c r="AK336" s="15">
        <v>129</v>
      </c>
      <c r="AL336" s="15">
        <v>95</v>
      </c>
      <c r="AM336" s="15">
        <v>130</v>
      </c>
      <c r="AN336" s="15">
        <v>109</v>
      </c>
      <c r="AO336" s="15">
        <v>142</v>
      </c>
      <c r="AP336" s="15">
        <v>61</v>
      </c>
      <c r="AQ336" s="15">
        <v>70</v>
      </c>
      <c r="AR336" s="16">
        <v>129</v>
      </c>
      <c r="AS336" s="15"/>
      <c r="AT336" s="12">
        <v>333</v>
      </c>
      <c r="AU336" s="15">
        <v>90</v>
      </c>
      <c r="AV336" s="15">
        <v>130</v>
      </c>
      <c r="AW336" s="15">
        <v>95</v>
      </c>
      <c r="AX336" s="15">
        <v>129</v>
      </c>
      <c r="AY336" s="15">
        <v>108</v>
      </c>
      <c r="AZ336" s="15">
        <v>145</v>
      </c>
      <c r="BA336" s="15">
        <v>56</v>
      </c>
      <c r="BB336" s="15">
        <v>78</v>
      </c>
      <c r="BC336" s="16">
        <v>130</v>
      </c>
    </row>
    <row r="337" spans="2:55" x14ac:dyDescent="0.25">
      <c r="B337" s="12">
        <v>334</v>
      </c>
      <c r="C337" s="15">
        <v>80.23</v>
      </c>
      <c r="D337" s="15">
        <v>119.2</v>
      </c>
      <c r="E337" s="15">
        <v>59.82</v>
      </c>
      <c r="F337" s="15">
        <v>115.8</v>
      </c>
      <c r="G337" s="15">
        <v>99.51</v>
      </c>
      <c r="H337" s="15">
        <v>143.80000000000001</v>
      </c>
      <c r="I337" s="15">
        <v>69.69</v>
      </c>
      <c r="J337" s="15">
        <v>129.78</v>
      </c>
      <c r="K337" s="16">
        <v>119.25</v>
      </c>
      <c r="M337" s="12">
        <v>334</v>
      </c>
      <c r="N337" s="15">
        <v>88.64</v>
      </c>
      <c r="O337" s="15">
        <v>120.46</v>
      </c>
      <c r="P337" s="15">
        <v>84.01</v>
      </c>
      <c r="Q337" s="15">
        <v>120.24</v>
      </c>
      <c r="R337" s="15">
        <v>108.07</v>
      </c>
      <c r="S337" s="15">
        <v>141.41</v>
      </c>
      <c r="T337" s="15">
        <v>63.7</v>
      </c>
      <c r="U337" s="15">
        <v>77.56</v>
      </c>
      <c r="V337" s="16">
        <v>120.46</v>
      </c>
      <c r="W337" s="15"/>
      <c r="X337" s="12">
        <v>334</v>
      </c>
      <c r="Y337" s="15">
        <v>85.26</v>
      </c>
      <c r="Z337" s="15">
        <v>129.72</v>
      </c>
      <c r="AA337" s="15">
        <v>90.25</v>
      </c>
      <c r="AB337" s="15">
        <v>128.44999999999999</v>
      </c>
      <c r="AC337" s="15">
        <v>104.9</v>
      </c>
      <c r="AD337" s="15">
        <v>147.88</v>
      </c>
      <c r="AE337" s="15">
        <v>56.74</v>
      </c>
      <c r="AF337" s="15">
        <v>88.75</v>
      </c>
      <c r="AG337" s="16">
        <v>129.72</v>
      </c>
      <c r="AH337" s="15"/>
      <c r="AI337" s="12">
        <v>334</v>
      </c>
      <c r="AJ337" s="15">
        <v>95</v>
      </c>
      <c r="AK337" s="15">
        <v>128</v>
      </c>
      <c r="AL337" s="15">
        <v>93</v>
      </c>
      <c r="AM337" s="15">
        <v>128</v>
      </c>
      <c r="AN337" s="15">
        <v>109</v>
      </c>
      <c r="AO337" s="15">
        <v>142</v>
      </c>
      <c r="AP337" s="15">
        <v>61</v>
      </c>
      <c r="AQ337" s="15">
        <v>71</v>
      </c>
      <c r="AR337" s="16">
        <v>128</v>
      </c>
      <c r="AS337" s="15"/>
      <c r="AT337" s="12">
        <v>334</v>
      </c>
      <c r="AU337" s="15">
        <v>83</v>
      </c>
      <c r="AV337" s="15">
        <v>125</v>
      </c>
      <c r="AW337" s="15">
        <v>88</v>
      </c>
      <c r="AX337" s="15">
        <v>124</v>
      </c>
      <c r="AY337" s="15">
        <v>106</v>
      </c>
      <c r="AZ337" s="15">
        <v>147</v>
      </c>
      <c r="BA337" s="15">
        <v>57</v>
      </c>
      <c r="BB337" s="15">
        <v>86</v>
      </c>
      <c r="BC337" s="16">
        <v>125</v>
      </c>
    </row>
    <row r="338" spans="2:55" x14ac:dyDescent="0.25">
      <c r="B338" s="12">
        <v>335</v>
      </c>
      <c r="C338" s="15">
        <v>81.23</v>
      </c>
      <c r="D338" s="15">
        <v>119.98</v>
      </c>
      <c r="E338" s="15">
        <v>61.84</v>
      </c>
      <c r="F338" s="15">
        <v>116.75</v>
      </c>
      <c r="G338" s="15">
        <v>99.95</v>
      </c>
      <c r="H338" s="15">
        <v>143.74</v>
      </c>
      <c r="I338" s="15">
        <v>69.28</v>
      </c>
      <c r="J338" s="15">
        <v>126.43</v>
      </c>
      <c r="K338" s="16">
        <v>120.02</v>
      </c>
      <c r="M338" s="12">
        <v>335</v>
      </c>
      <c r="N338" s="15">
        <v>89.11</v>
      </c>
      <c r="O338" s="15">
        <v>120.73</v>
      </c>
      <c r="P338" s="15">
        <v>84.33</v>
      </c>
      <c r="Q338" s="15">
        <v>120.53</v>
      </c>
      <c r="R338" s="15">
        <v>108.15</v>
      </c>
      <c r="S338" s="15">
        <v>141.32</v>
      </c>
      <c r="T338" s="15">
        <v>63.86</v>
      </c>
      <c r="U338" s="15">
        <v>77.319999999999993</v>
      </c>
      <c r="V338" s="16">
        <v>120.73</v>
      </c>
      <c r="W338" s="15"/>
      <c r="X338" s="12">
        <v>335</v>
      </c>
      <c r="Y338" s="15">
        <v>88.29</v>
      </c>
      <c r="Z338" s="15">
        <v>131.44</v>
      </c>
      <c r="AA338" s="15">
        <v>92.71</v>
      </c>
      <c r="AB338" s="15">
        <v>130.34</v>
      </c>
      <c r="AC338" s="15">
        <v>105.43</v>
      </c>
      <c r="AD338" s="15">
        <v>147.15</v>
      </c>
      <c r="AE338" s="15">
        <v>57.04</v>
      </c>
      <c r="AF338" s="15">
        <v>85.01</v>
      </c>
      <c r="AG338" s="16">
        <v>131.44</v>
      </c>
      <c r="AH338" s="15"/>
      <c r="AI338" s="12">
        <v>335</v>
      </c>
      <c r="AJ338" s="15">
        <v>95</v>
      </c>
      <c r="AK338" s="15">
        <v>128</v>
      </c>
      <c r="AL338" s="15">
        <v>94</v>
      </c>
      <c r="AM338" s="15">
        <v>128</v>
      </c>
      <c r="AN338" s="15">
        <v>109</v>
      </c>
      <c r="AO338" s="15">
        <v>142</v>
      </c>
      <c r="AP338" s="15">
        <v>61</v>
      </c>
      <c r="AQ338" s="15">
        <v>70</v>
      </c>
      <c r="AR338" s="16">
        <v>128</v>
      </c>
      <c r="AS338" s="15"/>
      <c r="AT338" s="12">
        <v>335</v>
      </c>
      <c r="AU338" s="15">
        <v>89</v>
      </c>
      <c r="AV338" s="15">
        <v>129</v>
      </c>
      <c r="AW338" s="15">
        <v>94</v>
      </c>
      <c r="AX338" s="15">
        <v>129</v>
      </c>
      <c r="AY338" s="15">
        <v>107</v>
      </c>
      <c r="AZ338" s="15">
        <v>146</v>
      </c>
      <c r="BA338" s="15">
        <v>56</v>
      </c>
      <c r="BB338" s="15">
        <v>81</v>
      </c>
      <c r="BC338" s="16">
        <v>129</v>
      </c>
    </row>
    <row r="339" spans="2:55" x14ac:dyDescent="0.25">
      <c r="B339" s="12">
        <v>336</v>
      </c>
      <c r="C339" s="15">
        <v>81.849999999999994</v>
      </c>
      <c r="D339" s="15">
        <v>120.27</v>
      </c>
      <c r="E339" s="15">
        <v>63.02</v>
      </c>
      <c r="F339" s="15">
        <v>117.16</v>
      </c>
      <c r="G339" s="15">
        <v>100.28</v>
      </c>
      <c r="H339" s="15">
        <v>143.61000000000001</v>
      </c>
      <c r="I339" s="15">
        <v>69.150000000000006</v>
      </c>
      <c r="J339" s="15">
        <v>124.2</v>
      </c>
      <c r="K339" s="16">
        <v>120.31</v>
      </c>
      <c r="M339" s="12">
        <v>336</v>
      </c>
      <c r="N339" s="15">
        <v>92.46</v>
      </c>
      <c r="O339" s="15">
        <v>123.65</v>
      </c>
      <c r="P339" s="15">
        <v>88.98</v>
      </c>
      <c r="Q339" s="15">
        <v>123.75</v>
      </c>
      <c r="R339" s="15">
        <v>108.91</v>
      </c>
      <c r="S339" s="15">
        <v>141.19</v>
      </c>
      <c r="T339" s="15">
        <v>62.79</v>
      </c>
      <c r="U339" s="15">
        <v>72.67</v>
      </c>
      <c r="V339" s="16">
        <v>123.65</v>
      </c>
      <c r="W339" s="15"/>
      <c r="X339" s="12">
        <v>336</v>
      </c>
      <c r="Y339" s="15">
        <v>85.3</v>
      </c>
      <c r="Z339" s="15">
        <v>129.44999999999999</v>
      </c>
      <c r="AA339" s="15">
        <v>90.84</v>
      </c>
      <c r="AB339" s="15">
        <v>128.34</v>
      </c>
      <c r="AC339" s="15">
        <v>105.26</v>
      </c>
      <c r="AD339" s="15">
        <v>147.79</v>
      </c>
      <c r="AE339" s="15">
        <v>56.38</v>
      </c>
      <c r="AF339" s="15">
        <v>88.37</v>
      </c>
      <c r="AG339" s="16">
        <v>129.44999999999999</v>
      </c>
      <c r="AH339" s="15"/>
      <c r="AI339" s="12">
        <v>336</v>
      </c>
      <c r="AJ339" s="15">
        <v>95</v>
      </c>
      <c r="AK339" s="15">
        <v>133</v>
      </c>
      <c r="AL339" s="15">
        <v>98</v>
      </c>
      <c r="AM339" s="15">
        <v>133</v>
      </c>
      <c r="AN339" s="15">
        <v>107</v>
      </c>
      <c r="AO339" s="15">
        <v>145</v>
      </c>
      <c r="AP339" s="15">
        <v>58</v>
      </c>
      <c r="AQ339" s="15">
        <v>75</v>
      </c>
      <c r="AR339" s="16">
        <v>133</v>
      </c>
      <c r="AS339" s="15"/>
      <c r="AT339" s="12">
        <v>336</v>
      </c>
      <c r="AU339" s="15">
        <v>92</v>
      </c>
      <c r="AV339" s="15">
        <v>131</v>
      </c>
      <c r="AW339" s="15">
        <v>97</v>
      </c>
      <c r="AX339" s="15">
        <v>131</v>
      </c>
      <c r="AY339" s="15">
        <v>108</v>
      </c>
      <c r="AZ339" s="15">
        <v>145</v>
      </c>
      <c r="BA339" s="15">
        <v>56</v>
      </c>
      <c r="BB339" s="15">
        <v>77</v>
      </c>
      <c r="BC339" s="16">
        <v>131</v>
      </c>
    </row>
    <row r="340" spans="2:55" x14ac:dyDescent="0.25">
      <c r="B340" s="12">
        <v>337</v>
      </c>
      <c r="C340" s="15">
        <v>81.86</v>
      </c>
      <c r="D340" s="15">
        <v>120.13</v>
      </c>
      <c r="E340" s="15">
        <v>63.17</v>
      </c>
      <c r="F340" s="15">
        <v>117.05</v>
      </c>
      <c r="G340" s="15">
        <v>100.38</v>
      </c>
      <c r="H340" s="15">
        <v>143.54</v>
      </c>
      <c r="I340" s="15">
        <v>69.150000000000006</v>
      </c>
      <c r="J340" s="15">
        <v>123.57</v>
      </c>
      <c r="K340" s="16">
        <v>120.17</v>
      </c>
      <c r="M340" s="12">
        <v>337</v>
      </c>
      <c r="N340" s="15">
        <v>90.46</v>
      </c>
      <c r="O340" s="15">
        <v>122.35</v>
      </c>
      <c r="P340" s="15">
        <v>86.91</v>
      </c>
      <c r="Q340" s="15">
        <v>122.28</v>
      </c>
      <c r="R340" s="15">
        <v>108.46</v>
      </c>
      <c r="S340" s="15">
        <v>141.53</v>
      </c>
      <c r="T340" s="15">
        <v>62.83</v>
      </c>
      <c r="U340" s="15">
        <v>75.040000000000006</v>
      </c>
      <c r="V340" s="16">
        <v>122.35</v>
      </c>
      <c r="W340" s="15"/>
      <c r="X340" s="12">
        <v>337</v>
      </c>
      <c r="Y340" s="15">
        <v>86.6</v>
      </c>
      <c r="Z340" s="15">
        <v>129.84</v>
      </c>
      <c r="AA340" s="15">
        <v>91.84</v>
      </c>
      <c r="AB340" s="15">
        <v>128.87</v>
      </c>
      <c r="AC340" s="15">
        <v>105.64</v>
      </c>
      <c r="AD340" s="15">
        <v>147.34</v>
      </c>
      <c r="AE340" s="15">
        <v>56.52</v>
      </c>
      <c r="AF340" s="15">
        <v>86.23</v>
      </c>
      <c r="AG340" s="16">
        <v>129.84</v>
      </c>
      <c r="AH340" s="15"/>
      <c r="AI340" s="12">
        <v>337</v>
      </c>
      <c r="AJ340" s="15">
        <v>96</v>
      </c>
      <c r="AK340" s="15">
        <v>133</v>
      </c>
      <c r="AL340" s="15">
        <v>98</v>
      </c>
      <c r="AM340" s="15">
        <v>133</v>
      </c>
      <c r="AN340" s="15">
        <v>108</v>
      </c>
      <c r="AO340" s="15">
        <v>144</v>
      </c>
      <c r="AP340" s="15">
        <v>58</v>
      </c>
      <c r="AQ340" s="15">
        <v>72</v>
      </c>
      <c r="AR340" s="16">
        <v>133</v>
      </c>
      <c r="AS340" s="15"/>
      <c r="AT340" s="12">
        <v>337</v>
      </c>
      <c r="AU340" s="15">
        <v>93</v>
      </c>
      <c r="AV340" s="15">
        <v>131</v>
      </c>
      <c r="AW340" s="15">
        <v>97</v>
      </c>
      <c r="AX340" s="15">
        <v>131</v>
      </c>
      <c r="AY340" s="15">
        <v>108</v>
      </c>
      <c r="AZ340" s="15">
        <v>145</v>
      </c>
      <c r="BA340" s="15">
        <v>56</v>
      </c>
      <c r="BB340" s="15">
        <v>75</v>
      </c>
      <c r="BC340" s="16">
        <v>131</v>
      </c>
    </row>
    <row r="341" spans="2:55" x14ac:dyDescent="0.25">
      <c r="B341" s="12">
        <v>338</v>
      </c>
      <c r="C341" s="15">
        <v>81.86</v>
      </c>
      <c r="D341" s="15">
        <v>120.09</v>
      </c>
      <c r="E341" s="15">
        <v>63.58</v>
      </c>
      <c r="F341" s="15">
        <v>117.06</v>
      </c>
      <c r="G341" s="15">
        <v>100.5</v>
      </c>
      <c r="H341" s="15">
        <v>143.55000000000001</v>
      </c>
      <c r="I341" s="15">
        <v>69.02</v>
      </c>
      <c r="J341" s="15">
        <v>122.51</v>
      </c>
      <c r="K341" s="16">
        <v>120.13</v>
      </c>
      <c r="M341" s="12">
        <v>338</v>
      </c>
      <c r="N341" s="15">
        <v>89.51</v>
      </c>
      <c r="O341" s="15">
        <v>121.89</v>
      </c>
      <c r="P341" s="15">
        <v>85.06</v>
      </c>
      <c r="Q341" s="15">
        <v>121.58</v>
      </c>
      <c r="R341" s="15">
        <v>107.88</v>
      </c>
      <c r="S341" s="15">
        <v>141.71</v>
      </c>
      <c r="T341" s="15">
        <v>63.39</v>
      </c>
      <c r="U341" s="15">
        <v>78.27</v>
      </c>
      <c r="V341" s="16">
        <v>121.89</v>
      </c>
      <c r="W341" s="15"/>
      <c r="X341" s="12">
        <v>338</v>
      </c>
      <c r="Y341" s="15">
        <v>86.94</v>
      </c>
      <c r="Z341" s="15">
        <v>129.16</v>
      </c>
      <c r="AA341" s="15">
        <v>91.44</v>
      </c>
      <c r="AB341" s="15">
        <v>128.28</v>
      </c>
      <c r="AC341" s="15">
        <v>105.91</v>
      </c>
      <c r="AD341" s="15">
        <v>146.83000000000001</v>
      </c>
      <c r="AE341" s="15">
        <v>57.02</v>
      </c>
      <c r="AF341" s="15">
        <v>84.77</v>
      </c>
      <c r="AG341" s="16">
        <v>129.16</v>
      </c>
      <c r="AH341" s="15"/>
      <c r="AI341" s="12">
        <v>338</v>
      </c>
      <c r="AJ341" s="15">
        <v>95</v>
      </c>
      <c r="AK341" s="15">
        <v>132</v>
      </c>
      <c r="AL341" s="15">
        <v>97</v>
      </c>
      <c r="AM341" s="15">
        <v>132</v>
      </c>
      <c r="AN341" s="15">
        <v>108</v>
      </c>
      <c r="AO341" s="15">
        <v>144</v>
      </c>
      <c r="AP341" s="15">
        <v>58</v>
      </c>
      <c r="AQ341" s="15">
        <v>72</v>
      </c>
      <c r="AR341" s="16">
        <v>132</v>
      </c>
      <c r="AS341" s="15"/>
      <c r="AT341" s="12">
        <v>338</v>
      </c>
      <c r="AU341" s="15">
        <v>93</v>
      </c>
      <c r="AV341" s="15">
        <v>130</v>
      </c>
      <c r="AW341" s="15">
        <v>96</v>
      </c>
      <c r="AX341" s="15">
        <v>130</v>
      </c>
      <c r="AY341" s="15">
        <v>108</v>
      </c>
      <c r="AZ341" s="15">
        <v>144</v>
      </c>
      <c r="BA341" s="15">
        <v>58</v>
      </c>
      <c r="BB341" s="15">
        <v>74</v>
      </c>
      <c r="BC341" s="16">
        <v>130</v>
      </c>
    </row>
    <row r="342" spans="2:55" x14ac:dyDescent="0.25">
      <c r="B342" s="12">
        <v>339</v>
      </c>
      <c r="C342" s="15">
        <v>81.87</v>
      </c>
      <c r="D342" s="15">
        <v>120.04</v>
      </c>
      <c r="E342" s="15">
        <v>63.66</v>
      </c>
      <c r="F342" s="15">
        <v>117.02</v>
      </c>
      <c r="G342" s="15">
        <v>100.54</v>
      </c>
      <c r="H342" s="15">
        <v>143.52000000000001</v>
      </c>
      <c r="I342" s="15">
        <v>69.03</v>
      </c>
      <c r="J342" s="15">
        <v>122.15</v>
      </c>
      <c r="K342" s="16">
        <v>120.08</v>
      </c>
      <c r="M342" s="12">
        <v>339</v>
      </c>
      <c r="N342" s="15">
        <v>91.57</v>
      </c>
      <c r="O342" s="15">
        <v>123.47</v>
      </c>
      <c r="P342" s="15">
        <v>87.6</v>
      </c>
      <c r="Q342" s="15">
        <v>123.34</v>
      </c>
      <c r="R342" s="15">
        <v>108.35</v>
      </c>
      <c r="S342" s="15">
        <v>141.49</v>
      </c>
      <c r="T342" s="15">
        <v>63.06</v>
      </c>
      <c r="U342" s="15">
        <v>75.510000000000005</v>
      </c>
      <c r="V342" s="16">
        <v>123.47</v>
      </c>
      <c r="W342" s="15"/>
      <c r="X342" s="12">
        <v>339</v>
      </c>
      <c r="Y342" s="15">
        <v>86.18</v>
      </c>
      <c r="Z342" s="15">
        <v>128.31</v>
      </c>
      <c r="AA342" s="15">
        <v>90.75</v>
      </c>
      <c r="AB342" s="15">
        <v>127.46</v>
      </c>
      <c r="AC342" s="15">
        <v>105.97</v>
      </c>
      <c r="AD342" s="15">
        <v>146.82</v>
      </c>
      <c r="AE342" s="15">
        <v>56.95</v>
      </c>
      <c r="AF342" s="15">
        <v>84.99</v>
      </c>
      <c r="AG342" s="16">
        <v>128.31</v>
      </c>
      <c r="AH342" s="15"/>
      <c r="AI342" s="12">
        <v>339</v>
      </c>
      <c r="AJ342" s="15">
        <v>94</v>
      </c>
      <c r="AK342" s="15">
        <v>130</v>
      </c>
      <c r="AL342" s="15">
        <v>95</v>
      </c>
      <c r="AM342" s="15">
        <v>130</v>
      </c>
      <c r="AN342" s="15">
        <v>108</v>
      </c>
      <c r="AO342" s="15">
        <v>143</v>
      </c>
      <c r="AP342" s="15">
        <v>59</v>
      </c>
      <c r="AQ342" s="15">
        <v>72</v>
      </c>
      <c r="AR342" s="16">
        <v>130</v>
      </c>
      <c r="AS342" s="15"/>
      <c r="AT342" s="12">
        <v>339</v>
      </c>
      <c r="AU342" s="15">
        <v>92</v>
      </c>
      <c r="AV342" s="15">
        <v>129</v>
      </c>
      <c r="AW342" s="15">
        <v>95</v>
      </c>
      <c r="AX342" s="15">
        <v>129</v>
      </c>
      <c r="AY342" s="15">
        <v>108</v>
      </c>
      <c r="AZ342" s="15">
        <v>144</v>
      </c>
      <c r="BA342" s="15">
        <v>57</v>
      </c>
      <c r="BB342" s="15">
        <v>75</v>
      </c>
      <c r="BC342" s="16">
        <v>129</v>
      </c>
    </row>
    <row r="343" spans="2:55" x14ac:dyDescent="0.25">
      <c r="B343" s="12">
        <v>340</v>
      </c>
      <c r="C343" s="15">
        <v>82.5</v>
      </c>
      <c r="D343" s="15">
        <v>120.57</v>
      </c>
      <c r="E343" s="15">
        <v>65.05</v>
      </c>
      <c r="F343" s="15">
        <v>117.66</v>
      </c>
      <c r="G343" s="15">
        <v>100.84</v>
      </c>
      <c r="H343" s="15">
        <v>143.51</v>
      </c>
      <c r="I343" s="15">
        <v>68.7</v>
      </c>
      <c r="J343" s="15">
        <v>119.91</v>
      </c>
      <c r="K343" s="16">
        <v>120.61</v>
      </c>
      <c r="M343" s="12">
        <v>340</v>
      </c>
      <c r="N343" s="15">
        <v>90.48</v>
      </c>
      <c r="O343" s="15">
        <v>122.62</v>
      </c>
      <c r="P343" s="15">
        <v>86.52</v>
      </c>
      <c r="Q343" s="15">
        <v>122.44</v>
      </c>
      <c r="R343" s="15">
        <v>108.19</v>
      </c>
      <c r="S343" s="15">
        <v>141.63</v>
      </c>
      <c r="T343" s="15">
        <v>63.05</v>
      </c>
      <c r="U343" s="15">
        <v>76.45</v>
      </c>
      <c r="V343" s="16">
        <v>122.62</v>
      </c>
      <c r="W343" s="15"/>
      <c r="X343" s="12">
        <v>340</v>
      </c>
      <c r="Y343" s="15">
        <v>86.91</v>
      </c>
      <c r="Z343" s="15">
        <v>128.61000000000001</v>
      </c>
      <c r="AA343" s="15">
        <v>91.25</v>
      </c>
      <c r="AB343" s="15">
        <v>127.82</v>
      </c>
      <c r="AC343" s="15">
        <v>106.12</v>
      </c>
      <c r="AD343" s="15">
        <v>146.59</v>
      </c>
      <c r="AE343" s="15">
        <v>57.07</v>
      </c>
      <c r="AF343" s="15">
        <v>83.86</v>
      </c>
      <c r="AG343" s="16">
        <v>128.61000000000001</v>
      </c>
      <c r="AH343" s="15"/>
      <c r="AI343" s="12">
        <v>340</v>
      </c>
      <c r="AJ343" s="15">
        <v>93</v>
      </c>
      <c r="AK343" s="15">
        <v>128</v>
      </c>
      <c r="AL343" s="15">
        <v>93</v>
      </c>
      <c r="AM343" s="15">
        <v>128</v>
      </c>
      <c r="AN343" s="15">
        <v>108</v>
      </c>
      <c r="AO343" s="15">
        <v>143</v>
      </c>
      <c r="AP343" s="15">
        <v>59</v>
      </c>
      <c r="AQ343" s="15">
        <v>73</v>
      </c>
      <c r="AR343" s="16">
        <v>128</v>
      </c>
      <c r="AS343" s="15"/>
      <c r="AT343" s="12">
        <v>340</v>
      </c>
      <c r="AU343" s="15">
        <v>92</v>
      </c>
      <c r="AV343" s="15">
        <v>129</v>
      </c>
      <c r="AW343" s="15">
        <v>96</v>
      </c>
      <c r="AX343" s="15">
        <v>129</v>
      </c>
      <c r="AY343" s="15">
        <v>109</v>
      </c>
      <c r="AZ343" s="15">
        <v>144</v>
      </c>
      <c r="BA343" s="15">
        <v>57</v>
      </c>
      <c r="BB343" s="15">
        <v>74</v>
      </c>
      <c r="BC343" s="16">
        <v>129</v>
      </c>
    </row>
    <row r="344" spans="2:55" x14ac:dyDescent="0.25">
      <c r="B344" s="12">
        <v>341</v>
      </c>
      <c r="C344" s="15">
        <v>78.14</v>
      </c>
      <c r="D344" s="15">
        <v>118.43</v>
      </c>
      <c r="E344" s="15">
        <v>62.32</v>
      </c>
      <c r="F344" s="15">
        <v>115.12</v>
      </c>
      <c r="G344" s="15">
        <v>99.77</v>
      </c>
      <c r="H344" s="15">
        <v>144.59</v>
      </c>
      <c r="I344" s="15">
        <v>68.27</v>
      </c>
      <c r="J344" s="15">
        <v>121.17</v>
      </c>
      <c r="K344" s="16">
        <v>118.43</v>
      </c>
      <c r="M344" s="12">
        <v>341</v>
      </c>
      <c r="N344" s="15">
        <v>89.78</v>
      </c>
      <c r="O344" s="15">
        <v>122.29</v>
      </c>
      <c r="P344" s="15">
        <v>85.45</v>
      </c>
      <c r="Q344" s="15">
        <v>121.99</v>
      </c>
      <c r="R344" s="15">
        <v>107.86</v>
      </c>
      <c r="S344" s="15">
        <v>141.78</v>
      </c>
      <c r="T344" s="15">
        <v>63.27</v>
      </c>
      <c r="U344" s="15">
        <v>78.19</v>
      </c>
      <c r="V344" s="16">
        <v>122.29</v>
      </c>
      <c r="W344" s="15"/>
      <c r="X344" s="12">
        <v>341</v>
      </c>
      <c r="Y344" s="15">
        <v>81.63</v>
      </c>
      <c r="Z344" s="15">
        <v>124.58</v>
      </c>
      <c r="AA344" s="15">
        <v>83.57</v>
      </c>
      <c r="AB344" s="15">
        <v>123.23</v>
      </c>
      <c r="AC344" s="15">
        <v>104.56</v>
      </c>
      <c r="AD344" s="15">
        <v>147.09</v>
      </c>
      <c r="AE344" s="15">
        <v>58.56</v>
      </c>
      <c r="AF344" s="15">
        <v>89.09</v>
      </c>
      <c r="AG344" s="16">
        <v>124.58</v>
      </c>
      <c r="AH344" s="15"/>
      <c r="AI344" s="12">
        <v>341</v>
      </c>
      <c r="AJ344" s="15">
        <v>93</v>
      </c>
      <c r="AK344" s="15">
        <v>128</v>
      </c>
      <c r="AL344" s="15">
        <v>94</v>
      </c>
      <c r="AM344" s="15">
        <v>128</v>
      </c>
      <c r="AN344" s="15">
        <v>108</v>
      </c>
      <c r="AO344" s="15">
        <v>143</v>
      </c>
      <c r="AP344" s="15">
        <v>59</v>
      </c>
      <c r="AQ344" s="15">
        <v>73</v>
      </c>
      <c r="AR344" s="16">
        <v>128</v>
      </c>
      <c r="AS344" s="15"/>
      <c r="AT344" s="12">
        <v>341</v>
      </c>
      <c r="AU344" s="15">
        <v>82</v>
      </c>
      <c r="AV344" s="15">
        <v>125</v>
      </c>
      <c r="AW344" s="15">
        <v>88</v>
      </c>
      <c r="AX344" s="15">
        <v>124</v>
      </c>
      <c r="AY344" s="15">
        <v>106</v>
      </c>
      <c r="AZ344" s="15">
        <v>147</v>
      </c>
      <c r="BA344" s="15">
        <v>56</v>
      </c>
      <c r="BB344" s="15">
        <v>87</v>
      </c>
      <c r="BC344" s="16">
        <v>125</v>
      </c>
    </row>
    <row r="345" spans="2:55" x14ac:dyDescent="0.25">
      <c r="B345" s="12">
        <v>342</v>
      </c>
      <c r="C345" s="15">
        <v>78.64</v>
      </c>
      <c r="D345" s="15">
        <v>118.16</v>
      </c>
      <c r="E345" s="15">
        <v>62.75</v>
      </c>
      <c r="F345" s="15">
        <v>114.99</v>
      </c>
      <c r="G345" s="15">
        <v>100.14</v>
      </c>
      <c r="H345" s="15">
        <v>144.22</v>
      </c>
      <c r="I345" s="15">
        <v>68.45</v>
      </c>
      <c r="J345" s="15">
        <v>119.91</v>
      </c>
      <c r="K345" s="16">
        <v>118.16</v>
      </c>
      <c r="M345" s="12">
        <v>342</v>
      </c>
      <c r="N345" s="15">
        <v>90.83</v>
      </c>
      <c r="O345" s="15">
        <v>123.05</v>
      </c>
      <c r="P345" s="15">
        <v>86.85</v>
      </c>
      <c r="Q345" s="15">
        <v>122.87</v>
      </c>
      <c r="R345" s="15">
        <v>108.16</v>
      </c>
      <c r="S345" s="15">
        <v>141.66</v>
      </c>
      <c r="T345" s="15">
        <v>63.03</v>
      </c>
      <c r="U345" s="15">
        <v>76.430000000000007</v>
      </c>
      <c r="V345" s="16">
        <v>123.05</v>
      </c>
      <c r="W345" s="15"/>
      <c r="X345" s="12">
        <v>342</v>
      </c>
      <c r="Y345" s="15">
        <v>88.83</v>
      </c>
      <c r="Z345" s="15">
        <v>130.74</v>
      </c>
      <c r="AA345" s="15">
        <v>90.77</v>
      </c>
      <c r="AB345" s="15">
        <v>129.53</v>
      </c>
      <c r="AC345" s="15">
        <v>105.19</v>
      </c>
      <c r="AD345" s="15">
        <v>146.4</v>
      </c>
      <c r="AE345" s="15">
        <v>58.57</v>
      </c>
      <c r="AF345" s="15">
        <v>83.03</v>
      </c>
      <c r="AG345" s="16">
        <v>130.74</v>
      </c>
      <c r="AH345" s="15"/>
      <c r="AI345" s="12">
        <v>342</v>
      </c>
      <c r="AJ345" s="15">
        <v>95</v>
      </c>
      <c r="AK345" s="15">
        <v>132</v>
      </c>
      <c r="AL345" s="15">
        <v>97</v>
      </c>
      <c r="AM345" s="15">
        <v>132</v>
      </c>
      <c r="AN345" s="15">
        <v>108</v>
      </c>
      <c r="AO345" s="15">
        <v>144</v>
      </c>
      <c r="AP345" s="15">
        <v>58</v>
      </c>
      <c r="AQ345" s="15">
        <v>73</v>
      </c>
      <c r="AR345" s="16">
        <v>132</v>
      </c>
      <c r="AS345" s="15"/>
      <c r="AT345" s="12">
        <v>342</v>
      </c>
      <c r="AU345" s="15">
        <v>87</v>
      </c>
      <c r="AV345" s="15">
        <v>130</v>
      </c>
      <c r="AW345" s="15">
        <v>94</v>
      </c>
      <c r="AX345" s="15">
        <v>129</v>
      </c>
      <c r="AY345" s="15">
        <v>107</v>
      </c>
      <c r="AZ345" s="15">
        <v>147</v>
      </c>
      <c r="BA345" s="15">
        <v>55</v>
      </c>
      <c r="BB345" s="15">
        <v>84</v>
      </c>
      <c r="BC345" s="16">
        <v>130</v>
      </c>
    </row>
    <row r="346" spans="2:55" x14ac:dyDescent="0.25">
      <c r="B346" s="12">
        <v>343</v>
      </c>
      <c r="C346" s="15">
        <v>80.680000000000007</v>
      </c>
      <c r="D346" s="15">
        <v>118.39</v>
      </c>
      <c r="E346" s="15">
        <v>67</v>
      </c>
      <c r="F346" s="15">
        <v>115.85</v>
      </c>
      <c r="G346" s="15">
        <v>101.83</v>
      </c>
      <c r="H346" s="15">
        <v>143.54</v>
      </c>
      <c r="I346" s="15">
        <v>67.790000000000006</v>
      </c>
      <c r="J346" s="15">
        <v>110.98</v>
      </c>
      <c r="K346" s="16">
        <v>118.39</v>
      </c>
      <c r="M346" s="12">
        <v>343</v>
      </c>
      <c r="N346" s="15">
        <v>90.54</v>
      </c>
      <c r="O346" s="15">
        <v>122.6</v>
      </c>
      <c r="P346" s="15">
        <v>86.39</v>
      </c>
      <c r="Q346" s="15">
        <v>122.42</v>
      </c>
      <c r="R346" s="15">
        <v>108.18</v>
      </c>
      <c r="S346" s="15">
        <v>141.59</v>
      </c>
      <c r="T346" s="15">
        <v>63.18</v>
      </c>
      <c r="U346" s="15">
        <v>76.650000000000006</v>
      </c>
      <c r="V346" s="16">
        <v>122.6</v>
      </c>
      <c r="W346" s="15"/>
      <c r="X346" s="12">
        <v>343</v>
      </c>
      <c r="Y346" s="15">
        <v>83.7</v>
      </c>
      <c r="Z346" s="15">
        <v>127.32</v>
      </c>
      <c r="AA346" s="15">
        <v>87.21</v>
      </c>
      <c r="AB346" s="15">
        <v>126</v>
      </c>
      <c r="AC346" s="15">
        <v>104.78</v>
      </c>
      <c r="AD346" s="15">
        <v>147.43</v>
      </c>
      <c r="AE346" s="15">
        <v>57.61</v>
      </c>
      <c r="AF346" s="15">
        <v>88.78</v>
      </c>
      <c r="AG346" s="16">
        <v>127.32</v>
      </c>
      <c r="AH346" s="15"/>
      <c r="AI346" s="12">
        <v>343</v>
      </c>
      <c r="AJ346" s="15">
        <v>95</v>
      </c>
      <c r="AK346" s="15">
        <v>132</v>
      </c>
      <c r="AL346" s="15">
        <v>98</v>
      </c>
      <c r="AM346" s="15">
        <v>132</v>
      </c>
      <c r="AN346" s="15">
        <v>108</v>
      </c>
      <c r="AO346" s="15">
        <v>144</v>
      </c>
      <c r="AP346" s="15">
        <v>58</v>
      </c>
      <c r="AQ346" s="15">
        <v>72</v>
      </c>
      <c r="AR346" s="16">
        <v>132</v>
      </c>
      <c r="AS346" s="15"/>
      <c r="AT346" s="12">
        <v>343</v>
      </c>
      <c r="AU346" s="15">
        <v>90</v>
      </c>
      <c r="AV346" s="15">
        <v>131</v>
      </c>
      <c r="AW346" s="15">
        <v>97</v>
      </c>
      <c r="AX346" s="15">
        <v>131</v>
      </c>
      <c r="AY346" s="15">
        <v>107</v>
      </c>
      <c r="AZ346" s="15">
        <v>146</v>
      </c>
      <c r="BA346" s="15">
        <v>55</v>
      </c>
      <c r="BB346" s="15">
        <v>80</v>
      </c>
      <c r="BC346" s="16">
        <v>131</v>
      </c>
    </row>
    <row r="347" spans="2:55" x14ac:dyDescent="0.25">
      <c r="B347" s="12">
        <v>344</v>
      </c>
      <c r="C347" s="15">
        <v>81.97</v>
      </c>
      <c r="D347" s="15">
        <v>119.56</v>
      </c>
      <c r="E347" s="15">
        <v>68.41</v>
      </c>
      <c r="F347" s="15">
        <v>117.06</v>
      </c>
      <c r="G347" s="15">
        <v>101.97</v>
      </c>
      <c r="H347" s="15">
        <v>143.46</v>
      </c>
      <c r="I347" s="15">
        <v>67.8</v>
      </c>
      <c r="J347" s="15">
        <v>109.54</v>
      </c>
      <c r="K347" s="16">
        <v>119.56</v>
      </c>
      <c r="M347" s="12">
        <v>344</v>
      </c>
      <c r="N347" s="15">
        <v>90.79</v>
      </c>
      <c r="O347" s="15">
        <v>122.65</v>
      </c>
      <c r="P347" s="15">
        <v>86.75</v>
      </c>
      <c r="Q347" s="15">
        <v>122.52</v>
      </c>
      <c r="R347" s="15">
        <v>108.33</v>
      </c>
      <c r="S347" s="15">
        <v>141.49</v>
      </c>
      <c r="T347" s="15">
        <v>63.14</v>
      </c>
      <c r="U347" s="15">
        <v>75.900000000000006</v>
      </c>
      <c r="V347" s="16">
        <v>122.65</v>
      </c>
      <c r="W347" s="15"/>
      <c r="X347" s="12">
        <v>344</v>
      </c>
      <c r="Y347" s="15">
        <v>86.9</v>
      </c>
      <c r="Z347" s="15">
        <v>129.49</v>
      </c>
      <c r="AA347" s="15">
        <v>90.25</v>
      </c>
      <c r="AB347" s="15">
        <v>128.36000000000001</v>
      </c>
      <c r="AC347" s="15">
        <v>105.31</v>
      </c>
      <c r="AD347" s="15">
        <v>146.85</v>
      </c>
      <c r="AE347" s="15">
        <v>57.64</v>
      </c>
      <c r="AF347" s="15">
        <v>85.21</v>
      </c>
      <c r="AG347" s="16">
        <v>129.49</v>
      </c>
      <c r="AH347" s="15"/>
      <c r="AI347" s="12">
        <v>344</v>
      </c>
      <c r="AJ347" s="15">
        <v>94</v>
      </c>
      <c r="AK347" s="15">
        <v>131</v>
      </c>
      <c r="AL347" s="15">
        <v>97</v>
      </c>
      <c r="AM347" s="15">
        <v>131</v>
      </c>
      <c r="AN347" s="15">
        <v>108</v>
      </c>
      <c r="AO347" s="15">
        <v>144</v>
      </c>
      <c r="AP347" s="15">
        <v>58</v>
      </c>
      <c r="AQ347" s="15">
        <v>72</v>
      </c>
      <c r="AR347" s="16">
        <v>131</v>
      </c>
      <c r="AS347" s="15"/>
      <c r="AT347" s="12">
        <v>344</v>
      </c>
      <c r="AU347" s="15">
        <v>91</v>
      </c>
      <c r="AV347" s="15">
        <v>131</v>
      </c>
      <c r="AW347" s="15">
        <v>97</v>
      </c>
      <c r="AX347" s="15">
        <v>131</v>
      </c>
      <c r="AY347" s="15">
        <v>108</v>
      </c>
      <c r="AZ347" s="15">
        <v>146</v>
      </c>
      <c r="BA347" s="15">
        <v>55</v>
      </c>
      <c r="BB347" s="15">
        <v>79</v>
      </c>
      <c r="BC347" s="16">
        <v>131</v>
      </c>
    </row>
    <row r="348" spans="2:55" x14ac:dyDescent="0.25">
      <c r="B348" s="12">
        <v>345</v>
      </c>
      <c r="C348" s="15">
        <v>85.69</v>
      </c>
      <c r="D348" s="15">
        <v>122.38</v>
      </c>
      <c r="E348" s="15">
        <v>73.63</v>
      </c>
      <c r="F348" s="15">
        <v>120.24</v>
      </c>
      <c r="G348" s="15">
        <v>103.01</v>
      </c>
      <c r="H348" s="15">
        <v>143.08000000000001</v>
      </c>
      <c r="I348" s="15">
        <v>67.19</v>
      </c>
      <c r="J348" s="15">
        <v>102.72</v>
      </c>
      <c r="K348" s="16">
        <v>122.38</v>
      </c>
      <c r="M348" s="12">
        <v>345</v>
      </c>
      <c r="N348" s="15">
        <v>90.68</v>
      </c>
      <c r="O348" s="15">
        <v>122.49</v>
      </c>
      <c r="P348" s="15">
        <v>86.67</v>
      </c>
      <c r="Q348" s="15">
        <v>122.38</v>
      </c>
      <c r="R348" s="15">
        <v>108.36</v>
      </c>
      <c r="S348" s="15">
        <v>141.47</v>
      </c>
      <c r="T348" s="15">
        <v>63.15</v>
      </c>
      <c r="U348" s="15">
        <v>75.739999999999995</v>
      </c>
      <c r="V348" s="16">
        <v>122.49</v>
      </c>
      <c r="W348" s="15"/>
      <c r="X348" s="12">
        <v>345</v>
      </c>
      <c r="Y348" s="15">
        <v>84.34</v>
      </c>
      <c r="Z348" s="15">
        <v>128.11000000000001</v>
      </c>
      <c r="AA348" s="15">
        <v>88.66</v>
      </c>
      <c r="AB348" s="15">
        <v>126.9</v>
      </c>
      <c r="AC348" s="15">
        <v>105.01</v>
      </c>
      <c r="AD348" s="15">
        <v>147.52000000000001</v>
      </c>
      <c r="AE348" s="15">
        <v>57.08</v>
      </c>
      <c r="AF348" s="15">
        <v>88.5</v>
      </c>
      <c r="AG348" s="16">
        <v>128.11000000000001</v>
      </c>
      <c r="AH348" s="15"/>
      <c r="AI348" s="12">
        <v>345</v>
      </c>
      <c r="AJ348" s="15">
        <v>94</v>
      </c>
      <c r="AK348" s="15">
        <v>129</v>
      </c>
      <c r="AL348" s="15">
        <v>95</v>
      </c>
      <c r="AM348" s="15">
        <v>129</v>
      </c>
      <c r="AN348" s="15">
        <v>108</v>
      </c>
      <c r="AO348" s="15">
        <v>144</v>
      </c>
      <c r="AP348" s="15">
        <v>59</v>
      </c>
      <c r="AQ348" s="15">
        <v>72</v>
      </c>
      <c r="AR348" s="16">
        <v>129</v>
      </c>
      <c r="AS348" s="15"/>
      <c r="AT348" s="12">
        <v>345</v>
      </c>
      <c r="AU348" s="15">
        <v>89</v>
      </c>
      <c r="AV348" s="15">
        <v>129</v>
      </c>
      <c r="AW348" s="15">
        <v>95</v>
      </c>
      <c r="AX348" s="15">
        <v>129</v>
      </c>
      <c r="AY348" s="15">
        <v>108</v>
      </c>
      <c r="AZ348" s="15">
        <v>146</v>
      </c>
      <c r="BA348" s="15">
        <v>55</v>
      </c>
      <c r="BB348" s="15">
        <v>80</v>
      </c>
      <c r="BC348" s="16">
        <v>129</v>
      </c>
    </row>
    <row r="349" spans="2:55" x14ac:dyDescent="0.25">
      <c r="B349" s="12">
        <v>346</v>
      </c>
      <c r="C349" s="15">
        <v>82.64</v>
      </c>
      <c r="D349" s="15">
        <v>120.66</v>
      </c>
      <c r="E349" s="15">
        <v>68.430000000000007</v>
      </c>
      <c r="F349" s="15">
        <v>118.1</v>
      </c>
      <c r="G349" s="15">
        <v>101.75</v>
      </c>
      <c r="H349" s="15">
        <v>143.68</v>
      </c>
      <c r="I349" s="15">
        <v>67.650000000000006</v>
      </c>
      <c r="J349" s="15">
        <v>112.4</v>
      </c>
      <c r="K349" s="16">
        <v>120.68</v>
      </c>
      <c r="M349" s="12">
        <v>346</v>
      </c>
      <c r="N349" s="15">
        <v>90.46</v>
      </c>
      <c r="O349" s="15">
        <v>122.25</v>
      </c>
      <c r="P349" s="15">
        <v>86.32</v>
      </c>
      <c r="Q349" s="15">
        <v>122.12</v>
      </c>
      <c r="R349" s="15">
        <v>108.32</v>
      </c>
      <c r="S349" s="15">
        <v>141.46</v>
      </c>
      <c r="T349" s="15">
        <v>63.25</v>
      </c>
      <c r="U349" s="15">
        <v>76.06</v>
      </c>
      <c r="V349" s="16">
        <v>122.25</v>
      </c>
      <c r="W349" s="15"/>
      <c r="X349" s="12">
        <v>346</v>
      </c>
      <c r="Y349" s="15">
        <v>85.62</v>
      </c>
      <c r="Z349" s="15">
        <v>128.81</v>
      </c>
      <c r="AA349" s="15">
        <v>89.9</v>
      </c>
      <c r="AB349" s="15">
        <v>127.7</v>
      </c>
      <c r="AC349" s="15">
        <v>105.31</v>
      </c>
      <c r="AD349" s="15">
        <v>147.22999999999999</v>
      </c>
      <c r="AE349" s="15">
        <v>57.05</v>
      </c>
      <c r="AF349" s="15">
        <v>86.78</v>
      </c>
      <c r="AG349" s="16">
        <v>128.81</v>
      </c>
      <c r="AH349" s="15"/>
      <c r="AI349" s="12">
        <v>346</v>
      </c>
      <c r="AJ349" s="15">
        <v>92</v>
      </c>
      <c r="AK349" s="15">
        <v>128</v>
      </c>
      <c r="AL349" s="15">
        <v>93</v>
      </c>
      <c r="AM349" s="15">
        <v>128</v>
      </c>
      <c r="AN349" s="15">
        <v>108</v>
      </c>
      <c r="AO349" s="15">
        <v>144</v>
      </c>
      <c r="AP349" s="15">
        <v>59</v>
      </c>
      <c r="AQ349" s="15">
        <v>73</v>
      </c>
      <c r="AR349" s="16">
        <v>128</v>
      </c>
      <c r="AS349" s="15"/>
      <c r="AT349" s="12">
        <v>346</v>
      </c>
      <c r="AU349" s="15">
        <v>90</v>
      </c>
      <c r="AV349" s="15">
        <v>129</v>
      </c>
      <c r="AW349" s="15">
        <v>95</v>
      </c>
      <c r="AX349" s="15">
        <v>129</v>
      </c>
      <c r="AY349" s="15">
        <v>108</v>
      </c>
      <c r="AZ349" s="15">
        <v>145</v>
      </c>
      <c r="BA349" s="15">
        <v>56</v>
      </c>
      <c r="BB349" s="15">
        <v>78</v>
      </c>
      <c r="BC349" s="16">
        <v>129</v>
      </c>
    </row>
    <row r="350" spans="2:55" x14ac:dyDescent="0.25">
      <c r="B350" s="12">
        <v>347</v>
      </c>
      <c r="C350" s="15">
        <v>81.83</v>
      </c>
      <c r="D350" s="15">
        <v>119.79</v>
      </c>
      <c r="E350" s="15">
        <v>67.78</v>
      </c>
      <c r="F350" s="15">
        <v>117.24</v>
      </c>
      <c r="G350" s="15">
        <v>101.77</v>
      </c>
      <c r="H350" s="15">
        <v>143.66999999999999</v>
      </c>
      <c r="I350" s="15">
        <v>67.66</v>
      </c>
      <c r="J350" s="15">
        <v>112.52</v>
      </c>
      <c r="K350" s="16">
        <v>119.81</v>
      </c>
      <c r="M350" s="12">
        <v>347</v>
      </c>
      <c r="N350" s="15">
        <v>91.25</v>
      </c>
      <c r="O350" s="15">
        <v>122.86</v>
      </c>
      <c r="P350" s="15">
        <v>87.28</v>
      </c>
      <c r="Q350" s="15">
        <v>122.79</v>
      </c>
      <c r="R350" s="15">
        <v>108.49</v>
      </c>
      <c r="S350" s="15">
        <v>141.38</v>
      </c>
      <c r="T350" s="15">
        <v>63.14</v>
      </c>
      <c r="U350" s="15">
        <v>75.03</v>
      </c>
      <c r="V350" s="16">
        <v>122.86</v>
      </c>
      <c r="W350" s="15"/>
      <c r="X350" s="12">
        <v>347</v>
      </c>
      <c r="Y350" s="15">
        <v>85.61</v>
      </c>
      <c r="Z350" s="15">
        <v>128.29</v>
      </c>
      <c r="AA350" s="15">
        <v>89.73</v>
      </c>
      <c r="AB350" s="15">
        <v>127.27</v>
      </c>
      <c r="AC350" s="15">
        <v>105.51</v>
      </c>
      <c r="AD350" s="15">
        <v>147</v>
      </c>
      <c r="AE350" s="15">
        <v>57.12</v>
      </c>
      <c r="AF350" s="15">
        <v>85.97</v>
      </c>
      <c r="AG350" s="16">
        <v>128.29</v>
      </c>
      <c r="AH350" s="15"/>
      <c r="AI350" s="12">
        <v>347</v>
      </c>
      <c r="AJ350" s="15">
        <v>92</v>
      </c>
      <c r="AK350" s="15">
        <v>128</v>
      </c>
      <c r="AL350" s="15">
        <v>94</v>
      </c>
      <c r="AM350" s="15">
        <v>128</v>
      </c>
      <c r="AN350" s="15">
        <v>108</v>
      </c>
      <c r="AO350" s="15">
        <v>144</v>
      </c>
      <c r="AP350" s="15">
        <v>59</v>
      </c>
      <c r="AQ350" s="15">
        <v>73</v>
      </c>
      <c r="AR350" s="16">
        <v>128</v>
      </c>
      <c r="AS350" s="15"/>
      <c r="AT350" s="12">
        <v>347</v>
      </c>
      <c r="AU350" s="15">
        <v>89</v>
      </c>
      <c r="AV350" s="15">
        <v>128</v>
      </c>
      <c r="AW350" s="15">
        <v>94</v>
      </c>
      <c r="AX350" s="15">
        <v>128</v>
      </c>
      <c r="AY350" s="15">
        <v>108</v>
      </c>
      <c r="AZ350" s="15">
        <v>145</v>
      </c>
      <c r="BA350" s="15">
        <v>56</v>
      </c>
      <c r="BB350" s="15">
        <v>78</v>
      </c>
      <c r="BC350" s="16">
        <v>128</v>
      </c>
    </row>
    <row r="351" spans="2:55" x14ac:dyDescent="0.25">
      <c r="B351" s="12">
        <v>348</v>
      </c>
      <c r="C351" s="15">
        <v>79.92</v>
      </c>
      <c r="D351" s="15">
        <v>118.9</v>
      </c>
      <c r="E351" s="15">
        <v>63.64</v>
      </c>
      <c r="F351" s="15">
        <v>115.96</v>
      </c>
      <c r="G351" s="15">
        <v>100.68</v>
      </c>
      <c r="H351" s="15">
        <v>144.08000000000001</v>
      </c>
      <c r="I351" s="15">
        <v>68.23</v>
      </c>
      <c r="J351" s="15">
        <v>120.66</v>
      </c>
      <c r="K351" s="16">
        <v>118.91</v>
      </c>
      <c r="M351" s="12">
        <v>348</v>
      </c>
      <c r="N351" s="15">
        <v>90.55</v>
      </c>
      <c r="O351" s="15">
        <v>121.25</v>
      </c>
      <c r="P351" s="15">
        <v>85.12</v>
      </c>
      <c r="Q351" s="15">
        <v>121.13</v>
      </c>
      <c r="R351" s="15">
        <v>108.42</v>
      </c>
      <c r="S351" s="15">
        <v>140.9</v>
      </c>
      <c r="T351" s="15">
        <v>64.430000000000007</v>
      </c>
      <c r="U351" s="15">
        <v>76.45</v>
      </c>
      <c r="V351" s="16">
        <v>121.25</v>
      </c>
      <c r="W351" s="15"/>
      <c r="X351" s="12">
        <v>348</v>
      </c>
      <c r="Y351" s="15">
        <v>84.75</v>
      </c>
      <c r="Z351" s="15">
        <v>127.47</v>
      </c>
      <c r="AA351" s="15">
        <v>89.09</v>
      </c>
      <c r="AB351" s="15">
        <v>126.47</v>
      </c>
      <c r="AC351" s="15">
        <v>105.57</v>
      </c>
      <c r="AD351" s="15">
        <v>147.07</v>
      </c>
      <c r="AE351" s="15">
        <v>56.97</v>
      </c>
      <c r="AF351" s="15">
        <v>86.54</v>
      </c>
      <c r="AG351" s="16">
        <v>127.47</v>
      </c>
      <c r="AH351" s="15"/>
      <c r="AI351" s="12">
        <v>348</v>
      </c>
      <c r="AJ351" s="15">
        <v>93</v>
      </c>
      <c r="AK351" s="15">
        <v>133</v>
      </c>
      <c r="AL351" s="15">
        <v>97</v>
      </c>
      <c r="AM351" s="15">
        <v>132</v>
      </c>
      <c r="AN351" s="15">
        <v>107</v>
      </c>
      <c r="AO351" s="15">
        <v>146</v>
      </c>
      <c r="AP351" s="15">
        <v>57</v>
      </c>
      <c r="AQ351" s="15">
        <v>77</v>
      </c>
      <c r="AR351" s="16">
        <v>133</v>
      </c>
      <c r="AS351" s="15"/>
      <c r="AT351" s="12">
        <v>348</v>
      </c>
      <c r="AU351" s="15">
        <v>90</v>
      </c>
      <c r="AV351" s="15">
        <v>129</v>
      </c>
      <c r="AW351" s="15">
        <v>95</v>
      </c>
      <c r="AX351" s="15">
        <v>129</v>
      </c>
      <c r="AY351" s="15">
        <v>108</v>
      </c>
      <c r="AZ351" s="15">
        <v>145</v>
      </c>
      <c r="BA351" s="15">
        <v>56</v>
      </c>
      <c r="BB351" s="15">
        <v>78</v>
      </c>
      <c r="BC351" s="16">
        <v>129</v>
      </c>
    </row>
    <row r="352" spans="2:55" x14ac:dyDescent="0.25">
      <c r="B352" s="12">
        <v>349</v>
      </c>
      <c r="C352" s="15">
        <v>79.790000000000006</v>
      </c>
      <c r="D352" s="15">
        <v>118.96</v>
      </c>
      <c r="E352" s="15">
        <v>62.52</v>
      </c>
      <c r="F352" s="15">
        <v>115.88</v>
      </c>
      <c r="G352" s="15">
        <v>100.27</v>
      </c>
      <c r="H352" s="15">
        <v>144.1</v>
      </c>
      <c r="I352" s="15">
        <v>68.599999999999994</v>
      </c>
      <c r="J352" s="15">
        <v>123.02</v>
      </c>
      <c r="K352" s="16">
        <v>118.98</v>
      </c>
      <c r="M352" s="12">
        <v>349</v>
      </c>
      <c r="N352" s="15">
        <v>87.13</v>
      </c>
      <c r="O352" s="15">
        <v>120.31</v>
      </c>
      <c r="P352" s="15">
        <v>78.95</v>
      </c>
      <c r="Q352" s="15">
        <v>119.35</v>
      </c>
      <c r="R352" s="15">
        <v>106.12</v>
      </c>
      <c r="S352" s="15">
        <v>141.85</v>
      </c>
      <c r="T352" s="15">
        <v>65.760000000000005</v>
      </c>
      <c r="U352" s="15">
        <v>88.21</v>
      </c>
      <c r="V352" s="16">
        <v>120.31</v>
      </c>
      <c r="W352" s="15"/>
      <c r="X352" s="12">
        <v>349</v>
      </c>
      <c r="Y352" s="15">
        <v>83.99</v>
      </c>
      <c r="Z352" s="15">
        <v>126.9</v>
      </c>
      <c r="AA352" s="15">
        <v>88.69</v>
      </c>
      <c r="AB352" s="15">
        <v>125.91</v>
      </c>
      <c r="AC352" s="15">
        <v>105.59</v>
      </c>
      <c r="AD352" s="15">
        <v>147.19999999999999</v>
      </c>
      <c r="AE352" s="15">
        <v>56.74</v>
      </c>
      <c r="AF352" s="15">
        <v>87.26</v>
      </c>
      <c r="AG352" s="16">
        <v>126.9</v>
      </c>
      <c r="AH352" s="15"/>
      <c r="AI352" s="12">
        <v>349</v>
      </c>
      <c r="AJ352" s="15">
        <v>94</v>
      </c>
      <c r="AK352" s="15">
        <v>133</v>
      </c>
      <c r="AL352" s="15">
        <v>97</v>
      </c>
      <c r="AM352" s="15">
        <v>132</v>
      </c>
      <c r="AN352" s="15">
        <v>107</v>
      </c>
      <c r="AO352" s="15">
        <v>145</v>
      </c>
      <c r="AP352" s="15">
        <v>58</v>
      </c>
      <c r="AQ352" s="15">
        <v>75</v>
      </c>
      <c r="AR352" s="16">
        <v>133</v>
      </c>
      <c r="AS352" s="15"/>
      <c r="AT352" s="12">
        <v>349</v>
      </c>
      <c r="AU352" s="15">
        <v>82</v>
      </c>
      <c r="AV352" s="15">
        <v>125</v>
      </c>
      <c r="AW352" s="15">
        <v>88</v>
      </c>
      <c r="AX352" s="15">
        <v>124</v>
      </c>
      <c r="AY352" s="15">
        <v>106</v>
      </c>
      <c r="AZ352" s="15">
        <v>147</v>
      </c>
      <c r="BA352" s="15">
        <v>56</v>
      </c>
      <c r="BB352" s="15">
        <v>87</v>
      </c>
      <c r="BC352" s="16">
        <v>125</v>
      </c>
    </row>
    <row r="353" spans="2:55" x14ac:dyDescent="0.25">
      <c r="B353" s="12">
        <v>350</v>
      </c>
      <c r="C353" s="15">
        <v>81.61</v>
      </c>
      <c r="D353" s="15">
        <v>120.31</v>
      </c>
      <c r="E353" s="15">
        <v>65.16</v>
      </c>
      <c r="F353" s="15">
        <v>117.4</v>
      </c>
      <c r="G353" s="15">
        <v>100.78</v>
      </c>
      <c r="H353" s="15">
        <v>143.88</v>
      </c>
      <c r="I353" s="15">
        <v>68.37</v>
      </c>
      <c r="J353" s="15">
        <v>119.16</v>
      </c>
      <c r="K353" s="16">
        <v>120.32</v>
      </c>
      <c r="M353" s="12">
        <v>350</v>
      </c>
      <c r="N353" s="15">
        <v>87.32</v>
      </c>
      <c r="O353" s="15">
        <v>120.87</v>
      </c>
      <c r="P353" s="15">
        <v>78.69</v>
      </c>
      <c r="Q353" s="15">
        <v>119.76</v>
      </c>
      <c r="R353" s="15">
        <v>105.78</v>
      </c>
      <c r="S353" s="15">
        <v>141.94</v>
      </c>
      <c r="T353" s="15">
        <v>66.06</v>
      </c>
      <c r="U353" s="15">
        <v>89.58</v>
      </c>
      <c r="V353" s="16">
        <v>120.87</v>
      </c>
      <c r="W353" s="15"/>
      <c r="X353" s="12">
        <v>350</v>
      </c>
      <c r="Y353" s="15">
        <v>83.8</v>
      </c>
      <c r="Z353" s="15">
        <v>126.61</v>
      </c>
      <c r="AA353" s="15">
        <v>88.5</v>
      </c>
      <c r="AB353" s="15">
        <v>125.64</v>
      </c>
      <c r="AC353" s="15">
        <v>105.64</v>
      </c>
      <c r="AD353" s="15">
        <v>147.16999999999999</v>
      </c>
      <c r="AE353" s="15">
        <v>56.73</v>
      </c>
      <c r="AF353" s="15">
        <v>87.17</v>
      </c>
      <c r="AG353" s="16">
        <v>126.61</v>
      </c>
      <c r="AH353" s="15"/>
      <c r="AI353" s="12">
        <v>350</v>
      </c>
      <c r="AJ353" s="15">
        <v>93</v>
      </c>
      <c r="AK353" s="15">
        <v>131</v>
      </c>
      <c r="AL353" s="15">
        <v>96</v>
      </c>
      <c r="AM353" s="15">
        <v>131</v>
      </c>
      <c r="AN353" s="15">
        <v>108</v>
      </c>
      <c r="AO353" s="15">
        <v>145</v>
      </c>
      <c r="AP353" s="15">
        <v>58</v>
      </c>
      <c r="AQ353" s="15">
        <v>75</v>
      </c>
      <c r="AR353" s="16">
        <v>131</v>
      </c>
      <c r="AS353" s="15"/>
      <c r="AT353" s="12">
        <v>350</v>
      </c>
      <c r="AU353" s="15">
        <v>89</v>
      </c>
      <c r="AV353" s="15">
        <v>129</v>
      </c>
      <c r="AW353" s="15">
        <v>94</v>
      </c>
      <c r="AX353" s="15">
        <v>129</v>
      </c>
      <c r="AY353" s="15">
        <v>107</v>
      </c>
      <c r="AZ353" s="15">
        <v>146</v>
      </c>
      <c r="BA353" s="15">
        <v>56</v>
      </c>
      <c r="BB353" s="15">
        <v>81</v>
      </c>
      <c r="BC353" s="16">
        <v>129</v>
      </c>
    </row>
    <row r="354" spans="2:55" x14ac:dyDescent="0.25">
      <c r="B354" s="12">
        <v>351</v>
      </c>
      <c r="C354" s="15">
        <v>80.28</v>
      </c>
      <c r="D354" s="15">
        <v>119.58</v>
      </c>
      <c r="E354" s="15">
        <v>62.84</v>
      </c>
      <c r="F354" s="15">
        <v>116.47</v>
      </c>
      <c r="G354" s="15">
        <v>100.18</v>
      </c>
      <c r="H354" s="15">
        <v>144.15</v>
      </c>
      <c r="I354" s="15">
        <v>68.63</v>
      </c>
      <c r="J354" s="15">
        <v>123.44</v>
      </c>
      <c r="K354" s="16">
        <v>119.59</v>
      </c>
      <c r="M354" s="12">
        <v>351</v>
      </c>
      <c r="N354" s="15">
        <v>90.82</v>
      </c>
      <c r="O354" s="15">
        <v>124.08</v>
      </c>
      <c r="P354" s="15">
        <v>83.1</v>
      </c>
      <c r="Q354" s="15">
        <v>123.16</v>
      </c>
      <c r="R354" s="15">
        <v>106.32</v>
      </c>
      <c r="S354" s="15">
        <v>141.81</v>
      </c>
      <c r="T354" s="15">
        <v>65.55</v>
      </c>
      <c r="U354" s="15">
        <v>85.13</v>
      </c>
      <c r="V354" s="16">
        <v>124.08</v>
      </c>
      <c r="W354" s="15"/>
      <c r="X354" s="12">
        <v>351</v>
      </c>
      <c r="Y354" s="15">
        <v>84.5</v>
      </c>
      <c r="Z354" s="15">
        <v>127.13</v>
      </c>
      <c r="AA354" s="15">
        <v>89.16</v>
      </c>
      <c r="AB354" s="15">
        <v>126.18</v>
      </c>
      <c r="AC354" s="15">
        <v>105.72</v>
      </c>
      <c r="AD354" s="15">
        <v>147.07</v>
      </c>
      <c r="AE354" s="15">
        <v>56.74</v>
      </c>
      <c r="AF354" s="15">
        <v>86.43</v>
      </c>
      <c r="AG354" s="16">
        <v>127.13</v>
      </c>
      <c r="AH354" s="15"/>
      <c r="AI354" s="12">
        <v>351</v>
      </c>
      <c r="AJ354" s="15">
        <v>93</v>
      </c>
      <c r="AK354" s="15">
        <v>130</v>
      </c>
      <c r="AL354" s="15">
        <v>94</v>
      </c>
      <c r="AM354" s="15">
        <v>129</v>
      </c>
      <c r="AN354" s="15">
        <v>108</v>
      </c>
      <c r="AO354" s="15">
        <v>144</v>
      </c>
      <c r="AP354" s="15">
        <v>59</v>
      </c>
      <c r="AQ354" s="15">
        <v>74</v>
      </c>
      <c r="AR354" s="16">
        <v>130</v>
      </c>
      <c r="AS354" s="15"/>
      <c r="AT354" s="12">
        <v>351</v>
      </c>
      <c r="AU354" s="15">
        <v>92</v>
      </c>
      <c r="AV354" s="15">
        <v>131</v>
      </c>
      <c r="AW354" s="15">
        <v>97</v>
      </c>
      <c r="AX354" s="15">
        <v>131</v>
      </c>
      <c r="AY354" s="15">
        <v>108</v>
      </c>
      <c r="AZ354" s="15">
        <v>145</v>
      </c>
      <c r="BA354" s="15">
        <v>56</v>
      </c>
      <c r="BB354" s="15">
        <v>77</v>
      </c>
      <c r="BC354" s="16">
        <v>131</v>
      </c>
    </row>
    <row r="355" spans="2:55" x14ac:dyDescent="0.25">
      <c r="B355" s="12">
        <v>352</v>
      </c>
      <c r="C355" s="15">
        <v>79.95</v>
      </c>
      <c r="D355" s="15">
        <v>119.22</v>
      </c>
      <c r="E355" s="15">
        <v>62.94</v>
      </c>
      <c r="F355" s="15">
        <v>116.15</v>
      </c>
      <c r="G355" s="15">
        <v>100.3</v>
      </c>
      <c r="H355" s="15">
        <v>144.16</v>
      </c>
      <c r="I355" s="15">
        <v>68.489999999999995</v>
      </c>
      <c r="J355" s="15">
        <v>122.62</v>
      </c>
      <c r="K355" s="16">
        <v>119.23</v>
      </c>
      <c r="M355" s="12">
        <v>352</v>
      </c>
      <c r="N355" s="15">
        <v>89.49</v>
      </c>
      <c r="O355" s="15">
        <v>122.71</v>
      </c>
      <c r="P355" s="15">
        <v>81.95</v>
      </c>
      <c r="Q355" s="15">
        <v>121.82</v>
      </c>
      <c r="R355" s="15">
        <v>106.37</v>
      </c>
      <c r="S355" s="15">
        <v>141.84</v>
      </c>
      <c r="T355" s="15">
        <v>65.45</v>
      </c>
      <c r="U355" s="15">
        <v>85.62</v>
      </c>
      <c r="V355" s="16">
        <v>122.71</v>
      </c>
      <c r="W355" s="15"/>
      <c r="X355" s="12">
        <v>352</v>
      </c>
      <c r="Y355" s="15">
        <v>83.69</v>
      </c>
      <c r="Z355" s="15">
        <v>125.33</v>
      </c>
      <c r="AA355" s="15">
        <v>82.23</v>
      </c>
      <c r="AB355" s="15">
        <v>123.64</v>
      </c>
      <c r="AC355" s="15">
        <v>104.12</v>
      </c>
      <c r="AD355" s="15">
        <v>146.18</v>
      </c>
      <c r="AE355" s="15">
        <v>60.93</v>
      </c>
      <c r="AF355" s="15">
        <v>88.36</v>
      </c>
      <c r="AG355" s="16">
        <v>125.33</v>
      </c>
      <c r="AH355" s="15"/>
      <c r="AI355" s="12">
        <v>352</v>
      </c>
      <c r="AJ355" s="15">
        <v>91</v>
      </c>
      <c r="AK355" s="15">
        <v>128</v>
      </c>
      <c r="AL355" s="15">
        <v>92</v>
      </c>
      <c r="AM355" s="15">
        <v>128</v>
      </c>
      <c r="AN355" s="15">
        <v>108</v>
      </c>
      <c r="AO355" s="15">
        <v>144</v>
      </c>
      <c r="AP355" s="15">
        <v>59</v>
      </c>
      <c r="AQ355" s="15">
        <v>75</v>
      </c>
      <c r="AR355" s="16">
        <v>128</v>
      </c>
      <c r="AS355" s="15"/>
      <c r="AT355" s="12">
        <v>352</v>
      </c>
      <c r="AU355" s="15">
        <v>93</v>
      </c>
      <c r="AV355" s="15">
        <v>131</v>
      </c>
      <c r="AW355" s="15">
        <v>97</v>
      </c>
      <c r="AX355" s="15">
        <v>131</v>
      </c>
      <c r="AY355" s="15">
        <v>108</v>
      </c>
      <c r="AZ355" s="15">
        <v>145</v>
      </c>
      <c r="BA355" s="15">
        <v>56</v>
      </c>
      <c r="BB355" s="15">
        <v>75</v>
      </c>
      <c r="BC355" s="16">
        <v>131</v>
      </c>
    </row>
    <row r="356" spans="2:55" x14ac:dyDescent="0.25">
      <c r="B356" s="12">
        <v>353</v>
      </c>
      <c r="C356" s="15">
        <v>78.86</v>
      </c>
      <c r="D356" s="15">
        <v>118.71</v>
      </c>
      <c r="E356" s="15">
        <v>60.65</v>
      </c>
      <c r="F356" s="15">
        <v>115.44</v>
      </c>
      <c r="G356" s="15">
        <v>99.71</v>
      </c>
      <c r="H356" s="15">
        <v>144.4</v>
      </c>
      <c r="I356" s="15">
        <v>68.790000000000006</v>
      </c>
      <c r="J356" s="15">
        <v>127.09</v>
      </c>
      <c r="K356" s="16">
        <v>118.72</v>
      </c>
      <c r="M356" s="12">
        <v>353</v>
      </c>
      <c r="N356" s="15">
        <v>88.63</v>
      </c>
      <c r="O356" s="15">
        <v>122.32</v>
      </c>
      <c r="P356" s="15">
        <v>79.92</v>
      </c>
      <c r="Q356" s="15">
        <v>121.17</v>
      </c>
      <c r="R356" s="15">
        <v>105.72</v>
      </c>
      <c r="S356" s="15">
        <v>141.97</v>
      </c>
      <c r="T356" s="15">
        <v>65.959999999999994</v>
      </c>
      <c r="U356" s="15">
        <v>89.39</v>
      </c>
      <c r="V356" s="16">
        <v>122.32</v>
      </c>
      <c r="W356" s="15"/>
      <c r="X356" s="12">
        <v>353</v>
      </c>
      <c r="Y356" s="15">
        <v>90.6</v>
      </c>
      <c r="Z356" s="15">
        <v>131.44999999999999</v>
      </c>
      <c r="AA356" s="15">
        <v>89.21</v>
      </c>
      <c r="AB356" s="15">
        <v>129.97999999999999</v>
      </c>
      <c r="AC356" s="15">
        <v>104.62</v>
      </c>
      <c r="AD356" s="15">
        <v>145.6</v>
      </c>
      <c r="AE356" s="15">
        <v>60.92</v>
      </c>
      <c r="AF356" s="15">
        <v>82.85</v>
      </c>
      <c r="AG356" s="16">
        <v>131.44999999999999</v>
      </c>
      <c r="AH356" s="15"/>
      <c r="AI356" s="12">
        <v>353</v>
      </c>
      <c r="AJ356" s="15">
        <v>91</v>
      </c>
      <c r="AK356" s="15">
        <v>128</v>
      </c>
      <c r="AL356" s="15">
        <v>93</v>
      </c>
      <c r="AM356" s="15">
        <v>128</v>
      </c>
      <c r="AN356" s="15">
        <v>108</v>
      </c>
      <c r="AO356" s="15">
        <v>144</v>
      </c>
      <c r="AP356" s="15">
        <v>59</v>
      </c>
      <c r="AQ356" s="15">
        <v>75</v>
      </c>
      <c r="AR356" s="16">
        <v>128</v>
      </c>
      <c r="AS356" s="15"/>
      <c r="AT356" s="12">
        <v>353</v>
      </c>
      <c r="AU356" s="15">
        <v>93</v>
      </c>
      <c r="AV356" s="15">
        <v>130</v>
      </c>
      <c r="AW356" s="15">
        <v>96</v>
      </c>
      <c r="AX356" s="15">
        <v>130</v>
      </c>
      <c r="AY356" s="15">
        <v>108</v>
      </c>
      <c r="AZ356" s="15">
        <v>144</v>
      </c>
      <c r="BA356" s="15">
        <v>57</v>
      </c>
      <c r="BB356" s="15">
        <v>74</v>
      </c>
      <c r="BC356" s="16">
        <v>130</v>
      </c>
    </row>
    <row r="357" spans="2:55" x14ac:dyDescent="0.25">
      <c r="B357" s="12">
        <v>354</v>
      </c>
      <c r="C357" s="15">
        <v>78.62</v>
      </c>
      <c r="D357" s="15">
        <v>118.76</v>
      </c>
      <c r="E357" s="15">
        <v>60.04</v>
      </c>
      <c r="F357" s="15">
        <v>115.38</v>
      </c>
      <c r="G357" s="15">
        <v>99.44</v>
      </c>
      <c r="H357" s="15">
        <v>144.5</v>
      </c>
      <c r="I357" s="15">
        <v>68.89</v>
      </c>
      <c r="J357" s="15">
        <v>128.33000000000001</v>
      </c>
      <c r="K357" s="16">
        <v>118.76</v>
      </c>
      <c r="M357" s="12">
        <v>354</v>
      </c>
      <c r="N357" s="15">
        <v>90.57</v>
      </c>
      <c r="O357" s="15">
        <v>123.99</v>
      </c>
      <c r="P357" s="15">
        <v>82.23</v>
      </c>
      <c r="Q357" s="15">
        <v>122.94</v>
      </c>
      <c r="R357" s="15">
        <v>106.02</v>
      </c>
      <c r="S357" s="15">
        <v>141.82</v>
      </c>
      <c r="T357" s="15">
        <v>65.8</v>
      </c>
      <c r="U357" s="15">
        <v>87.01</v>
      </c>
      <c r="V357" s="16">
        <v>123.99</v>
      </c>
      <c r="W357" s="15"/>
      <c r="X357" s="12">
        <v>354</v>
      </c>
      <c r="Y357" s="15">
        <v>85.14</v>
      </c>
      <c r="Z357" s="15">
        <v>127.99</v>
      </c>
      <c r="AA357" s="15">
        <v>85.61</v>
      </c>
      <c r="AB357" s="15">
        <v>126.37</v>
      </c>
      <c r="AC357" s="15">
        <v>104.12</v>
      </c>
      <c r="AD357" s="15">
        <v>146.78</v>
      </c>
      <c r="AE357" s="15">
        <v>59.72</v>
      </c>
      <c r="AF357" s="15">
        <v>88.43</v>
      </c>
      <c r="AG357" s="16">
        <v>127.99</v>
      </c>
      <c r="AH357" s="15"/>
      <c r="AI357" s="12">
        <v>354</v>
      </c>
      <c r="AJ357" s="15">
        <v>93</v>
      </c>
      <c r="AK357" s="15">
        <v>133</v>
      </c>
      <c r="AL357" s="15">
        <v>97</v>
      </c>
      <c r="AM357" s="15">
        <v>133</v>
      </c>
      <c r="AN357" s="15">
        <v>107</v>
      </c>
      <c r="AO357" s="15">
        <v>146</v>
      </c>
      <c r="AP357" s="15">
        <v>57</v>
      </c>
      <c r="AQ357" s="15">
        <v>77</v>
      </c>
      <c r="AR357" s="16">
        <v>133</v>
      </c>
      <c r="AS357" s="15"/>
      <c r="AT357" s="12">
        <v>354</v>
      </c>
      <c r="AU357" s="15">
        <v>91</v>
      </c>
      <c r="AV357" s="15">
        <v>129</v>
      </c>
      <c r="AW357" s="15">
        <v>95</v>
      </c>
      <c r="AX357" s="15">
        <v>129</v>
      </c>
      <c r="AY357" s="15">
        <v>108</v>
      </c>
      <c r="AZ357" s="15">
        <v>145</v>
      </c>
      <c r="BA357" s="15">
        <v>57</v>
      </c>
      <c r="BB357" s="15">
        <v>76</v>
      </c>
      <c r="BC357" s="16">
        <v>129</v>
      </c>
    </row>
    <row r="358" spans="2:55" x14ac:dyDescent="0.25">
      <c r="B358" s="12">
        <v>355</v>
      </c>
      <c r="C358" s="15">
        <v>79.67</v>
      </c>
      <c r="D358" s="15">
        <v>119.48</v>
      </c>
      <c r="E358" s="15">
        <v>61.77</v>
      </c>
      <c r="F358" s="15">
        <v>116.25</v>
      </c>
      <c r="G358" s="15">
        <v>99.82</v>
      </c>
      <c r="H358" s="15">
        <v>144.37</v>
      </c>
      <c r="I358" s="15">
        <v>68.680000000000007</v>
      </c>
      <c r="J358" s="15">
        <v>125.53</v>
      </c>
      <c r="K358" s="16">
        <v>119.48</v>
      </c>
      <c r="M358" s="12">
        <v>355</v>
      </c>
      <c r="N358" s="15">
        <v>89.82</v>
      </c>
      <c r="O358" s="15">
        <v>123.14</v>
      </c>
      <c r="P358" s="15">
        <v>81.849999999999994</v>
      </c>
      <c r="Q358" s="15">
        <v>122.15</v>
      </c>
      <c r="R358" s="15">
        <v>106.17</v>
      </c>
      <c r="S358" s="15">
        <v>141.83000000000001</v>
      </c>
      <c r="T358" s="15">
        <v>65.62</v>
      </c>
      <c r="U358" s="15">
        <v>86.56</v>
      </c>
      <c r="V358" s="16">
        <v>123.14</v>
      </c>
      <c r="W358" s="15"/>
      <c r="X358" s="12">
        <v>355</v>
      </c>
      <c r="Y358" s="15">
        <v>88.01</v>
      </c>
      <c r="Z358" s="15">
        <v>130.11000000000001</v>
      </c>
      <c r="AA358" s="15">
        <v>88.9</v>
      </c>
      <c r="AB358" s="15">
        <v>128.71</v>
      </c>
      <c r="AC358" s="15">
        <v>104.7</v>
      </c>
      <c r="AD358" s="15">
        <v>146.41999999999999</v>
      </c>
      <c r="AE358" s="15">
        <v>59.39</v>
      </c>
      <c r="AF358" s="15">
        <v>85.13</v>
      </c>
      <c r="AG358" s="16">
        <v>130.11000000000001</v>
      </c>
      <c r="AH358" s="15"/>
      <c r="AI358" s="12">
        <v>355</v>
      </c>
      <c r="AJ358" s="15">
        <v>94</v>
      </c>
      <c r="AK358" s="15">
        <v>133</v>
      </c>
      <c r="AL358" s="15">
        <v>97</v>
      </c>
      <c r="AM358" s="15">
        <v>133</v>
      </c>
      <c r="AN358" s="15">
        <v>107</v>
      </c>
      <c r="AO358" s="15">
        <v>145</v>
      </c>
      <c r="AP358" s="15">
        <v>58</v>
      </c>
      <c r="AQ358" s="15">
        <v>75</v>
      </c>
      <c r="AR358" s="16">
        <v>133</v>
      </c>
      <c r="AS358" s="15"/>
      <c r="AT358" s="12">
        <v>355</v>
      </c>
      <c r="AU358" s="15">
        <v>90</v>
      </c>
      <c r="AV358" s="15">
        <v>128</v>
      </c>
      <c r="AW358" s="15">
        <v>94</v>
      </c>
      <c r="AX358" s="15">
        <v>128</v>
      </c>
      <c r="AY358" s="15">
        <v>108</v>
      </c>
      <c r="AZ358" s="15">
        <v>145</v>
      </c>
      <c r="BA358" s="15">
        <v>57</v>
      </c>
      <c r="BB358" s="15">
        <v>76</v>
      </c>
      <c r="BC358" s="16">
        <v>128</v>
      </c>
    </row>
    <row r="359" spans="2:55" x14ac:dyDescent="0.25">
      <c r="B359" s="12">
        <v>356</v>
      </c>
      <c r="C359" s="15">
        <v>80.08</v>
      </c>
      <c r="D359" s="15">
        <v>119.74</v>
      </c>
      <c r="E359" s="15">
        <v>62.94</v>
      </c>
      <c r="F359" s="15">
        <v>116.61</v>
      </c>
      <c r="G359" s="15">
        <v>100.13</v>
      </c>
      <c r="H359" s="15">
        <v>144.33000000000001</v>
      </c>
      <c r="I359" s="15">
        <v>68.39</v>
      </c>
      <c r="J359" s="15">
        <v>123.29</v>
      </c>
      <c r="K359" s="16">
        <v>119.74</v>
      </c>
      <c r="M359" s="12">
        <v>356</v>
      </c>
      <c r="N359" s="15">
        <v>88.9</v>
      </c>
      <c r="O359" s="15">
        <v>122.71</v>
      </c>
      <c r="P359" s="15">
        <v>80.650000000000006</v>
      </c>
      <c r="Q359" s="15">
        <v>121.57</v>
      </c>
      <c r="R359" s="15">
        <v>105.8</v>
      </c>
      <c r="S359" s="15">
        <v>142.04</v>
      </c>
      <c r="T359" s="15">
        <v>65.72</v>
      </c>
      <c r="U359" s="15">
        <v>88.49</v>
      </c>
      <c r="V359" s="16">
        <v>122.71</v>
      </c>
      <c r="W359" s="15"/>
      <c r="X359" s="12">
        <v>356</v>
      </c>
      <c r="Y359" s="15">
        <v>85.39</v>
      </c>
      <c r="Z359" s="15">
        <v>128.69999999999999</v>
      </c>
      <c r="AA359" s="15">
        <v>87.36</v>
      </c>
      <c r="AB359" s="15">
        <v>127.2</v>
      </c>
      <c r="AC359" s="15">
        <v>104.42</v>
      </c>
      <c r="AD359" s="15">
        <v>147.11000000000001</v>
      </c>
      <c r="AE359" s="15">
        <v>58.71</v>
      </c>
      <c r="AF359" s="15">
        <v>88.2</v>
      </c>
      <c r="AG359" s="16">
        <v>128.69999999999999</v>
      </c>
      <c r="AH359" s="15"/>
      <c r="AI359" s="12">
        <v>356</v>
      </c>
      <c r="AJ359" s="15">
        <v>93</v>
      </c>
      <c r="AK359" s="15">
        <v>132</v>
      </c>
      <c r="AL359" s="15">
        <v>97</v>
      </c>
      <c r="AM359" s="15">
        <v>131</v>
      </c>
      <c r="AN359" s="15">
        <v>108</v>
      </c>
      <c r="AO359" s="15">
        <v>145</v>
      </c>
      <c r="AP359" s="15">
        <v>57</v>
      </c>
      <c r="AQ359" s="15">
        <v>74</v>
      </c>
      <c r="AR359" s="16">
        <v>132</v>
      </c>
      <c r="AS359" s="15"/>
      <c r="AT359" s="12">
        <v>356</v>
      </c>
      <c r="AU359" s="15">
        <v>91</v>
      </c>
      <c r="AV359" s="15">
        <v>128</v>
      </c>
      <c r="AW359" s="15">
        <v>95</v>
      </c>
      <c r="AX359" s="15">
        <v>128</v>
      </c>
      <c r="AY359" s="15">
        <v>108</v>
      </c>
      <c r="AZ359" s="15">
        <v>145</v>
      </c>
      <c r="BA359" s="15">
        <v>57</v>
      </c>
      <c r="BB359" s="15">
        <v>76</v>
      </c>
      <c r="BC359" s="16">
        <v>128</v>
      </c>
    </row>
    <row r="360" spans="2:55" x14ac:dyDescent="0.25">
      <c r="B360" s="12">
        <v>357</v>
      </c>
      <c r="C360" s="15">
        <v>80.08</v>
      </c>
      <c r="D360" s="15">
        <v>119.68</v>
      </c>
      <c r="E360" s="15">
        <v>62.92</v>
      </c>
      <c r="F360" s="15">
        <v>116.55</v>
      </c>
      <c r="G360" s="15">
        <v>100.13</v>
      </c>
      <c r="H360" s="15">
        <v>144.30000000000001</v>
      </c>
      <c r="I360" s="15">
        <v>68.45</v>
      </c>
      <c r="J360" s="15">
        <v>123.15</v>
      </c>
      <c r="K360" s="16">
        <v>119.69</v>
      </c>
      <c r="M360" s="12">
        <v>357</v>
      </c>
      <c r="N360" s="15">
        <v>89.79</v>
      </c>
      <c r="O360" s="15">
        <v>123.43</v>
      </c>
      <c r="P360" s="15">
        <v>81.94</v>
      </c>
      <c r="Q360" s="15">
        <v>122.39</v>
      </c>
      <c r="R360" s="15">
        <v>106.05</v>
      </c>
      <c r="S360" s="15">
        <v>141.97999999999999</v>
      </c>
      <c r="T360" s="15">
        <v>65.5</v>
      </c>
      <c r="U360" s="15">
        <v>86.81</v>
      </c>
      <c r="V360" s="16">
        <v>123.43</v>
      </c>
      <c r="W360" s="15"/>
      <c r="X360" s="12">
        <v>357</v>
      </c>
      <c r="Y360" s="15">
        <v>86.65</v>
      </c>
      <c r="Z360" s="15">
        <v>129.38999999999999</v>
      </c>
      <c r="AA360" s="15">
        <v>88.79</v>
      </c>
      <c r="AB360" s="15">
        <v>128.03</v>
      </c>
      <c r="AC360" s="15">
        <v>104.79</v>
      </c>
      <c r="AD360" s="15">
        <v>146.84</v>
      </c>
      <c r="AE360" s="15">
        <v>58.53</v>
      </c>
      <c r="AF360" s="15">
        <v>86.37</v>
      </c>
      <c r="AG360" s="16">
        <v>129.38999999999999</v>
      </c>
      <c r="AH360" s="15"/>
      <c r="AI360" s="12">
        <v>357</v>
      </c>
      <c r="AJ360" s="15">
        <v>93</v>
      </c>
      <c r="AK360" s="15">
        <v>130</v>
      </c>
      <c r="AL360" s="15">
        <v>95</v>
      </c>
      <c r="AM360" s="15">
        <v>130</v>
      </c>
      <c r="AN360" s="15">
        <v>108</v>
      </c>
      <c r="AO360" s="15">
        <v>144</v>
      </c>
      <c r="AP360" s="15">
        <v>59</v>
      </c>
      <c r="AQ360" s="15">
        <v>74</v>
      </c>
      <c r="AR360" s="16">
        <v>130</v>
      </c>
      <c r="AS360" s="15"/>
      <c r="AT360" s="12">
        <v>357</v>
      </c>
      <c r="AU360" s="15">
        <v>84</v>
      </c>
      <c r="AV360" s="15">
        <v>106</v>
      </c>
      <c r="AW360" s="15">
        <v>80</v>
      </c>
      <c r="AX360" s="15">
        <v>107</v>
      </c>
      <c r="AY360" s="15">
        <v>114</v>
      </c>
      <c r="AZ360" s="15">
        <v>137</v>
      </c>
      <c r="BA360" s="15">
        <v>65</v>
      </c>
      <c r="BB360" s="15">
        <v>62</v>
      </c>
      <c r="BC360" s="16">
        <v>106</v>
      </c>
    </row>
    <row r="361" spans="2:55" x14ac:dyDescent="0.25">
      <c r="B361" s="12">
        <v>358</v>
      </c>
      <c r="C361" s="15">
        <v>80.05</v>
      </c>
      <c r="D361" s="15">
        <v>119.58</v>
      </c>
      <c r="E361" s="15">
        <v>63.07</v>
      </c>
      <c r="F361" s="15">
        <v>116.47</v>
      </c>
      <c r="G361" s="15">
        <v>100.2</v>
      </c>
      <c r="H361" s="15">
        <v>144.27000000000001</v>
      </c>
      <c r="I361" s="15">
        <v>68.42</v>
      </c>
      <c r="J361" s="15">
        <v>122.6</v>
      </c>
      <c r="K361" s="16">
        <v>119.58</v>
      </c>
      <c r="M361" s="12">
        <v>358</v>
      </c>
      <c r="N361" s="15">
        <v>89.56</v>
      </c>
      <c r="O361" s="15">
        <v>123.08</v>
      </c>
      <c r="P361" s="15">
        <v>81.709999999999994</v>
      </c>
      <c r="Q361" s="15">
        <v>122.06</v>
      </c>
      <c r="R361" s="15">
        <v>106.11</v>
      </c>
      <c r="S361" s="15">
        <v>141.91999999999999</v>
      </c>
      <c r="T361" s="15">
        <v>65.540000000000006</v>
      </c>
      <c r="U361" s="15">
        <v>86.77</v>
      </c>
      <c r="V361" s="16">
        <v>123.08</v>
      </c>
      <c r="W361" s="15"/>
      <c r="X361" s="12">
        <v>358</v>
      </c>
      <c r="Y361" s="15">
        <v>86.62</v>
      </c>
      <c r="Z361" s="15">
        <v>128.88999999999999</v>
      </c>
      <c r="AA361" s="15">
        <v>88.73</v>
      </c>
      <c r="AB361" s="15">
        <v>127.64</v>
      </c>
      <c r="AC361" s="15">
        <v>105.01</v>
      </c>
      <c r="AD361" s="15">
        <v>146.63999999999999</v>
      </c>
      <c r="AE361" s="15">
        <v>58.51</v>
      </c>
      <c r="AF361" s="15">
        <v>85.56</v>
      </c>
      <c r="AG361" s="16">
        <v>128.88999999999999</v>
      </c>
      <c r="AH361" s="15"/>
      <c r="AI361" s="12">
        <v>358</v>
      </c>
      <c r="AJ361" s="15">
        <v>91</v>
      </c>
      <c r="AK361" s="15">
        <v>128</v>
      </c>
      <c r="AL361" s="15">
        <v>93</v>
      </c>
      <c r="AM361" s="15">
        <v>128</v>
      </c>
      <c r="AN361" s="15">
        <v>108</v>
      </c>
      <c r="AO361" s="15">
        <v>144</v>
      </c>
      <c r="AP361" s="15">
        <v>58</v>
      </c>
      <c r="AQ361" s="15">
        <v>76</v>
      </c>
      <c r="AR361" s="16">
        <v>128</v>
      </c>
      <c r="AS361" s="15"/>
      <c r="AT361" s="12">
        <v>358</v>
      </c>
      <c r="AU361" s="15">
        <v>87</v>
      </c>
      <c r="AV361" s="15">
        <v>116</v>
      </c>
      <c r="AW361" s="15">
        <v>85</v>
      </c>
      <c r="AX361" s="15">
        <v>117</v>
      </c>
      <c r="AY361" s="15">
        <v>110</v>
      </c>
      <c r="AZ361" s="15">
        <v>141</v>
      </c>
      <c r="BA361" s="15">
        <v>62</v>
      </c>
      <c r="BB361" s="15">
        <v>70</v>
      </c>
      <c r="BC361" s="16">
        <v>116</v>
      </c>
    </row>
    <row r="362" spans="2:55" x14ac:dyDescent="0.25">
      <c r="B362" s="12">
        <v>359</v>
      </c>
      <c r="C362" s="15">
        <v>80.150000000000006</v>
      </c>
      <c r="D362" s="15">
        <v>119.63</v>
      </c>
      <c r="E362" s="15">
        <v>63.3</v>
      </c>
      <c r="F362" s="15">
        <v>116.54</v>
      </c>
      <c r="G362" s="15">
        <v>100.25</v>
      </c>
      <c r="H362" s="15">
        <v>144.25</v>
      </c>
      <c r="I362" s="15">
        <v>68.400000000000006</v>
      </c>
      <c r="J362" s="15">
        <v>122.06</v>
      </c>
      <c r="K362" s="16">
        <v>119.63</v>
      </c>
      <c r="M362" s="12">
        <v>359</v>
      </c>
      <c r="N362" s="15">
        <v>89.95</v>
      </c>
      <c r="O362" s="15">
        <v>123.14</v>
      </c>
      <c r="P362" s="15">
        <v>82.37</v>
      </c>
      <c r="Q362" s="15">
        <v>122.23</v>
      </c>
      <c r="R362" s="15">
        <v>106.39</v>
      </c>
      <c r="S362" s="15">
        <v>141.79</v>
      </c>
      <c r="T362" s="15">
        <v>65.400000000000006</v>
      </c>
      <c r="U362" s="15">
        <v>85.43</v>
      </c>
      <c r="V362" s="16">
        <v>123.14</v>
      </c>
      <c r="W362" s="15"/>
      <c r="X362" s="12">
        <v>359</v>
      </c>
      <c r="Y362" s="15">
        <v>85.8</v>
      </c>
      <c r="Z362" s="15">
        <v>128.11000000000001</v>
      </c>
      <c r="AA362" s="15">
        <v>88.22</v>
      </c>
      <c r="AB362" s="15">
        <v>126.88</v>
      </c>
      <c r="AC362" s="15">
        <v>105.09</v>
      </c>
      <c r="AD362" s="15">
        <v>146.71</v>
      </c>
      <c r="AE362" s="15">
        <v>58.28</v>
      </c>
      <c r="AF362" s="15">
        <v>85.98</v>
      </c>
      <c r="AG362" s="16">
        <v>128.11000000000001</v>
      </c>
      <c r="AH362" s="15"/>
      <c r="AI362" s="12">
        <v>359</v>
      </c>
      <c r="AJ362" s="15">
        <v>91</v>
      </c>
      <c r="AK362" s="15">
        <v>128</v>
      </c>
      <c r="AL362" s="15">
        <v>94</v>
      </c>
      <c r="AM362" s="15">
        <v>128</v>
      </c>
      <c r="AN362" s="15">
        <v>108</v>
      </c>
      <c r="AO362" s="15">
        <v>144</v>
      </c>
      <c r="AP362" s="15">
        <v>58</v>
      </c>
      <c r="AQ362" s="15">
        <v>75</v>
      </c>
      <c r="AR362" s="16">
        <v>128</v>
      </c>
      <c r="AS362" s="15"/>
      <c r="AT362" s="12">
        <v>359</v>
      </c>
      <c r="AU362" s="15">
        <v>91</v>
      </c>
      <c r="AV362" s="15">
        <v>123</v>
      </c>
      <c r="AW362" s="15">
        <v>91</v>
      </c>
      <c r="AX362" s="15">
        <v>123</v>
      </c>
      <c r="AY362" s="15">
        <v>110</v>
      </c>
      <c r="AZ362" s="15">
        <v>142</v>
      </c>
      <c r="BA362" s="15">
        <v>61</v>
      </c>
      <c r="BB362" s="15">
        <v>69</v>
      </c>
      <c r="BC362" s="16">
        <v>123</v>
      </c>
    </row>
    <row r="363" spans="2:55" x14ac:dyDescent="0.25">
      <c r="B363" s="12">
        <v>360</v>
      </c>
      <c r="C363" s="15">
        <v>80.86</v>
      </c>
      <c r="D363" s="15">
        <v>120.2</v>
      </c>
      <c r="E363" s="15">
        <v>64.489999999999995</v>
      </c>
      <c r="F363" s="15">
        <v>117.2</v>
      </c>
      <c r="G363" s="15">
        <v>100.47</v>
      </c>
      <c r="H363" s="15">
        <v>144.19999999999999</v>
      </c>
      <c r="I363" s="15">
        <v>68.22</v>
      </c>
      <c r="J363" s="15">
        <v>120.26</v>
      </c>
      <c r="K363" s="16">
        <v>120.21</v>
      </c>
      <c r="M363" s="12">
        <v>360</v>
      </c>
      <c r="N363" s="15">
        <v>89.62</v>
      </c>
      <c r="O363" s="15">
        <v>122.85</v>
      </c>
      <c r="P363" s="15">
        <v>81.94</v>
      </c>
      <c r="Q363" s="15">
        <v>121.91</v>
      </c>
      <c r="R363" s="15">
        <v>106.32</v>
      </c>
      <c r="S363" s="15">
        <v>141.80000000000001</v>
      </c>
      <c r="T363" s="15">
        <v>65.47</v>
      </c>
      <c r="U363" s="15">
        <v>85.89</v>
      </c>
      <c r="V363" s="16">
        <v>122.85</v>
      </c>
      <c r="W363" s="15"/>
      <c r="X363" s="12">
        <v>360</v>
      </c>
      <c r="Y363" s="15">
        <v>84.98</v>
      </c>
      <c r="Z363" s="15">
        <v>127.51</v>
      </c>
      <c r="AA363" s="15">
        <v>87.86</v>
      </c>
      <c r="AB363" s="15">
        <v>126.3</v>
      </c>
      <c r="AC363" s="15">
        <v>105.14</v>
      </c>
      <c r="AD363" s="15">
        <v>146.87</v>
      </c>
      <c r="AE363" s="15">
        <v>57.99</v>
      </c>
      <c r="AF363" s="15">
        <v>86.68</v>
      </c>
      <c r="AG363" s="16">
        <v>127.51</v>
      </c>
      <c r="AH363" s="15"/>
      <c r="AI363" s="12">
        <v>360</v>
      </c>
      <c r="AJ363" s="15">
        <v>94</v>
      </c>
      <c r="AK363" s="15">
        <v>133</v>
      </c>
      <c r="AL363" s="15">
        <v>97</v>
      </c>
      <c r="AM363" s="15">
        <v>133</v>
      </c>
      <c r="AN363" s="15">
        <v>107</v>
      </c>
      <c r="AO363" s="15">
        <v>145</v>
      </c>
      <c r="AP363" s="15">
        <v>58</v>
      </c>
      <c r="AQ363" s="15">
        <v>75</v>
      </c>
      <c r="AR363" s="16">
        <v>133</v>
      </c>
      <c r="AS363" s="15"/>
      <c r="AT363" s="12">
        <v>360</v>
      </c>
      <c r="AU363" s="15">
        <v>88</v>
      </c>
      <c r="AV363" s="15">
        <v>118</v>
      </c>
      <c r="AW363" s="15">
        <v>88</v>
      </c>
      <c r="AX363" s="15">
        <v>119</v>
      </c>
      <c r="AY363" s="15">
        <v>111</v>
      </c>
      <c r="AZ363" s="15">
        <v>141</v>
      </c>
      <c r="BA363" s="15">
        <v>61</v>
      </c>
      <c r="BB363" s="15">
        <v>67</v>
      </c>
      <c r="BC363" s="16">
        <v>118</v>
      </c>
    </row>
    <row r="364" spans="2:55" x14ac:dyDescent="0.25">
      <c r="B364" s="12">
        <v>361</v>
      </c>
      <c r="C364" s="15">
        <v>81.900000000000006</v>
      </c>
      <c r="D364" s="15">
        <v>118.63</v>
      </c>
      <c r="E364" s="15">
        <v>67.98</v>
      </c>
      <c r="F364" s="15">
        <v>116.19</v>
      </c>
      <c r="G364" s="15">
        <v>102.26</v>
      </c>
      <c r="H364" s="15">
        <v>143.06</v>
      </c>
      <c r="I364" s="15">
        <v>68.25</v>
      </c>
      <c r="J364" s="15">
        <v>109.52</v>
      </c>
      <c r="K364" s="16">
        <v>118.63</v>
      </c>
      <c r="M364" s="12">
        <v>361</v>
      </c>
      <c r="N364" s="15">
        <v>89.4</v>
      </c>
      <c r="O364" s="15">
        <v>122.74</v>
      </c>
      <c r="P364" s="15">
        <v>81.81</v>
      </c>
      <c r="Q364" s="15">
        <v>121.8</v>
      </c>
      <c r="R364" s="15">
        <v>106.29</v>
      </c>
      <c r="S364" s="15">
        <v>141.86000000000001</v>
      </c>
      <c r="T364" s="15">
        <v>65.41</v>
      </c>
      <c r="U364" s="15">
        <v>85.95</v>
      </c>
      <c r="V364" s="16">
        <v>122.74</v>
      </c>
      <c r="W364" s="15"/>
      <c r="X364" s="12">
        <v>361</v>
      </c>
      <c r="Y364" s="15">
        <v>84.73</v>
      </c>
      <c r="Z364" s="15">
        <v>127.23</v>
      </c>
      <c r="AA364" s="15">
        <v>87.7</v>
      </c>
      <c r="AB364" s="15">
        <v>126.06</v>
      </c>
      <c r="AC364" s="15">
        <v>105.17</v>
      </c>
      <c r="AD364" s="15">
        <v>146.87</v>
      </c>
      <c r="AE364" s="15">
        <v>57.92</v>
      </c>
      <c r="AF364" s="15">
        <v>86.67</v>
      </c>
      <c r="AG364" s="16">
        <v>127.23</v>
      </c>
      <c r="AH364" s="15"/>
      <c r="AI364" s="12">
        <v>361</v>
      </c>
      <c r="AJ364" s="15">
        <v>95</v>
      </c>
      <c r="AK364" s="15">
        <v>133</v>
      </c>
      <c r="AL364" s="15">
        <v>97</v>
      </c>
      <c r="AM364" s="15">
        <v>133</v>
      </c>
      <c r="AN364" s="15">
        <v>108</v>
      </c>
      <c r="AO364" s="15">
        <v>144</v>
      </c>
      <c r="AP364" s="15">
        <v>58</v>
      </c>
      <c r="AQ364" s="15">
        <v>73</v>
      </c>
      <c r="AR364" s="16">
        <v>133</v>
      </c>
      <c r="AS364" s="15"/>
      <c r="AT364" s="12">
        <v>361</v>
      </c>
      <c r="AU364" s="15">
        <v>91</v>
      </c>
      <c r="AV364" s="15">
        <v>122</v>
      </c>
      <c r="AW364" s="15">
        <v>91</v>
      </c>
      <c r="AX364" s="15">
        <v>122</v>
      </c>
      <c r="AY364" s="15">
        <v>110</v>
      </c>
      <c r="AZ364" s="15">
        <v>142</v>
      </c>
      <c r="BA364" s="15">
        <v>60</v>
      </c>
      <c r="BB364" s="15">
        <v>68</v>
      </c>
      <c r="BC364" s="16">
        <v>122</v>
      </c>
    </row>
    <row r="365" spans="2:55" x14ac:dyDescent="0.25">
      <c r="B365" s="12">
        <v>362</v>
      </c>
      <c r="C365" s="15">
        <v>85.21</v>
      </c>
      <c r="D365" s="15">
        <v>119.45</v>
      </c>
      <c r="E365" s="15">
        <v>74.61</v>
      </c>
      <c r="F365" s="15">
        <v>117.96</v>
      </c>
      <c r="G365" s="15">
        <v>104.72</v>
      </c>
      <c r="H365" s="15">
        <v>142.13999999999999</v>
      </c>
      <c r="I365" s="15">
        <v>66.86</v>
      </c>
      <c r="J365" s="15">
        <v>96.19</v>
      </c>
      <c r="K365" s="16">
        <v>119.45</v>
      </c>
      <c r="M365" s="12">
        <v>362</v>
      </c>
      <c r="N365" s="15">
        <v>89.94</v>
      </c>
      <c r="O365" s="15">
        <v>123.35</v>
      </c>
      <c r="P365" s="15">
        <v>82.7</v>
      </c>
      <c r="Q365" s="15">
        <v>122.44</v>
      </c>
      <c r="R365" s="15">
        <v>106.39</v>
      </c>
      <c r="S365" s="15">
        <v>141.9</v>
      </c>
      <c r="T365" s="15">
        <v>65.180000000000007</v>
      </c>
      <c r="U365" s="15">
        <v>85</v>
      </c>
      <c r="V365" s="16">
        <v>123.35</v>
      </c>
      <c r="W365" s="15"/>
      <c r="X365" s="12">
        <v>362</v>
      </c>
      <c r="Y365" s="15">
        <v>85.42</v>
      </c>
      <c r="Z365" s="15">
        <v>127.76</v>
      </c>
      <c r="AA365" s="15">
        <v>88.42</v>
      </c>
      <c r="AB365" s="15">
        <v>126.62</v>
      </c>
      <c r="AC365" s="15">
        <v>105.28</v>
      </c>
      <c r="AD365" s="15">
        <v>146.78</v>
      </c>
      <c r="AE365" s="15">
        <v>57.89</v>
      </c>
      <c r="AF365" s="15">
        <v>85.93</v>
      </c>
      <c r="AG365" s="16">
        <v>127.76</v>
      </c>
      <c r="AH365" s="15"/>
      <c r="AI365" s="12">
        <v>362</v>
      </c>
      <c r="AJ365" s="15">
        <v>94</v>
      </c>
      <c r="AK365" s="15">
        <v>131</v>
      </c>
      <c r="AL365" s="15">
        <v>97</v>
      </c>
      <c r="AM365" s="15">
        <v>131</v>
      </c>
      <c r="AN365" s="15">
        <v>108</v>
      </c>
      <c r="AO365" s="15">
        <v>144</v>
      </c>
      <c r="AP365" s="15">
        <v>58</v>
      </c>
      <c r="AQ365" s="15">
        <v>73</v>
      </c>
      <c r="AR365" s="16">
        <v>131</v>
      </c>
      <c r="AS365" s="15"/>
      <c r="AT365" s="12">
        <v>362</v>
      </c>
      <c r="AU365" s="15">
        <v>92</v>
      </c>
      <c r="AV365" s="15">
        <v>124</v>
      </c>
      <c r="AW365" s="15">
        <v>92</v>
      </c>
      <c r="AX365" s="15">
        <v>124</v>
      </c>
      <c r="AY365" s="15">
        <v>110</v>
      </c>
      <c r="AZ365" s="15">
        <v>142</v>
      </c>
      <c r="BA365" s="15">
        <v>60</v>
      </c>
      <c r="BB365" s="15">
        <v>68</v>
      </c>
      <c r="BC365" s="16">
        <v>124</v>
      </c>
    </row>
    <row r="366" spans="2:55" x14ac:dyDescent="0.25">
      <c r="B366" s="12">
        <v>363</v>
      </c>
      <c r="C366" s="15">
        <v>83.59</v>
      </c>
      <c r="D366" s="15">
        <v>119.37</v>
      </c>
      <c r="E366" s="15">
        <v>71.760000000000005</v>
      </c>
      <c r="F366" s="15">
        <v>117.44</v>
      </c>
      <c r="G366" s="15">
        <v>103.5</v>
      </c>
      <c r="H366" s="15">
        <v>142.78</v>
      </c>
      <c r="I366" s="15">
        <v>67.23</v>
      </c>
      <c r="J366" s="15">
        <v>102.15</v>
      </c>
      <c r="K366" s="16">
        <v>119.37</v>
      </c>
      <c r="M366" s="12">
        <v>363</v>
      </c>
      <c r="N366" s="15">
        <v>92.31</v>
      </c>
      <c r="O366" s="15">
        <v>121.05</v>
      </c>
      <c r="P366" s="15">
        <v>87.21</v>
      </c>
      <c r="Q366" s="15">
        <v>121.38</v>
      </c>
      <c r="R366" s="15">
        <v>109.6</v>
      </c>
      <c r="S366" s="15">
        <v>140.01</v>
      </c>
      <c r="T366" s="15">
        <v>64.349999999999994</v>
      </c>
      <c r="U366" s="15">
        <v>71.58</v>
      </c>
      <c r="V366" s="16">
        <v>121.05</v>
      </c>
      <c r="W366" s="15"/>
      <c r="X366" s="12">
        <v>363</v>
      </c>
      <c r="Y366" s="15">
        <v>83.1</v>
      </c>
      <c r="Z366" s="15">
        <v>125.12</v>
      </c>
      <c r="AA366" s="15">
        <v>82.48</v>
      </c>
      <c r="AB366" s="15">
        <v>123.46</v>
      </c>
      <c r="AC366" s="15">
        <v>104.2</v>
      </c>
      <c r="AD366" s="15">
        <v>146.44</v>
      </c>
      <c r="AE366" s="15">
        <v>60.35</v>
      </c>
      <c r="AF366" s="15">
        <v>87.95</v>
      </c>
      <c r="AG366" s="16">
        <v>125.12</v>
      </c>
      <c r="AH366" s="15"/>
      <c r="AI366" s="12">
        <v>363</v>
      </c>
      <c r="AJ366" s="15">
        <v>94</v>
      </c>
      <c r="AK366" s="15">
        <v>130</v>
      </c>
      <c r="AL366" s="15">
        <v>95</v>
      </c>
      <c r="AM366" s="15">
        <v>129</v>
      </c>
      <c r="AN366" s="15">
        <v>108</v>
      </c>
      <c r="AO366" s="15">
        <v>144</v>
      </c>
      <c r="AP366" s="15">
        <v>59</v>
      </c>
      <c r="AQ366" s="15">
        <v>73</v>
      </c>
      <c r="AR366" s="16">
        <v>130</v>
      </c>
      <c r="AS366" s="15"/>
      <c r="AT366" s="12">
        <v>363</v>
      </c>
      <c r="AU366" s="15">
        <v>91</v>
      </c>
      <c r="AV366" s="15">
        <v>123</v>
      </c>
      <c r="AW366" s="15">
        <v>92</v>
      </c>
      <c r="AX366" s="15">
        <v>124</v>
      </c>
      <c r="AY366" s="15">
        <v>110</v>
      </c>
      <c r="AZ366" s="15">
        <v>142</v>
      </c>
      <c r="BA366" s="15">
        <v>60</v>
      </c>
      <c r="BB366" s="15">
        <v>69</v>
      </c>
      <c r="BC366" s="16">
        <v>123</v>
      </c>
    </row>
    <row r="367" spans="2:55" x14ac:dyDescent="0.25">
      <c r="B367" s="12">
        <v>364</v>
      </c>
      <c r="C367" s="15">
        <v>84.34</v>
      </c>
      <c r="D367" s="15">
        <v>120.37</v>
      </c>
      <c r="E367" s="15">
        <v>72.540000000000006</v>
      </c>
      <c r="F367" s="15">
        <v>118.39</v>
      </c>
      <c r="G367" s="15">
        <v>103.4</v>
      </c>
      <c r="H367" s="15">
        <v>142.86000000000001</v>
      </c>
      <c r="I367" s="15">
        <v>67.22</v>
      </c>
      <c r="J367" s="15">
        <v>101.84</v>
      </c>
      <c r="K367" s="16">
        <v>120.37</v>
      </c>
      <c r="M367" s="12">
        <v>364</v>
      </c>
      <c r="N367" s="15">
        <v>89.33</v>
      </c>
      <c r="O367" s="15">
        <v>120.78</v>
      </c>
      <c r="P367" s="15">
        <v>82.01</v>
      </c>
      <c r="Q367" s="15">
        <v>120.22</v>
      </c>
      <c r="R367" s="15">
        <v>107.35</v>
      </c>
      <c r="S367" s="15">
        <v>141.04</v>
      </c>
      <c r="T367" s="15">
        <v>65.53</v>
      </c>
      <c r="U367" s="15">
        <v>82.25</v>
      </c>
      <c r="V367" s="16">
        <v>120.78</v>
      </c>
      <c r="W367" s="15"/>
      <c r="X367" s="12">
        <v>364</v>
      </c>
      <c r="Y367" s="15">
        <v>90.08</v>
      </c>
      <c r="Z367" s="15">
        <v>131.12</v>
      </c>
      <c r="AA367" s="15">
        <v>89.48</v>
      </c>
      <c r="AB367" s="15">
        <v>129.69999999999999</v>
      </c>
      <c r="AC367" s="15">
        <v>104.76</v>
      </c>
      <c r="AD367" s="15">
        <v>145.76</v>
      </c>
      <c r="AE367" s="15">
        <v>60.37</v>
      </c>
      <c r="AF367" s="15">
        <v>82.29</v>
      </c>
      <c r="AG367" s="16">
        <v>131.12</v>
      </c>
      <c r="AH367" s="15"/>
      <c r="AI367" s="12">
        <v>364</v>
      </c>
      <c r="AJ367" s="15">
        <v>92</v>
      </c>
      <c r="AK367" s="15">
        <v>128</v>
      </c>
      <c r="AL367" s="15">
        <v>93</v>
      </c>
      <c r="AM367" s="15">
        <v>128</v>
      </c>
      <c r="AN367" s="15">
        <v>108</v>
      </c>
      <c r="AO367" s="15">
        <v>144</v>
      </c>
      <c r="AP367" s="15">
        <v>59</v>
      </c>
      <c r="AQ367" s="15">
        <v>74</v>
      </c>
      <c r="AR367" s="16">
        <v>128</v>
      </c>
      <c r="AS367" s="15"/>
      <c r="AT367" s="12">
        <v>364</v>
      </c>
      <c r="AU367" s="15">
        <v>91</v>
      </c>
      <c r="AV367" s="15">
        <v>124</v>
      </c>
      <c r="AW367" s="15">
        <v>92</v>
      </c>
      <c r="AX367" s="15">
        <v>124</v>
      </c>
      <c r="AY367" s="15">
        <v>110</v>
      </c>
      <c r="AZ367" s="15">
        <v>142</v>
      </c>
      <c r="BA367" s="15">
        <v>59</v>
      </c>
      <c r="BB367" s="15">
        <v>70</v>
      </c>
      <c r="BC367" s="16">
        <v>124</v>
      </c>
    </row>
    <row r="368" spans="2:55" x14ac:dyDescent="0.25">
      <c r="B368" s="12">
        <v>365</v>
      </c>
      <c r="C368" s="15">
        <v>87.92</v>
      </c>
      <c r="D368" s="15">
        <v>123.2</v>
      </c>
      <c r="E368" s="15">
        <v>77.430000000000007</v>
      </c>
      <c r="F368" s="15">
        <v>121.54</v>
      </c>
      <c r="G368" s="15">
        <v>104.3</v>
      </c>
      <c r="H368" s="15">
        <v>142.54</v>
      </c>
      <c r="I368" s="15">
        <v>66.61</v>
      </c>
      <c r="J368" s="15">
        <v>95.81</v>
      </c>
      <c r="K368" s="16">
        <v>123.2</v>
      </c>
      <c r="M368" s="12">
        <v>365</v>
      </c>
      <c r="N368" s="15">
        <v>89.36</v>
      </c>
      <c r="O368" s="15">
        <v>121.39</v>
      </c>
      <c r="P368" s="15">
        <v>81.89</v>
      </c>
      <c r="Q368" s="15">
        <v>120.74</v>
      </c>
      <c r="R368" s="15">
        <v>106.98</v>
      </c>
      <c r="S368" s="15">
        <v>141.28</v>
      </c>
      <c r="T368" s="15">
        <v>65.569999999999993</v>
      </c>
      <c r="U368" s="15">
        <v>83.42</v>
      </c>
      <c r="V368" s="16">
        <v>121.39</v>
      </c>
      <c r="W368" s="15"/>
      <c r="X368" s="12">
        <v>365</v>
      </c>
      <c r="Y368" s="15">
        <v>84.74</v>
      </c>
      <c r="Z368" s="15">
        <v>127.68</v>
      </c>
      <c r="AA368" s="15">
        <v>86.01</v>
      </c>
      <c r="AB368" s="15">
        <v>126.14</v>
      </c>
      <c r="AC368" s="15">
        <v>104.34</v>
      </c>
      <c r="AD368" s="15">
        <v>146.91</v>
      </c>
      <c r="AE368" s="15">
        <v>59.15</v>
      </c>
      <c r="AF368" s="15">
        <v>88</v>
      </c>
      <c r="AG368" s="16">
        <v>127.68</v>
      </c>
      <c r="AH368" s="15"/>
      <c r="AI368" s="12">
        <v>365</v>
      </c>
      <c r="AJ368" s="15">
        <v>92</v>
      </c>
      <c r="AK368" s="15">
        <v>128</v>
      </c>
      <c r="AL368" s="15">
        <v>94</v>
      </c>
      <c r="AM368" s="15">
        <v>128</v>
      </c>
      <c r="AN368" s="15">
        <v>108</v>
      </c>
      <c r="AO368" s="15">
        <v>144</v>
      </c>
      <c r="AP368" s="15">
        <v>59</v>
      </c>
      <c r="AQ368" s="15">
        <v>73</v>
      </c>
      <c r="AR368" s="16">
        <v>128</v>
      </c>
      <c r="AS368" s="15"/>
      <c r="AT368" s="12">
        <v>365</v>
      </c>
      <c r="AU368" s="15">
        <v>91</v>
      </c>
      <c r="AV368" s="15">
        <v>125</v>
      </c>
      <c r="AW368" s="15">
        <v>93</v>
      </c>
      <c r="AX368" s="15">
        <v>125</v>
      </c>
      <c r="AY368" s="15">
        <v>110</v>
      </c>
      <c r="AZ368" s="15">
        <v>143</v>
      </c>
      <c r="BA368" s="15">
        <v>59</v>
      </c>
      <c r="BB368" s="15">
        <v>70</v>
      </c>
      <c r="BC368" s="16">
        <v>125</v>
      </c>
    </row>
    <row r="369" spans="2:55" x14ac:dyDescent="0.25">
      <c r="B369" s="12">
        <v>366</v>
      </c>
      <c r="C369" s="15">
        <v>85.08</v>
      </c>
      <c r="D369" s="15">
        <v>121.54</v>
      </c>
      <c r="E369" s="15">
        <v>72.319999999999993</v>
      </c>
      <c r="F369" s="15">
        <v>119.4</v>
      </c>
      <c r="G369" s="15">
        <v>103.02</v>
      </c>
      <c r="H369" s="15">
        <v>143.01</v>
      </c>
      <c r="I369" s="15">
        <v>67.239999999999995</v>
      </c>
      <c r="J369" s="15">
        <v>105.07</v>
      </c>
      <c r="K369" s="16">
        <v>121.55</v>
      </c>
      <c r="M369" s="12">
        <v>366</v>
      </c>
      <c r="N369" s="15">
        <v>92.37</v>
      </c>
      <c r="O369" s="15">
        <v>124.43</v>
      </c>
      <c r="P369" s="15">
        <v>86.04</v>
      </c>
      <c r="Q369" s="15">
        <v>123.94</v>
      </c>
      <c r="R369" s="15">
        <v>107.46</v>
      </c>
      <c r="S369" s="15">
        <v>141.31</v>
      </c>
      <c r="T369" s="15">
        <v>64.84</v>
      </c>
      <c r="U369" s="15">
        <v>79.430000000000007</v>
      </c>
      <c r="V369" s="16">
        <v>124.43</v>
      </c>
      <c r="W369" s="15"/>
      <c r="X369" s="12">
        <v>366</v>
      </c>
      <c r="Y369" s="15">
        <v>87.69</v>
      </c>
      <c r="Z369" s="15">
        <v>129.78</v>
      </c>
      <c r="AA369" s="15">
        <v>89.05</v>
      </c>
      <c r="AB369" s="15">
        <v>128.44999999999999</v>
      </c>
      <c r="AC369" s="15">
        <v>104.86</v>
      </c>
      <c r="AD369" s="15">
        <v>146.47</v>
      </c>
      <c r="AE369" s="15">
        <v>59.04</v>
      </c>
      <c r="AF369" s="15">
        <v>84.8</v>
      </c>
      <c r="AG369" s="16">
        <v>129.78</v>
      </c>
      <c r="AH369" s="15"/>
      <c r="AI369" s="12">
        <v>366</v>
      </c>
      <c r="AJ369" s="15">
        <v>93</v>
      </c>
      <c r="AK369" s="15">
        <v>134</v>
      </c>
      <c r="AL369" s="15">
        <v>97</v>
      </c>
      <c r="AM369" s="15">
        <v>133</v>
      </c>
      <c r="AN369" s="15">
        <v>106</v>
      </c>
      <c r="AO369" s="15">
        <v>146</v>
      </c>
      <c r="AP369" s="15">
        <v>57</v>
      </c>
      <c r="AQ369" s="15">
        <v>79</v>
      </c>
      <c r="AR369" s="16">
        <v>134</v>
      </c>
      <c r="AS369" s="15"/>
      <c r="AT369" s="12">
        <v>366</v>
      </c>
      <c r="AU369" s="15">
        <v>85</v>
      </c>
      <c r="AV369" s="15">
        <v>107</v>
      </c>
      <c r="AW369" s="15">
        <v>79</v>
      </c>
      <c r="AX369" s="15">
        <v>108</v>
      </c>
      <c r="AY369" s="15">
        <v>113</v>
      </c>
      <c r="AZ369" s="15">
        <v>137</v>
      </c>
      <c r="BA369" s="15">
        <v>66</v>
      </c>
      <c r="BB369" s="15">
        <v>66</v>
      </c>
      <c r="BC369" s="16">
        <v>107</v>
      </c>
    </row>
    <row r="370" spans="2:55" x14ac:dyDescent="0.25">
      <c r="B370" s="12">
        <v>367</v>
      </c>
      <c r="C370" s="15">
        <v>84.48</v>
      </c>
      <c r="D370" s="15">
        <v>120.6</v>
      </c>
      <c r="E370" s="15">
        <v>71.989999999999995</v>
      </c>
      <c r="F370" s="15">
        <v>118.54</v>
      </c>
      <c r="G370" s="15">
        <v>103.24</v>
      </c>
      <c r="H370" s="15">
        <v>142.9</v>
      </c>
      <c r="I370" s="15">
        <v>67.239999999999995</v>
      </c>
      <c r="J370" s="15">
        <v>104.35</v>
      </c>
      <c r="K370" s="16">
        <v>120.61</v>
      </c>
      <c r="M370" s="12">
        <v>367</v>
      </c>
      <c r="N370" s="15">
        <v>89.34</v>
      </c>
      <c r="O370" s="15">
        <v>122.62</v>
      </c>
      <c r="P370" s="15">
        <v>80.849999999999994</v>
      </c>
      <c r="Q370" s="15">
        <v>121.59</v>
      </c>
      <c r="R370" s="15">
        <v>106.04</v>
      </c>
      <c r="S370" s="15">
        <v>141.77000000000001</v>
      </c>
      <c r="T370" s="15">
        <v>65.73</v>
      </c>
      <c r="U370" s="15">
        <v>88.16</v>
      </c>
      <c r="V370" s="16">
        <v>122.62</v>
      </c>
      <c r="W370" s="15"/>
      <c r="X370" s="12">
        <v>367</v>
      </c>
      <c r="Y370" s="15">
        <v>85.26</v>
      </c>
      <c r="Z370" s="15">
        <v>128.41</v>
      </c>
      <c r="AA370" s="15">
        <v>87.52</v>
      </c>
      <c r="AB370" s="15">
        <v>126.99</v>
      </c>
      <c r="AC370" s="15">
        <v>104.59</v>
      </c>
      <c r="AD370" s="15">
        <v>147.07</v>
      </c>
      <c r="AE370" s="15">
        <v>58.47</v>
      </c>
      <c r="AF370" s="15">
        <v>87.62</v>
      </c>
      <c r="AG370" s="16">
        <v>128.41</v>
      </c>
      <c r="AH370" s="15"/>
      <c r="AI370" s="12">
        <v>367</v>
      </c>
      <c r="AJ370" s="15">
        <v>94</v>
      </c>
      <c r="AK370" s="15">
        <v>133</v>
      </c>
      <c r="AL370" s="15">
        <v>97</v>
      </c>
      <c r="AM370" s="15">
        <v>133</v>
      </c>
      <c r="AN370" s="15">
        <v>107</v>
      </c>
      <c r="AO370" s="15">
        <v>145</v>
      </c>
      <c r="AP370" s="15">
        <v>57</v>
      </c>
      <c r="AQ370" s="15">
        <v>77</v>
      </c>
      <c r="AR370" s="16">
        <v>133</v>
      </c>
      <c r="AS370" s="15"/>
      <c r="AT370" s="12">
        <v>367</v>
      </c>
      <c r="AU370" s="15">
        <v>87</v>
      </c>
      <c r="AV370" s="15">
        <v>117</v>
      </c>
      <c r="AW370" s="15">
        <v>84</v>
      </c>
      <c r="AX370" s="15">
        <v>117</v>
      </c>
      <c r="AY370" s="15">
        <v>110</v>
      </c>
      <c r="AZ370" s="15">
        <v>141</v>
      </c>
      <c r="BA370" s="15">
        <v>63</v>
      </c>
      <c r="BB370" s="15">
        <v>73</v>
      </c>
      <c r="BC370" s="16">
        <v>117</v>
      </c>
    </row>
    <row r="371" spans="2:55" x14ac:dyDescent="0.25">
      <c r="B371" s="12">
        <v>368</v>
      </c>
      <c r="C371" s="15">
        <v>82.77</v>
      </c>
      <c r="D371" s="15">
        <v>119.82</v>
      </c>
      <c r="E371" s="15">
        <v>68</v>
      </c>
      <c r="F371" s="15">
        <v>117.38</v>
      </c>
      <c r="G371" s="15">
        <v>102.13</v>
      </c>
      <c r="H371" s="15">
        <v>143.22</v>
      </c>
      <c r="I371" s="15">
        <v>67.89</v>
      </c>
      <c r="J371" s="15">
        <v>112.19</v>
      </c>
      <c r="K371" s="16">
        <v>119.83</v>
      </c>
      <c r="M371" s="12">
        <v>368</v>
      </c>
      <c r="N371" s="15">
        <v>88.74</v>
      </c>
      <c r="O371" s="15">
        <v>121.84</v>
      </c>
      <c r="P371" s="15">
        <v>80.62</v>
      </c>
      <c r="Q371" s="15">
        <v>120.89</v>
      </c>
      <c r="R371" s="15">
        <v>106.24</v>
      </c>
      <c r="S371" s="15">
        <v>141.72999999999999</v>
      </c>
      <c r="T371" s="15">
        <v>65.569999999999993</v>
      </c>
      <c r="U371" s="15">
        <v>87.39</v>
      </c>
      <c r="V371" s="16">
        <v>121.84</v>
      </c>
      <c r="W371" s="15"/>
      <c r="X371" s="12">
        <v>368</v>
      </c>
      <c r="Y371" s="15">
        <v>86.54</v>
      </c>
      <c r="Z371" s="15">
        <v>129.09</v>
      </c>
      <c r="AA371" s="15">
        <v>88.87</v>
      </c>
      <c r="AB371" s="15">
        <v>127.82</v>
      </c>
      <c r="AC371" s="15">
        <v>104.94</v>
      </c>
      <c r="AD371" s="15">
        <v>146.78</v>
      </c>
      <c r="AE371" s="15">
        <v>58.37</v>
      </c>
      <c r="AF371" s="15">
        <v>85.82</v>
      </c>
      <c r="AG371" s="16">
        <v>129.09</v>
      </c>
      <c r="AH371" s="15"/>
      <c r="AI371" s="12">
        <v>368</v>
      </c>
      <c r="AJ371" s="15">
        <v>93</v>
      </c>
      <c r="AK371" s="15">
        <v>132</v>
      </c>
      <c r="AL371" s="15">
        <v>97</v>
      </c>
      <c r="AM371" s="15">
        <v>131</v>
      </c>
      <c r="AN371" s="15">
        <v>107</v>
      </c>
      <c r="AO371" s="15">
        <v>145</v>
      </c>
      <c r="AP371" s="15">
        <v>57</v>
      </c>
      <c r="AQ371" s="15">
        <v>76</v>
      </c>
      <c r="AR371" s="16">
        <v>132</v>
      </c>
      <c r="AS371" s="15"/>
      <c r="AT371" s="12">
        <v>368</v>
      </c>
      <c r="AU371" s="15">
        <v>91</v>
      </c>
      <c r="AV371" s="15">
        <v>123</v>
      </c>
      <c r="AW371" s="15">
        <v>90</v>
      </c>
      <c r="AX371" s="15">
        <v>124</v>
      </c>
      <c r="AY371" s="15">
        <v>109</v>
      </c>
      <c r="AZ371" s="15">
        <v>142</v>
      </c>
      <c r="BA371" s="15">
        <v>61</v>
      </c>
      <c r="BB371" s="15">
        <v>71</v>
      </c>
      <c r="BC371" s="16">
        <v>123</v>
      </c>
    </row>
    <row r="372" spans="2:55" x14ac:dyDescent="0.25">
      <c r="B372" s="12">
        <v>369</v>
      </c>
      <c r="C372" s="15">
        <v>82.48</v>
      </c>
      <c r="D372" s="15">
        <v>119.86</v>
      </c>
      <c r="E372" s="15">
        <v>66.69</v>
      </c>
      <c r="F372" s="15">
        <v>117.24</v>
      </c>
      <c r="G372" s="15">
        <v>101.64</v>
      </c>
      <c r="H372" s="15">
        <v>143.30000000000001</v>
      </c>
      <c r="I372" s="15">
        <v>68.27</v>
      </c>
      <c r="J372" s="15">
        <v>114.97</v>
      </c>
      <c r="K372" s="16">
        <v>119.87</v>
      </c>
      <c r="M372" s="12">
        <v>369</v>
      </c>
      <c r="N372" s="15">
        <v>88.21</v>
      </c>
      <c r="O372" s="15">
        <v>121.59</v>
      </c>
      <c r="P372" s="15">
        <v>79.39</v>
      </c>
      <c r="Q372" s="15">
        <v>120.49</v>
      </c>
      <c r="R372" s="15">
        <v>105.85</v>
      </c>
      <c r="S372" s="15">
        <v>141.80000000000001</v>
      </c>
      <c r="T372" s="15">
        <v>65.94</v>
      </c>
      <c r="U372" s="15">
        <v>89.64</v>
      </c>
      <c r="V372" s="16">
        <v>121.59</v>
      </c>
      <c r="W372" s="15"/>
      <c r="X372" s="12">
        <v>369</v>
      </c>
      <c r="Y372" s="15">
        <v>85.8</v>
      </c>
      <c r="Z372" s="15">
        <v>128.1</v>
      </c>
      <c r="AA372" s="15">
        <v>88.25</v>
      </c>
      <c r="AB372" s="15">
        <v>126.9</v>
      </c>
      <c r="AC372" s="15">
        <v>105.1</v>
      </c>
      <c r="AD372" s="15">
        <v>146.71</v>
      </c>
      <c r="AE372" s="15">
        <v>58.26</v>
      </c>
      <c r="AF372" s="15">
        <v>85.8</v>
      </c>
      <c r="AG372" s="16">
        <v>128.1</v>
      </c>
      <c r="AH372" s="15"/>
      <c r="AI372" s="12">
        <v>369</v>
      </c>
      <c r="AJ372" s="15">
        <v>92</v>
      </c>
      <c r="AK372" s="15">
        <v>130</v>
      </c>
      <c r="AL372" s="15">
        <v>95</v>
      </c>
      <c r="AM372" s="15">
        <v>130</v>
      </c>
      <c r="AN372" s="15">
        <v>108</v>
      </c>
      <c r="AO372" s="15">
        <v>144</v>
      </c>
      <c r="AP372" s="15">
        <v>58</v>
      </c>
      <c r="AQ372" s="15">
        <v>76</v>
      </c>
      <c r="AR372" s="16">
        <v>130</v>
      </c>
      <c r="AS372" s="15"/>
      <c r="AT372" s="12">
        <v>369</v>
      </c>
      <c r="AU372" s="15">
        <v>88</v>
      </c>
      <c r="AV372" s="15">
        <v>119</v>
      </c>
      <c r="AW372" s="15">
        <v>87</v>
      </c>
      <c r="AX372" s="15">
        <v>119</v>
      </c>
      <c r="AY372" s="15">
        <v>110</v>
      </c>
      <c r="AZ372" s="15">
        <v>141</v>
      </c>
      <c r="BA372" s="15">
        <v>61</v>
      </c>
      <c r="BB372" s="15">
        <v>69</v>
      </c>
      <c r="BC372" s="16">
        <v>119</v>
      </c>
    </row>
    <row r="373" spans="2:55" x14ac:dyDescent="0.25">
      <c r="B373" s="12">
        <v>370</v>
      </c>
      <c r="C373" s="15">
        <v>84.4</v>
      </c>
      <c r="D373" s="15">
        <v>121.27</v>
      </c>
      <c r="E373" s="15">
        <v>69.290000000000006</v>
      </c>
      <c r="F373" s="15">
        <v>118.83</v>
      </c>
      <c r="G373" s="15">
        <v>102.14</v>
      </c>
      <c r="H373" s="15">
        <v>143.06</v>
      </c>
      <c r="I373" s="15">
        <v>68.099999999999994</v>
      </c>
      <c r="J373" s="15">
        <v>111.39</v>
      </c>
      <c r="K373" s="16">
        <v>121.27</v>
      </c>
      <c r="M373" s="12">
        <v>370</v>
      </c>
      <c r="N373" s="15">
        <v>90.02</v>
      </c>
      <c r="O373" s="15">
        <v>123.07</v>
      </c>
      <c r="P373" s="15">
        <v>81.63</v>
      </c>
      <c r="Q373" s="15">
        <v>122.1</v>
      </c>
      <c r="R373" s="15">
        <v>106.21</v>
      </c>
      <c r="S373" s="15">
        <v>141.65</v>
      </c>
      <c r="T373" s="15">
        <v>65.739999999999995</v>
      </c>
      <c r="U373" s="15">
        <v>87.12</v>
      </c>
      <c r="V373" s="16">
        <v>123.07</v>
      </c>
      <c r="W373" s="15"/>
      <c r="X373" s="12">
        <v>370</v>
      </c>
      <c r="Y373" s="15">
        <v>86.01</v>
      </c>
      <c r="Z373" s="15">
        <v>127.79</v>
      </c>
      <c r="AA373" s="15">
        <v>88.27</v>
      </c>
      <c r="AB373" s="15">
        <v>126.67</v>
      </c>
      <c r="AC373" s="15">
        <v>105.3</v>
      </c>
      <c r="AD373" s="15">
        <v>146.46</v>
      </c>
      <c r="AE373" s="15">
        <v>58.38</v>
      </c>
      <c r="AF373" s="15">
        <v>84.92</v>
      </c>
      <c r="AG373" s="16">
        <v>127.79</v>
      </c>
      <c r="AH373" s="15"/>
      <c r="AI373" s="12">
        <v>370</v>
      </c>
      <c r="AJ373" s="15">
        <v>90</v>
      </c>
      <c r="AK373" s="15">
        <v>128</v>
      </c>
      <c r="AL373" s="15">
        <v>93</v>
      </c>
      <c r="AM373" s="15">
        <v>128</v>
      </c>
      <c r="AN373" s="15">
        <v>107</v>
      </c>
      <c r="AO373" s="15">
        <v>145</v>
      </c>
      <c r="AP373" s="15">
        <v>58</v>
      </c>
      <c r="AQ373" s="15">
        <v>77</v>
      </c>
      <c r="AR373" s="16">
        <v>128</v>
      </c>
      <c r="AS373" s="15"/>
      <c r="AT373" s="12">
        <v>370</v>
      </c>
      <c r="AU373" s="15">
        <v>87</v>
      </c>
      <c r="AV373" s="15">
        <v>120</v>
      </c>
      <c r="AW373" s="15">
        <v>87</v>
      </c>
      <c r="AX373" s="15">
        <v>120</v>
      </c>
      <c r="AY373" s="15">
        <v>109</v>
      </c>
      <c r="AZ373" s="15">
        <v>142</v>
      </c>
      <c r="BA373" s="15">
        <v>60</v>
      </c>
      <c r="BB373" s="15">
        <v>73</v>
      </c>
      <c r="BC373" s="16">
        <v>120</v>
      </c>
    </row>
    <row r="374" spans="2:55" x14ac:dyDescent="0.25">
      <c r="B374" s="12">
        <v>371</v>
      </c>
      <c r="C374" s="15">
        <v>83</v>
      </c>
      <c r="D374" s="15">
        <v>120.53</v>
      </c>
      <c r="E374" s="15">
        <v>67.040000000000006</v>
      </c>
      <c r="F374" s="15">
        <v>117.87</v>
      </c>
      <c r="G374" s="15">
        <v>101.54</v>
      </c>
      <c r="H374" s="15">
        <v>143.35</v>
      </c>
      <c r="I374" s="15">
        <v>68.33</v>
      </c>
      <c r="J374" s="15">
        <v>115.46</v>
      </c>
      <c r="K374" s="16">
        <v>120.54</v>
      </c>
      <c r="M374" s="12">
        <v>371</v>
      </c>
      <c r="N374" s="15">
        <v>88.37</v>
      </c>
      <c r="O374" s="15">
        <v>122.22</v>
      </c>
      <c r="P374" s="15">
        <v>79.34</v>
      </c>
      <c r="Q374" s="15">
        <v>121.02</v>
      </c>
      <c r="R374" s="15">
        <v>105.54</v>
      </c>
      <c r="S374" s="15">
        <v>142</v>
      </c>
      <c r="T374" s="15">
        <v>65.94</v>
      </c>
      <c r="U374" s="15">
        <v>90.85</v>
      </c>
      <c r="V374" s="16">
        <v>122.22</v>
      </c>
      <c r="W374" s="15"/>
      <c r="X374" s="12">
        <v>371</v>
      </c>
      <c r="Y374" s="15">
        <v>85.36</v>
      </c>
      <c r="Z374" s="15">
        <v>127.17</v>
      </c>
      <c r="AA374" s="15">
        <v>87.88</v>
      </c>
      <c r="AB374" s="15">
        <v>126.08</v>
      </c>
      <c r="AC374" s="15">
        <v>105.37</v>
      </c>
      <c r="AD374" s="15">
        <v>146.52000000000001</v>
      </c>
      <c r="AE374" s="15">
        <v>58.18</v>
      </c>
      <c r="AF374" s="15">
        <v>85.29</v>
      </c>
      <c r="AG374" s="16">
        <v>127.17</v>
      </c>
      <c r="AH374" s="15"/>
      <c r="AI374" s="12">
        <v>371</v>
      </c>
      <c r="AJ374" s="15">
        <v>91</v>
      </c>
      <c r="AK374" s="15">
        <v>128</v>
      </c>
      <c r="AL374" s="15">
        <v>93</v>
      </c>
      <c r="AM374" s="15">
        <v>128</v>
      </c>
      <c r="AN374" s="15">
        <v>108</v>
      </c>
      <c r="AO374" s="15">
        <v>145</v>
      </c>
      <c r="AP374" s="15">
        <v>58</v>
      </c>
      <c r="AQ374" s="15">
        <v>76</v>
      </c>
      <c r="AR374" s="16">
        <v>128</v>
      </c>
      <c r="AS374" s="15"/>
      <c r="AT374" s="12">
        <v>371</v>
      </c>
      <c r="AU374" s="15">
        <v>89</v>
      </c>
      <c r="AV374" s="15">
        <v>122</v>
      </c>
      <c r="AW374" s="15">
        <v>90</v>
      </c>
      <c r="AX374" s="15">
        <v>123</v>
      </c>
      <c r="AY374" s="15">
        <v>109</v>
      </c>
      <c r="AZ374" s="15">
        <v>143</v>
      </c>
      <c r="BA374" s="15">
        <v>60</v>
      </c>
      <c r="BB374" s="15">
        <v>72</v>
      </c>
      <c r="BC374" s="16">
        <v>122</v>
      </c>
    </row>
    <row r="375" spans="2:55" x14ac:dyDescent="0.25">
      <c r="B375" s="12">
        <v>372</v>
      </c>
      <c r="C375" s="15">
        <v>82.61</v>
      </c>
      <c r="D375" s="15">
        <v>120.07</v>
      </c>
      <c r="E375" s="15">
        <v>67.3</v>
      </c>
      <c r="F375" s="15">
        <v>117.49</v>
      </c>
      <c r="G375" s="15">
        <v>101.75</v>
      </c>
      <c r="H375" s="15">
        <v>143.37</v>
      </c>
      <c r="I375" s="15">
        <v>68.08</v>
      </c>
      <c r="J375" s="15">
        <v>114.16</v>
      </c>
      <c r="K375" s="16">
        <v>120.07</v>
      </c>
      <c r="M375" s="12">
        <v>372</v>
      </c>
      <c r="N375" s="15">
        <v>87.96</v>
      </c>
      <c r="O375" s="15">
        <v>121.75</v>
      </c>
      <c r="P375" s="15">
        <v>79.33</v>
      </c>
      <c r="Q375" s="15">
        <v>120.61</v>
      </c>
      <c r="R375" s="15">
        <v>105.69</v>
      </c>
      <c r="S375" s="15">
        <v>142.01</v>
      </c>
      <c r="T375" s="15">
        <v>65.739999999999995</v>
      </c>
      <c r="U375" s="15">
        <v>90.11</v>
      </c>
      <c r="V375" s="16">
        <v>121.75</v>
      </c>
      <c r="W375" s="15"/>
      <c r="X375" s="12">
        <v>372</v>
      </c>
      <c r="Y375" s="15">
        <v>85.12</v>
      </c>
      <c r="Z375" s="15">
        <v>126.91</v>
      </c>
      <c r="AA375" s="15">
        <v>87.73</v>
      </c>
      <c r="AB375" s="15">
        <v>125.84</v>
      </c>
      <c r="AC375" s="15">
        <v>105.41</v>
      </c>
      <c r="AD375" s="15">
        <v>146.52000000000001</v>
      </c>
      <c r="AE375" s="15">
        <v>58.12</v>
      </c>
      <c r="AF375" s="15">
        <v>85.27</v>
      </c>
      <c r="AG375" s="16">
        <v>126.91</v>
      </c>
      <c r="AH375" s="15"/>
      <c r="AI375" s="12">
        <v>372</v>
      </c>
      <c r="AJ375" s="15">
        <v>94</v>
      </c>
      <c r="AK375" s="15">
        <v>133</v>
      </c>
      <c r="AL375" s="15">
        <v>96</v>
      </c>
      <c r="AM375" s="15">
        <v>132</v>
      </c>
      <c r="AN375" s="15">
        <v>107</v>
      </c>
      <c r="AO375" s="15">
        <v>145</v>
      </c>
      <c r="AP375" s="15">
        <v>58</v>
      </c>
      <c r="AQ375" s="15">
        <v>74</v>
      </c>
      <c r="AR375" s="16">
        <v>133</v>
      </c>
      <c r="AS375" s="15"/>
      <c r="AT375" s="12">
        <v>372</v>
      </c>
      <c r="AU375" s="15">
        <v>88</v>
      </c>
      <c r="AV375" s="15">
        <v>122</v>
      </c>
      <c r="AW375" s="15">
        <v>89</v>
      </c>
      <c r="AX375" s="15">
        <v>123</v>
      </c>
      <c r="AY375" s="15">
        <v>109</v>
      </c>
      <c r="AZ375" s="15">
        <v>143</v>
      </c>
      <c r="BA375" s="15">
        <v>59</v>
      </c>
      <c r="BB375" s="15">
        <v>75</v>
      </c>
      <c r="BC375" s="16">
        <v>122</v>
      </c>
    </row>
    <row r="376" spans="2:55" x14ac:dyDescent="0.25">
      <c r="B376" s="12">
        <v>373</v>
      </c>
      <c r="C376" s="15">
        <v>81.53</v>
      </c>
      <c r="D376" s="15">
        <v>119.63</v>
      </c>
      <c r="E376" s="15">
        <v>65.319999999999993</v>
      </c>
      <c r="F376" s="15">
        <v>116.85</v>
      </c>
      <c r="G376" s="15">
        <v>101.17</v>
      </c>
      <c r="H376" s="15">
        <v>143.63999999999999</v>
      </c>
      <c r="I376" s="15">
        <v>68.31</v>
      </c>
      <c r="J376" s="15">
        <v>117.93</v>
      </c>
      <c r="K376" s="16">
        <v>119.63</v>
      </c>
      <c r="M376" s="12">
        <v>373</v>
      </c>
      <c r="N376" s="15">
        <v>87.43</v>
      </c>
      <c r="O376" s="15">
        <v>121.54</v>
      </c>
      <c r="P376" s="15">
        <v>78.77</v>
      </c>
      <c r="Q376" s="15">
        <v>120.33</v>
      </c>
      <c r="R376" s="15">
        <v>105.49</v>
      </c>
      <c r="S376" s="15">
        <v>142.16999999999999</v>
      </c>
      <c r="T376" s="15">
        <v>65.739999999999995</v>
      </c>
      <c r="U376" s="15">
        <v>90.97</v>
      </c>
      <c r="V376" s="16">
        <v>121.54</v>
      </c>
      <c r="W376" s="15"/>
      <c r="X376" s="12">
        <v>373</v>
      </c>
      <c r="Y376" s="15">
        <v>85.82</v>
      </c>
      <c r="Z376" s="15">
        <v>127.45</v>
      </c>
      <c r="AA376" s="15">
        <v>88.43</v>
      </c>
      <c r="AB376" s="15">
        <v>126.41</v>
      </c>
      <c r="AC376" s="15">
        <v>105.5</v>
      </c>
      <c r="AD376" s="15">
        <v>146.43</v>
      </c>
      <c r="AE376" s="15">
        <v>58.11</v>
      </c>
      <c r="AF376" s="15">
        <v>84.55</v>
      </c>
      <c r="AG376" s="16">
        <v>127.45</v>
      </c>
      <c r="AH376" s="15"/>
      <c r="AI376" s="12">
        <v>373</v>
      </c>
      <c r="AJ376" s="15">
        <v>95</v>
      </c>
      <c r="AK376" s="15">
        <v>133</v>
      </c>
      <c r="AL376" s="15">
        <v>97</v>
      </c>
      <c r="AM376" s="15">
        <v>132</v>
      </c>
      <c r="AN376" s="15">
        <v>108</v>
      </c>
      <c r="AO376" s="15">
        <v>144</v>
      </c>
      <c r="AP376" s="15">
        <v>59</v>
      </c>
      <c r="AQ376" s="15">
        <v>72</v>
      </c>
      <c r="AR376" s="16">
        <v>133</v>
      </c>
      <c r="AS376" s="15"/>
      <c r="AT376" s="12">
        <v>373</v>
      </c>
      <c r="AU376" s="15">
        <v>89</v>
      </c>
      <c r="AV376" s="15">
        <v>124</v>
      </c>
      <c r="AW376" s="15">
        <v>91</v>
      </c>
      <c r="AX376" s="15">
        <v>124</v>
      </c>
      <c r="AY376" s="15">
        <v>109</v>
      </c>
      <c r="AZ376" s="15">
        <v>143</v>
      </c>
      <c r="BA376" s="15">
        <v>59</v>
      </c>
      <c r="BB376" s="15">
        <v>74</v>
      </c>
      <c r="BC376" s="16">
        <v>124</v>
      </c>
    </row>
    <row r="377" spans="2:55" x14ac:dyDescent="0.25">
      <c r="B377" s="12">
        <v>374</v>
      </c>
      <c r="C377" s="15">
        <v>81.239999999999995</v>
      </c>
      <c r="D377" s="15">
        <v>119.63</v>
      </c>
      <c r="E377" s="15">
        <v>64.77</v>
      </c>
      <c r="F377" s="15">
        <v>116.76</v>
      </c>
      <c r="G377" s="15">
        <v>100.92</v>
      </c>
      <c r="H377" s="15">
        <v>143.75</v>
      </c>
      <c r="I377" s="15">
        <v>68.400000000000006</v>
      </c>
      <c r="J377" s="15">
        <v>119.01</v>
      </c>
      <c r="K377" s="16">
        <v>119.64</v>
      </c>
      <c r="M377" s="12">
        <v>374</v>
      </c>
      <c r="N377" s="15">
        <v>88.28</v>
      </c>
      <c r="O377" s="15">
        <v>122.22</v>
      </c>
      <c r="P377" s="15">
        <v>80.16</v>
      </c>
      <c r="Q377" s="15">
        <v>121.13</v>
      </c>
      <c r="R377" s="15">
        <v>105.79</v>
      </c>
      <c r="S377" s="15">
        <v>142.11000000000001</v>
      </c>
      <c r="T377" s="15">
        <v>65.430000000000007</v>
      </c>
      <c r="U377" s="15">
        <v>89.03</v>
      </c>
      <c r="V377" s="16">
        <v>122.22</v>
      </c>
      <c r="W377" s="15"/>
      <c r="X377" s="12">
        <v>374</v>
      </c>
      <c r="Y377" s="15">
        <v>82.65</v>
      </c>
      <c r="Z377" s="15">
        <v>124.4</v>
      </c>
      <c r="AA377" s="15">
        <v>83.11</v>
      </c>
      <c r="AB377" s="15">
        <v>123.04</v>
      </c>
      <c r="AC377" s="15">
        <v>104.74</v>
      </c>
      <c r="AD377" s="15">
        <v>146.41</v>
      </c>
      <c r="AE377" s="15">
        <v>59.56</v>
      </c>
      <c r="AF377" s="15">
        <v>87.35</v>
      </c>
      <c r="AG377" s="16">
        <v>124.4</v>
      </c>
      <c r="AH377" s="15"/>
      <c r="AI377" s="12">
        <v>374</v>
      </c>
      <c r="AJ377" s="15">
        <v>95</v>
      </c>
      <c r="AK377" s="15">
        <v>131</v>
      </c>
      <c r="AL377" s="15">
        <v>96</v>
      </c>
      <c r="AM377" s="15">
        <v>131</v>
      </c>
      <c r="AN377" s="15">
        <v>108</v>
      </c>
      <c r="AO377" s="15">
        <v>144</v>
      </c>
      <c r="AP377" s="15">
        <v>59</v>
      </c>
      <c r="AQ377" s="15">
        <v>72</v>
      </c>
      <c r="AR377" s="16">
        <v>131</v>
      </c>
      <c r="AS377" s="15"/>
      <c r="AT377" s="12">
        <v>374</v>
      </c>
      <c r="AU377" s="15">
        <v>89</v>
      </c>
      <c r="AV377" s="15">
        <v>124</v>
      </c>
      <c r="AW377" s="15">
        <v>90</v>
      </c>
      <c r="AX377" s="15">
        <v>124</v>
      </c>
      <c r="AY377" s="15">
        <v>109</v>
      </c>
      <c r="AZ377" s="15">
        <v>143</v>
      </c>
      <c r="BA377" s="15">
        <v>59</v>
      </c>
      <c r="BB377" s="15">
        <v>74</v>
      </c>
      <c r="BC377" s="16">
        <v>124</v>
      </c>
    </row>
    <row r="378" spans="2:55" x14ac:dyDescent="0.25">
      <c r="B378" s="12">
        <v>375</v>
      </c>
      <c r="C378" s="15">
        <v>82.26</v>
      </c>
      <c r="D378" s="15">
        <v>120.31</v>
      </c>
      <c r="E378" s="15">
        <v>66.39</v>
      </c>
      <c r="F378" s="15">
        <v>117.58</v>
      </c>
      <c r="G378" s="15">
        <v>101.29</v>
      </c>
      <c r="H378" s="15">
        <v>143.61000000000001</v>
      </c>
      <c r="I378" s="15">
        <v>68.209999999999994</v>
      </c>
      <c r="J378" s="15">
        <v>116.46</v>
      </c>
      <c r="K378" s="16">
        <v>120.32</v>
      </c>
      <c r="M378" s="12">
        <v>375</v>
      </c>
      <c r="N378" s="15">
        <v>88.64</v>
      </c>
      <c r="O378" s="15">
        <v>122.3</v>
      </c>
      <c r="P378" s="15">
        <v>80.930000000000007</v>
      </c>
      <c r="Q378" s="15">
        <v>121.33</v>
      </c>
      <c r="R378" s="15">
        <v>106.09</v>
      </c>
      <c r="S378" s="15">
        <v>142.01</v>
      </c>
      <c r="T378" s="15">
        <v>65.209999999999994</v>
      </c>
      <c r="U378" s="15">
        <v>87.5</v>
      </c>
      <c r="V378" s="16">
        <v>122.3</v>
      </c>
      <c r="W378" s="15"/>
      <c r="X378" s="12">
        <v>375</v>
      </c>
      <c r="Y378" s="15">
        <v>89.76</v>
      </c>
      <c r="Z378" s="15">
        <v>130.43</v>
      </c>
      <c r="AA378" s="15">
        <v>90.03</v>
      </c>
      <c r="AB378" s="15">
        <v>129.24</v>
      </c>
      <c r="AC378" s="15">
        <v>105.26</v>
      </c>
      <c r="AD378" s="15">
        <v>145.69999999999999</v>
      </c>
      <c r="AE378" s="15">
        <v>59.72</v>
      </c>
      <c r="AF378" s="15">
        <v>81.5</v>
      </c>
      <c r="AG378" s="16">
        <v>130.43</v>
      </c>
      <c r="AH378" s="15"/>
      <c r="AI378" s="12">
        <v>375</v>
      </c>
      <c r="AJ378" s="15">
        <v>94</v>
      </c>
      <c r="AK378" s="15">
        <v>129</v>
      </c>
      <c r="AL378" s="15">
        <v>94</v>
      </c>
      <c r="AM378" s="15">
        <v>129</v>
      </c>
      <c r="AN378" s="15">
        <v>108</v>
      </c>
      <c r="AO378" s="15">
        <v>143</v>
      </c>
      <c r="AP378" s="15">
        <v>60</v>
      </c>
      <c r="AQ378" s="15">
        <v>73</v>
      </c>
      <c r="AR378" s="16">
        <v>129</v>
      </c>
      <c r="AS378" s="15"/>
      <c r="AT378" s="12">
        <v>375</v>
      </c>
      <c r="AU378" s="15">
        <v>89</v>
      </c>
      <c r="AV378" s="15">
        <v>125</v>
      </c>
      <c r="AW378" s="15">
        <v>91</v>
      </c>
      <c r="AX378" s="15">
        <v>125</v>
      </c>
      <c r="AY378" s="15">
        <v>109</v>
      </c>
      <c r="AZ378" s="15">
        <v>143</v>
      </c>
      <c r="BA378" s="15">
        <v>59</v>
      </c>
      <c r="BB378" s="15">
        <v>74</v>
      </c>
      <c r="BC378" s="16">
        <v>125</v>
      </c>
    </row>
    <row r="379" spans="2:55" x14ac:dyDescent="0.25">
      <c r="B379" s="12">
        <v>376</v>
      </c>
      <c r="C379" s="15">
        <v>82.64</v>
      </c>
      <c r="D379" s="15">
        <v>120.47</v>
      </c>
      <c r="E379" s="15">
        <v>67.48</v>
      </c>
      <c r="F379" s="15">
        <v>117.87</v>
      </c>
      <c r="G379" s="15">
        <v>101.63</v>
      </c>
      <c r="H379" s="15">
        <v>143.55000000000001</v>
      </c>
      <c r="I379" s="15">
        <v>67.91</v>
      </c>
      <c r="J379" s="15">
        <v>114.26</v>
      </c>
      <c r="K379" s="16">
        <v>120.48</v>
      </c>
      <c r="M379" s="12">
        <v>376</v>
      </c>
      <c r="N379" s="15">
        <v>88.46</v>
      </c>
      <c r="O379" s="15">
        <v>122.11</v>
      </c>
      <c r="P379" s="15">
        <v>80.849999999999994</v>
      </c>
      <c r="Q379" s="15">
        <v>121.14</v>
      </c>
      <c r="R379" s="15">
        <v>106.12</v>
      </c>
      <c r="S379" s="15">
        <v>142.01</v>
      </c>
      <c r="T379" s="15">
        <v>65.17</v>
      </c>
      <c r="U379" s="15">
        <v>87.35</v>
      </c>
      <c r="V379" s="16">
        <v>122.11</v>
      </c>
      <c r="W379" s="15"/>
      <c r="X379" s="12">
        <v>376</v>
      </c>
      <c r="Y379" s="15">
        <v>92.11</v>
      </c>
      <c r="Z379" s="15">
        <v>132.11000000000001</v>
      </c>
      <c r="AA379" s="15">
        <v>92.87</v>
      </c>
      <c r="AB379" s="15">
        <v>131.13999999999999</v>
      </c>
      <c r="AC379" s="15">
        <v>105.83</v>
      </c>
      <c r="AD379" s="15">
        <v>145.38999999999999</v>
      </c>
      <c r="AE379" s="15">
        <v>59.32</v>
      </c>
      <c r="AF379" s="15">
        <v>78.819999999999993</v>
      </c>
      <c r="AG379" s="16">
        <v>132.11000000000001</v>
      </c>
      <c r="AH379" s="15"/>
      <c r="AI379" s="12">
        <v>376</v>
      </c>
      <c r="AJ379" s="15">
        <v>92</v>
      </c>
      <c r="AK379" s="15">
        <v>128</v>
      </c>
      <c r="AL379" s="15">
        <v>92</v>
      </c>
      <c r="AM379" s="15">
        <v>128</v>
      </c>
      <c r="AN379" s="15">
        <v>108</v>
      </c>
      <c r="AO379" s="15">
        <v>143</v>
      </c>
      <c r="AP379" s="15">
        <v>60</v>
      </c>
      <c r="AQ379" s="15">
        <v>74</v>
      </c>
      <c r="AR379" s="16">
        <v>128</v>
      </c>
      <c r="AS379" s="15"/>
      <c r="AT379" s="12">
        <v>376</v>
      </c>
      <c r="AU379" s="15">
        <v>89</v>
      </c>
      <c r="AV379" s="15">
        <v>125</v>
      </c>
      <c r="AW379" s="15">
        <v>91</v>
      </c>
      <c r="AX379" s="15">
        <v>125</v>
      </c>
      <c r="AY379" s="15">
        <v>109</v>
      </c>
      <c r="AZ379" s="15">
        <v>144</v>
      </c>
      <c r="BA379" s="15">
        <v>59</v>
      </c>
      <c r="BB379" s="15">
        <v>74</v>
      </c>
      <c r="BC379" s="16">
        <v>125</v>
      </c>
    </row>
    <row r="380" spans="2:55" x14ac:dyDescent="0.25">
      <c r="B380" s="12">
        <v>377</v>
      </c>
      <c r="C380" s="15">
        <v>82.56</v>
      </c>
      <c r="D380" s="15">
        <v>120.41</v>
      </c>
      <c r="E380" s="15">
        <v>67.459999999999994</v>
      </c>
      <c r="F380" s="15">
        <v>117.81</v>
      </c>
      <c r="G380" s="15">
        <v>101.62</v>
      </c>
      <c r="H380" s="15">
        <v>143.55000000000001</v>
      </c>
      <c r="I380" s="15">
        <v>67.92</v>
      </c>
      <c r="J380" s="15">
        <v>114.13</v>
      </c>
      <c r="K380" s="16">
        <v>120.42</v>
      </c>
      <c r="M380" s="12">
        <v>377</v>
      </c>
      <c r="N380" s="15">
        <v>88.28</v>
      </c>
      <c r="O380" s="15">
        <v>122.06</v>
      </c>
      <c r="P380" s="15">
        <v>81</v>
      </c>
      <c r="Q380" s="15">
        <v>121.12</v>
      </c>
      <c r="R380" s="15">
        <v>106.16</v>
      </c>
      <c r="S380" s="15">
        <v>142.1</v>
      </c>
      <c r="T380" s="15">
        <v>64.959999999999994</v>
      </c>
      <c r="U380" s="15">
        <v>86.87</v>
      </c>
      <c r="V380" s="16">
        <v>122.06</v>
      </c>
      <c r="W380" s="15"/>
      <c r="X380" s="12">
        <v>377</v>
      </c>
      <c r="Y380" s="15">
        <v>92.23</v>
      </c>
      <c r="Z380" s="15">
        <v>132.09</v>
      </c>
      <c r="AA380" s="15">
        <v>93.55</v>
      </c>
      <c r="AB380" s="15">
        <v>131.24</v>
      </c>
      <c r="AC380" s="15">
        <v>106.09</v>
      </c>
      <c r="AD380" s="15">
        <v>145.37</v>
      </c>
      <c r="AE380" s="15">
        <v>58.88</v>
      </c>
      <c r="AF380" s="15">
        <v>78.28</v>
      </c>
      <c r="AG380" s="16">
        <v>132.09</v>
      </c>
      <c r="AH380" s="15"/>
      <c r="AI380" s="12">
        <v>377</v>
      </c>
      <c r="AJ380" s="15">
        <v>93</v>
      </c>
      <c r="AK380" s="15">
        <v>128</v>
      </c>
      <c r="AL380" s="15">
        <v>93</v>
      </c>
      <c r="AM380" s="15">
        <v>128</v>
      </c>
      <c r="AN380" s="15">
        <v>108</v>
      </c>
      <c r="AO380" s="15">
        <v>143</v>
      </c>
      <c r="AP380" s="15">
        <v>60</v>
      </c>
      <c r="AQ380" s="15">
        <v>73</v>
      </c>
      <c r="AR380" s="16">
        <v>128</v>
      </c>
      <c r="AS380" s="15"/>
      <c r="AT380" s="12">
        <v>377</v>
      </c>
      <c r="AU380" s="15">
        <v>86</v>
      </c>
      <c r="AV380" s="15">
        <v>107</v>
      </c>
      <c r="AW380" s="15">
        <v>80</v>
      </c>
      <c r="AX380" s="15">
        <v>108</v>
      </c>
      <c r="AY380" s="15">
        <v>114</v>
      </c>
      <c r="AZ380" s="15">
        <v>137</v>
      </c>
      <c r="BA380" s="15">
        <v>66</v>
      </c>
      <c r="BB380" s="15">
        <v>63</v>
      </c>
      <c r="BC380" s="16">
        <v>107</v>
      </c>
    </row>
    <row r="381" spans="2:55" x14ac:dyDescent="0.25">
      <c r="B381" s="12">
        <v>378</v>
      </c>
      <c r="C381" s="15">
        <v>82.52</v>
      </c>
      <c r="D381" s="15">
        <v>120.34</v>
      </c>
      <c r="E381" s="15">
        <v>67.56</v>
      </c>
      <c r="F381" s="15">
        <v>117.75</v>
      </c>
      <c r="G381" s="15">
        <v>101.66</v>
      </c>
      <c r="H381" s="15">
        <v>143.55000000000001</v>
      </c>
      <c r="I381" s="15">
        <v>67.89</v>
      </c>
      <c r="J381" s="15">
        <v>113.73</v>
      </c>
      <c r="K381" s="16">
        <v>120.34</v>
      </c>
      <c r="M381" s="12">
        <v>378</v>
      </c>
      <c r="N381" s="15">
        <v>88.14</v>
      </c>
      <c r="O381" s="15">
        <v>121.97</v>
      </c>
      <c r="P381" s="15">
        <v>80.87</v>
      </c>
      <c r="Q381" s="15">
        <v>121.02</v>
      </c>
      <c r="R381" s="15">
        <v>106.13</v>
      </c>
      <c r="S381" s="15">
        <v>142.13</v>
      </c>
      <c r="T381" s="15">
        <v>64.959999999999994</v>
      </c>
      <c r="U381" s="15">
        <v>86.97</v>
      </c>
      <c r="V381" s="16">
        <v>121.97</v>
      </c>
      <c r="W381" s="15"/>
      <c r="X381" s="12">
        <v>378</v>
      </c>
      <c r="Y381" s="15">
        <v>89.79</v>
      </c>
      <c r="Z381" s="15">
        <v>130.03</v>
      </c>
      <c r="AA381" s="15">
        <v>91.7</v>
      </c>
      <c r="AB381" s="15">
        <v>129.18</v>
      </c>
      <c r="AC381" s="15">
        <v>106.06</v>
      </c>
      <c r="AD381" s="15">
        <v>145.68</v>
      </c>
      <c r="AE381" s="15">
        <v>58.49</v>
      </c>
      <c r="AF381" s="15">
        <v>80.239999999999995</v>
      </c>
      <c r="AG381" s="16">
        <v>130.03</v>
      </c>
      <c r="AH381" s="15"/>
      <c r="AI381" s="12">
        <v>378</v>
      </c>
      <c r="AJ381" s="15">
        <v>95</v>
      </c>
      <c r="AK381" s="15">
        <v>133</v>
      </c>
      <c r="AL381" s="15">
        <v>96</v>
      </c>
      <c r="AM381" s="15">
        <v>133</v>
      </c>
      <c r="AN381" s="15">
        <v>107</v>
      </c>
      <c r="AO381" s="15">
        <v>145</v>
      </c>
      <c r="AP381" s="15">
        <v>58</v>
      </c>
      <c r="AQ381" s="15">
        <v>74</v>
      </c>
      <c r="AR381" s="16">
        <v>133</v>
      </c>
      <c r="AS381" s="15"/>
      <c r="AT381" s="12">
        <v>378</v>
      </c>
      <c r="AU381" s="15">
        <v>87</v>
      </c>
      <c r="AV381" s="15">
        <v>117</v>
      </c>
      <c r="AW381" s="15">
        <v>85</v>
      </c>
      <c r="AX381" s="15">
        <v>117</v>
      </c>
      <c r="AY381" s="15">
        <v>110</v>
      </c>
      <c r="AZ381" s="15">
        <v>141</v>
      </c>
      <c r="BA381" s="15">
        <v>63</v>
      </c>
      <c r="BB381" s="15">
        <v>71</v>
      </c>
      <c r="BC381" s="16">
        <v>117</v>
      </c>
    </row>
    <row r="382" spans="2:55" x14ac:dyDescent="0.25">
      <c r="B382" s="12">
        <v>379</v>
      </c>
      <c r="C382" s="15">
        <v>82.59</v>
      </c>
      <c r="D382" s="15">
        <v>120.39</v>
      </c>
      <c r="E382" s="15">
        <v>67.83</v>
      </c>
      <c r="F382" s="15">
        <v>117.82</v>
      </c>
      <c r="G382" s="15">
        <v>101.72</v>
      </c>
      <c r="H382" s="15">
        <v>143.54</v>
      </c>
      <c r="I382" s="15">
        <v>67.83</v>
      </c>
      <c r="J382" s="15">
        <v>113.13</v>
      </c>
      <c r="K382" s="16">
        <v>120.39</v>
      </c>
      <c r="M382" s="12">
        <v>379</v>
      </c>
      <c r="N382" s="15">
        <v>88.69</v>
      </c>
      <c r="O382" s="15">
        <v>122.54</v>
      </c>
      <c r="P382" s="15">
        <v>81.849999999999994</v>
      </c>
      <c r="Q382" s="15">
        <v>121.65</v>
      </c>
      <c r="R382" s="15">
        <v>106.29</v>
      </c>
      <c r="S382" s="15">
        <v>142.16</v>
      </c>
      <c r="T382" s="15">
        <v>64.67</v>
      </c>
      <c r="U382" s="15">
        <v>85.86</v>
      </c>
      <c r="V382" s="16">
        <v>122.54</v>
      </c>
      <c r="W382" s="15"/>
      <c r="X382" s="12">
        <v>379</v>
      </c>
      <c r="Y382" s="15">
        <v>89.1</v>
      </c>
      <c r="Z382" s="15">
        <v>129.19</v>
      </c>
      <c r="AA382" s="15">
        <v>91.15</v>
      </c>
      <c r="AB382" s="15">
        <v>128.38999999999999</v>
      </c>
      <c r="AC382" s="15">
        <v>106.17</v>
      </c>
      <c r="AD382" s="15">
        <v>145.63999999999999</v>
      </c>
      <c r="AE382" s="15">
        <v>58.36</v>
      </c>
      <c r="AF382" s="15">
        <v>80.34</v>
      </c>
      <c r="AG382" s="16">
        <v>129.19</v>
      </c>
      <c r="AH382" s="15"/>
      <c r="AI382" s="12">
        <v>379</v>
      </c>
      <c r="AJ382" s="15">
        <v>96</v>
      </c>
      <c r="AK382" s="15">
        <v>133</v>
      </c>
      <c r="AL382" s="15">
        <v>97</v>
      </c>
      <c r="AM382" s="15">
        <v>133</v>
      </c>
      <c r="AN382" s="15">
        <v>108</v>
      </c>
      <c r="AO382" s="15">
        <v>144</v>
      </c>
      <c r="AP382" s="15">
        <v>59</v>
      </c>
      <c r="AQ382" s="15">
        <v>73</v>
      </c>
      <c r="AR382" s="16">
        <v>133</v>
      </c>
      <c r="AS382" s="15"/>
      <c r="AT382" s="12">
        <v>379</v>
      </c>
      <c r="AU382" s="15">
        <v>92</v>
      </c>
      <c r="AV382" s="15">
        <v>123</v>
      </c>
      <c r="AW382" s="15">
        <v>91</v>
      </c>
      <c r="AX382" s="15">
        <v>124</v>
      </c>
      <c r="AY382" s="15">
        <v>110</v>
      </c>
      <c r="AZ382" s="15">
        <v>142</v>
      </c>
      <c r="BA382" s="15">
        <v>61</v>
      </c>
      <c r="BB382" s="15">
        <v>69</v>
      </c>
      <c r="BC382" s="16">
        <v>123</v>
      </c>
    </row>
    <row r="383" spans="2:55" x14ac:dyDescent="0.25">
      <c r="B383" s="12">
        <v>380</v>
      </c>
      <c r="C383" s="15">
        <v>83.23</v>
      </c>
      <c r="D383" s="15">
        <v>120.92</v>
      </c>
      <c r="E383" s="15">
        <v>68.97</v>
      </c>
      <c r="F383" s="15">
        <v>118.43</v>
      </c>
      <c r="G383" s="15">
        <v>101.95</v>
      </c>
      <c r="H383" s="15">
        <v>143.51</v>
      </c>
      <c r="I383" s="15">
        <v>67.61</v>
      </c>
      <c r="J383" s="15">
        <v>111.42</v>
      </c>
      <c r="K383" s="16">
        <v>120.92</v>
      </c>
      <c r="M383" s="12">
        <v>380</v>
      </c>
      <c r="N383" s="15">
        <v>90.37</v>
      </c>
      <c r="O383" s="15">
        <v>121.65</v>
      </c>
      <c r="P383" s="15">
        <v>82.41</v>
      </c>
      <c r="Q383" s="15">
        <v>121.09</v>
      </c>
      <c r="R383" s="15">
        <v>107.24</v>
      </c>
      <c r="S383" s="15">
        <v>140.82</v>
      </c>
      <c r="T383" s="15">
        <v>66.11</v>
      </c>
      <c r="U383" s="15">
        <v>82.73</v>
      </c>
      <c r="V383" s="16">
        <v>121.65</v>
      </c>
      <c r="W383" s="15"/>
      <c r="X383" s="12">
        <v>380</v>
      </c>
      <c r="Y383" s="15">
        <v>87.59</v>
      </c>
      <c r="Z383" s="15">
        <v>128.16</v>
      </c>
      <c r="AA383" s="15">
        <v>90.24</v>
      </c>
      <c r="AB383" s="15">
        <v>127.34</v>
      </c>
      <c r="AC383" s="15">
        <v>106.12</v>
      </c>
      <c r="AD383" s="15">
        <v>145.94</v>
      </c>
      <c r="AE383" s="15">
        <v>57.99</v>
      </c>
      <c r="AF383" s="15">
        <v>81.88</v>
      </c>
      <c r="AG383" s="16">
        <v>128.16</v>
      </c>
      <c r="AH383" s="15"/>
      <c r="AI383" s="12">
        <v>380</v>
      </c>
      <c r="AJ383" s="15">
        <v>95</v>
      </c>
      <c r="AK383" s="15">
        <v>132</v>
      </c>
      <c r="AL383" s="15">
        <v>96</v>
      </c>
      <c r="AM383" s="15">
        <v>131</v>
      </c>
      <c r="AN383" s="15">
        <v>108</v>
      </c>
      <c r="AO383" s="15">
        <v>144</v>
      </c>
      <c r="AP383" s="15">
        <v>59</v>
      </c>
      <c r="AQ383" s="15">
        <v>72</v>
      </c>
      <c r="AR383" s="16">
        <v>132</v>
      </c>
      <c r="AS383" s="15"/>
      <c r="AT383" s="12">
        <v>380</v>
      </c>
      <c r="AU383" s="15">
        <v>89</v>
      </c>
      <c r="AV383" s="15">
        <v>119</v>
      </c>
      <c r="AW383" s="15">
        <v>88</v>
      </c>
      <c r="AX383" s="15">
        <v>119</v>
      </c>
      <c r="AY383" s="15">
        <v>111</v>
      </c>
      <c r="AZ383" s="15">
        <v>141</v>
      </c>
      <c r="BA383" s="15">
        <v>61</v>
      </c>
      <c r="BB383" s="15">
        <v>68</v>
      </c>
      <c r="BC383" s="16">
        <v>119</v>
      </c>
    </row>
    <row r="384" spans="2:55" x14ac:dyDescent="0.25">
      <c r="B384" s="12">
        <v>381</v>
      </c>
      <c r="C384" s="15">
        <v>81.709999999999994</v>
      </c>
      <c r="D384" s="15">
        <v>118.8</v>
      </c>
      <c r="E384" s="15">
        <v>69.09</v>
      </c>
      <c r="F384" s="15">
        <v>116.43</v>
      </c>
      <c r="G384" s="15">
        <v>102.5</v>
      </c>
      <c r="H384" s="15">
        <v>143.32</v>
      </c>
      <c r="I384" s="15">
        <v>67.59</v>
      </c>
      <c r="J384" s="15">
        <v>107.3</v>
      </c>
      <c r="K384" s="16">
        <v>118.8</v>
      </c>
      <c r="M384" s="12">
        <v>381</v>
      </c>
      <c r="N384" s="15">
        <v>87.81</v>
      </c>
      <c r="O384" s="15">
        <v>121.89</v>
      </c>
      <c r="P384" s="15">
        <v>81.5</v>
      </c>
      <c r="Q384" s="15">
        <v>121.02</v>
      </c>
      <c r="R384" s="15">
        <v>106.31</v>
      </c>
      <c r="S384" s="15">
        <v>142.27000000000001</v>
      </c>
      <c r="T384" s="15">
        <v>64.69</v>
      </c>
      <c r="U384" s="15">
        <v>85</v>
      </c>
      <c r="V384" s="16">
        <v>121.89</v>
      </c>
      <c r="W384" s="15"/>
      <c r="X384" s="12">
        <v>381</v>
      </c>
      <c r="Y384" s="15">
        <v>86.94</v>
      </c>
      <c r="Z384" s="15">
        <v>127.64</v>
      </c>
      <c r="AA384" s="15">
        <v>89.71</v>
      </c>
      <c r="AB384" s="15">
        <v>126.82</v>
      </c>
      <c r="AC384" s="15">
        <v>106.08</v>
      </c>
      <c r="AD384" s="15">
        <v>146.03</v>
      </c>
      <c r="AE384" s="15">
        <v>57.91</v>
      </c>
      <c r="AF384" s="15">
        <v>82.36</v>
      </c>
      <c r="AG384" s="16">
        <v>127.64</v>
      </c>
      <c r="AH384" s="15"/>
      <c r="AI384" s="12">
        <v>381</v>
      </c>
      <c r="AJ384" s="15">
        <v>94</v>
      </c>
      <c r="AK384" s="15">
        <v>130</v>
      </c>
      <c r="AL384" s="15">
        <v>94</v>
      </c>
      <c r="AM384" s="15">
        <v>130</v>
      </c>
      <c r="AN384" s="15">
        <v>108</v>
      </c>
      <c r="AO384" s="15">
        <v>143</v>
      </c>
      <c r="AP384" s="15">
        <v>60</v>
      </c>
      <c r="AQ384" s="15">
        <v>73</v>
      </c>
      <c r="AR384" s="16">
        <v>130</v>
      </c>
      <c r="AS384" s="15"/>
      <c r="AT384" s="12">
        <v>381</v>
      </c>
      <c r="AU384" s="15">
        <v>88</v>
      </c>
      <c r="AV384" s="15">
        <v>120</v>
      </c>
      <c r="AW384" s="15">
        <v>88</v>
      </c>
      <c r="AX384" s="15">
        <v>120</v>
      </c>
      <c r="AY384" s="15">
        <v>110</v>
      </c>
      <c r="AZ384" s="15">
        <v>142</v>
      </c>
      <c r="BA384" s="15">
        <v>61</v>
      </c>
      <c r="BB384" s="15">
        <v>71</v>
      </c>
      <c r="BC384" s="16">
        <v>120</v>
      </c>
    </row>
    <row r="385" spans="2:55" x14ac:dyDescent="0.25">
      <c r="B385" s="12">
        <v>382</v>
      </c>
      <c r="C385" s="15">
        <v>85.1</v>
      </c>
      <c r="D385" s="15">
        <v>119.55</v>
      </c>
      <c r="E385" s="15">
        <v>75.67</v>
      </c>
      <c r="F385" s="15">
        <v>118.14</v>
      </c>
      <c r="G385" s="15">
        <v>105.01</v>
      </c>
      <c r="H385" s="15">
        <v>142.30000000000001</v>
      </c>
      <c r="I385" s="15">
        <v>66.209999999999994</v>
      </c>
      <c r="J385" s="15">
        <v>94.05</v>
      </c>
      <c r="K385" s="16">
        <v>119.55</v>
      </c>
      <c r="M385" s="12">
        <v>382</v>
      </c>
      <c r="N385" s="15">
        <v>91.15</v>
      </c>
      <c r="O385" s="15">
        <v>126.1</v>
      </c>
      <c r="P385" s="15">
        <v>87.13</v>
      </c>
      <c r="Q385" s="15">
        <v>125.39</v>
      </c>
      <c r="R385" s="15">
        <v>106.74</v>
      </c>
      <c r="S385" s="15">
        <v>142.77000000000001</v>
      </c>
      <c r="T385" s="15">
        <v>62.95</v>
      </c>
      <c r="U385" s="15">
        <v>80.34</v>
      </c>
      <c r="V385" s="16">
        <v>126.1</v>
      </c>
      <c r="W385" s="15"/>
      <c r="X385" s="12">
        <v>382</v>
      </c>
      <c r="Y385" s="15">
        <v>87.51</v>
      </c>
      <c r="Z385" s="15">
        <v>128.16999999999999</v>
      </c>
      <c r="AA385" s="15">
        <v>90.36</v>
      </c>
      <c r="AB385" s="15">
        <v>127.37</v>
      </c>
      <c r="AC385" s="15">
        <v>106.13</v>
      </c>
      <c r="AD385" s="15">
        <v>145.99</v>
      </c>
      <c r="AE385" s="15">
        <v>57.86</v>
      </c>
      <c r="AF385" s="15">
        <v>81.88</v>
      </c>
      <c r="AG385" s="16">
        <v>128.16999999999999</v>
      </c>
      <c r="AH385" s="15"/>
      <c r="AI385" s="12">
        <v>382</v>
      </c>
      <c r="AJ385" s="15">
        <v>92</v>
      </c>
      <c r="AK385" s="15">
        <v>128</v>
      </c>
      <c r="AL385" s="15">
        <v>93</v>
      </c>
      <c r="AM385" s="15">
        <v>128</v>
      </c>
      <c r="AN385" s="15">
        <v>108</v>
      </c>
      <c r="AO385" s="15">
        <v>143</v>
      </c>
      <c r="AP385" s="15">
        <v>60</v>
      </c>
      <c r="AQ385" s="15">
        <v>74</v>
      </c>
      <c r="AR385" s="16">
        <v>128</v>
      </c>
      <c r="AS385" s="15"/>
      <c r="AT385" s="12">
        <v>382</v>
      </c>
      <c r="AU385" s="15">
        <v>90</v>
      </c>
      <c r="AV385" s="15">
        <v>122</v>
      </c>
      <c r="AW385" s="15">
        <v>90</v>
      </c>
      <c r="AX385" s="15">
        <v>123</v>
      </c>
      <c r="AY385" s="15">
        <v>110</v>
      </c>
      <c r="AZ385" s="15">
        <v>142</v>
      </c>
      <c r="BA385" s="15">
        <v>60</v>
      </c>
      <c r="BB385" s="15">
        <v>71</v>
      </c>
      <c r="BC385" s="16">
        <v>122</v>
      </c>
    </row>
    <row r="386" spans="2:55" x14ac:dyDescent="0.25">
      <c r="B386" s="12">
        <v>383</v>
      </c>
      <c r="C386" s="15">
        <v>83.38</v>
      </c>
      <c r="D386" s="15">
        <v>119.43</v>
      </c>
      <c r="E386" s="15">
        <v>72.739999999999995</v>
      </c>
      <c r="F386" s="15">
        <v>117.57</v>
      </c>
      <c r="G386" s="15">
        <v>103.76</v>
      </c>
      <c r="H386" s="15">
        <v>142.97</v>
      </c>
      <c r="I386" s="15">
        <v>66.59</v>
      </c>
      <c r="J386" s="15">
        <v>100.09</v>
      </c>
      <c r="K386" s="16">
        <v>119.43</v>
      </c>
      <c r="M386" s="12">
        <v>383</v>
      </c>
      <c r="N386" s="15">
        <v>88.87</v>
      </c>
      <c r="O386" s="15">
        <v>123.9</v>
      </c>
      <c r="P386" s="15">
        <v>83.81</v>
      </c>
      <c r="Q386" s="15">
        <v>122.98</v>
      </c>
      <c r="R386" s="15">
        <v>106.29</v>
      </c>
      <c r="S386" s="15">
        <v>142.78</v>
      </c>
      <c r="T386" s="15">
        <v>63.62</v>
      </c>
      <c r="U386" s="15">
        <v>84.04</v>
      </c>
      <c r="V386" s="16">
        <v>123.9</v>
      </c>
      <c r="W386" s="15"/>
      <c r="X386" s="12">
        <v>383</v>
      </c>
      <c r="Y386" s="15">
        <v>83.82</v>
      </c>
      <c r="Z386" s="15">
        <v>125.02</v>
      </c>
      <c r="AA386" s="15">
        <v>83.02</v>
      </c>
      <c r="AB386" s="15">
        <v>123.58</v>
      </c>
      <c r="AC386" s="15">
        <v>104.59</v>
      </c>
      <c r="AD386" s="15">
        <v>146.03</v>
      </c>
      <c r="AE386" s="15">
        <v>60.49</v>
      </c>
      <c r="AF386" s="15">
        <v>86.7</v>
      </c>
      <c r="AG386" s="16">
        <v>125.02</v>
      </c>
      <c r="AH386" s="15"/>
      <c r="AI386" s="12">
        <v>383</v>
      </c>
      <c r="AJ386" s="15">
        <v>93</v>
      </c>
      <c r="AK386" s="15">
        <v>128</v>
      </c>
      <c r="AL386" s="15">
        <v>93</v>
      </c>
      <c r="AM386" s="15">
        <v>128</v>
      </c>
      <c r="AN386" s="15">
        <v>108</v>
      </c>
      <c r="AO386" s="15">
        <v>143</v>
      </c>
      <c r="AP386" s="15">
        <v>60</v>
      </c>
      <c r="AQ386" s="15">
        <v>73</v>
      </c>
      <c r="AR386" s="16">
        <v>128</v>
      </c>
      <c r="AS386" s="15"/>
      <c r="AT386" s="12">
        <v>383</v>
      </c>
      <c r="AU386" s="15">
        <v>89</v>
      </c>
      <c r="AV386" s="15">
        <v>122</v>
      </c>
      <c r="AW386" s="15">
        <v>90</v>
      </c>
      <c r="AX386" s="15">
        <v>123</v>
      </c>
      <c r="AY386" s="15">
        <v>109</v>
      </c>
      <c r="AZ386" s="15">
        <v>143</v>
      </c>
      <c r="BA386" s="15">
        <v>60</v>
      </c>
      <c r="BB386" s="15">
        <v>73</v>
      </c>
      <c r="BC386" s="16">
        <v>122</v>
      </c>
    </row>
    <row r="387" spans="2:55" x14ac:dyDescent="0.25">
      <c r="B387" s="12">
        <v>384</v>
      </c>
      <c r="C387" s="15">
        <v>84.44</v>
      </c>
      <c r="D387" s="15">
        <v>120.4</v>
      </c>
      <c r="E387" s="15">
        <v>73.709999999999994</v>
      </c>
      <c r="F387" s="15">
        <v>118.55</v>
      </c>
      <c r="G387" s="15">
        <v>103.8</v>
      </c>
      <c r="H387" s="15">
        <v>142.88</v>
      </c>
      <c r="I387" s="15">
        <v>66.69</v>
      </c>
      <c r="J387" s="15">
        <v>99.36</v>
      </c>
      <c r="K387" s="16">
        <v>120.4</v>
      </c>
      <c r="M387" s="12">
        <v>384</v>
      </c>
      <c r="N387" s="15">
        <v>86.99</v>
      </c>
      <c r="O387" s="15">
        <v>123.26</v>
      </c>
      <c r="P387" s="15">
        <v>80.87</v>
      </c>
      <c r="Q387" s="15">
        <v>121.95</v>
      </c>
      <c r="R387" s="15">
        <v>105.24</v>
      </c>
      <c r="S387" s="15">
        <v>143.31</v>
      </c>
      <c r="T387" s="15">
        <v>64.09</v>
      </c>
      <c r="U387" s="15">
        <v>89.26</v>
      </c>
      <c r="V387" s="16">
        <v>123.26</v>
      </c>
      <c r="W387" s="15"/>
      <c r="X387" s="12">
        <v>384</v>
      </c>
      <c r="Y387" s="15">
        <v>90.69</v>
      </c>
      <c r="Z387" s="15">
        <v>131.09</v>
      </c>
      <c r="AA387" s="15">
        <v>89.96</v>
      </c>
      <c r="AB387" s="15">
        <v>129.83000000000001</v>
      </c>
      <c r="AC387" s="15">
        <v>105.06</v>
      </c>
      <c r="AD387" s="15">
        <v>145.44999999999999</v>
      </c>
      <c r="AE387" s="15">
        <v>60.48</v>
      </c>
      <c r="AF387" s="15">
        <v>81.34</v>
      </c>
      <c r="AG387" s="16">
        <v>131.09</v>
      </c>
      <c r="AH387" s="15"/>
      <c r="AI387" s="12">
        <v>384</v>
      </c>
      <c r="AJ387" s="15">
        <v>94</v>
      </c>
      <c r="AK387" s="15">
        <v>133</v>
      </c>
      <c r="AL387" s="15">
        <v>97</v>
      </c>
      <c r="AM387" s="15">
        <v>132</v>
      </c>
      <c r="AN387" s="15">
        <v>107</v>
      </c>
      <c r="AO387" s="15">
        <v>145</v>
      </c>
      <c r="AP387" s="15">
        <v>58</v>
      </c>
      <c r="AQ387" s="15">
        <v>75</v>
      </c>
      <c r="AR387" s="16">
        <v>133</v>
      </c>
      <c r="AS387" s="15"/>
      <c r="AT387" s="12">
        <v>384</v>
      </c>
      <c r="AU387" s="15">
        <v>89</v>
      </c>
      <c r="AV387" s="15">
        <v>124</v>
      </c>
      <c r="AW387" s="15">
        <v>91</v>
      </c>
      <c r="AX387" s="15">
        <v>124</v>
      </c>
      <c r="AY387" s="15">
        <v>109</v>
      </c>
      <c r="AZ387" s="15">
        <v>143</v>
      </c>
      <c r="BA387" s="15">
        <v>59</v>
      </c>
      <c r="BB387" s="15">
        <v>73</v>
      </c>
      <c r="BC387" s="16">
        <v>124</v>
      </c>
    </row>
    <row r="388" spans="2:55" x14ac:dyDescent="0.25">
      <c r="B388" s="12">
        <v>385</v>
      </c>
      <c r="C388" s="15">
        <v>88.34</v>
      </c>
      <c r="D388" s="15">
        <v>123.21</v>
      </c>
      <c r="E388" s="15">
        <v>78.569999999999993</v>
      </c>
      <c r="F388" s="15">
        <v>121.72</v>
      </c>
      <c r="G388" s="15">
        <v>104.76</v>
      </c>
      <c r="H388" s="15">
        <v>142.38</v>
      </c>
      <c r="I388" s="15">
        <v>66.31</v>
      </c>
      <c r="J388" s="15">
        <v>93.45</v>
      </c>
      <c r="K388" s="16">
        <v>123.21</v>
      </c>
      <c r="M388" s="12">
        <v>385</v>
      </c>
      <c r="N388" s="15">
        <v>88.86</v>
      </c>
      <c r="O388" s="15">
        <v>125.05</v>
      </c>
      <c r="P388" s="15">
        <v>83.25</v>
      </c>
      <c r="Q388" s="15">
        <v>123.83</v>
      </c>
      <c r="R388" s="15">
        <v>105.49</v>
      </c>
      <c r="S388" s="15">
        <v>143.29</v>
      </c>
      <c r="T388" s="15">
        <v>63.8</v>
      </c>
      <c r="U388" s="15">
        <v>86.82</v>
      </c>
      <c r="V388" s="16">
        <v>125.05</v>
      </c>
      <c r="W388" s="15"/>
      <c r="X388" s="12">
        <v>385</v>
      </c>
      <c r="Y388" s="15">
        <v>85.15</v>
      </c>
      <c r="Z388" s="15">
        <v>127.56</v>
      </c>
      <c r="AA388" s="15">
        <v>86.45</v>
      </c>
      <c r="AB388" s="15">
        <v>126.18</v>
      </c>
      <c r="AC388" s="15">
        <v>104.62</v>
      </c>
      <c r="AD388" s="15">
        <v>146.68</v>
      </c>
      <c r="AE388" s="15">
        <v>59.14</v>
      </c>
      <c r="AF388" s="15">
        <v>87.25</v>
      </c>
      <c r="AG388" s="16">
        <v>127.56</v>
      </c>
      <c r="AH388" s="15"/>
      <c r="AI388" s="12">
        <v>385</v>
      </c>
      <c r="AJ388" s="15">
        <v>95</v>
      </c>
      <c r="AK388" s="15">
        <v>132</v>
      </c>
      <c r="AL388" s="15">
        <v>97</v>
      </c>
      <c r="AM388" s="15">
        <v>132</v>
      </c>
      <c r="AN388" s="15">
        <v>108</v>
      </c>
      <c r="AO388" s="15">
        <v>144</v>
      </c>
      <c r="AP388" s="15">
        <v>58</v>
      </c>
      <c r="AQ388" s="15">
        <v>73</v>
      </c>
      <c r="AR388" s="16">
        <v>132</v>
      </c>
      <c r="AS388" s="15"/>
      <c r="AT388" s="12">
        <v>385</v>
      </c>
      <c r="AU388" s="15">
        <v>89</v>
      </c>
      <c r="AV388" s="15">
        <v>124</v>
      </c>
      <c r="AW388" s="15">
        <v>91</v>
      </c>
      <c r="AX388" s="15">
        <v>124</v>
      </c>
      <c r="AY388" s="15">
        <v>109</v>
      </c>
      <c r="AZ388" s="15">
        <v>143</v>
      </c>
      <c r="BA388" s="15">
        <v>59</v>
      </c>
      <c r="BB388" s="15">
        <v>73</v>
      </c>
      <c r="BC388" s="16">
        <v>124</v>
      </c>
    </row>
    <row r="389" spans="2:55" x14ac:dyDescent="0.25">
      <c r="B389" s="12">
        <v>386</v>
      </c>
      <c r="C389" s="15">
        <v>85.39</v>
      </c>
      <c r="D389" s="15">
        <v>121.57</v>
      </c>
      <c r="E389" s="15">
        <v>73.42</v>
      </c>
      <c r="F389" s="15">
        <v>119.58</v>
      </c>
      <c r="G389" s="15">
        <v>103.41</v>
      </c>
      <c r="H389" s="15">
        <v>142.93</v>
      </c>
      <c r="I389" s="15">
        <v>66.94</v>
      </c>
      <c r="J389" s="15">
        <v>102.76</v>
      </c>
      <c r="K389" s="16">
        <v>121.58</v>
      </c>
      <c r="M389" s="12">
        <v>386</v>
      </c>
      <c r="N389" s="15">
        <v>88.03</v>
      </c>
      <c r="O389" s="15">
        <v>124</v>
      </c>
      <c r="P389" s="15">
        <v>82.18</v>
      </c>
      <c r="Q389" s="15">
        <v>122.79</v>
      </c>
      <c r="R389" s="15">
        <v>105.5</v>
      </c>
      <c r="S389" s="15">
        <v>143.19</v>
      </c>
      <c r="T389" s="15">
        <v>64</v>
      </c>
      <c r="U389" s="15">
        <v>87.49</v>
      </c>
      <c r="V389" s="16">
        <v>124</v>
      </c>
      <c r="W389" s="15"/>
      <c r="X389" s="12">
        <v>386</v>
      </c>
      <c r="Y389" s="15">
        <v>88.14</v>
      </c>
      <c r="Z389" s="15">
        <v>129.72</v>
      </c>
      <c r="AA389" s="15">
        <v>89.63</v>
      </c>
      <c r="AB389" s="15">
        <v>128.54</v>
      </c>
      <c r="AC389" s="15">
        <v>105.19</v>
      </c>
      <c r="AD389" s="15">
        <v>146.24</v>
      </c>
      <c r="AE389" s="15">
        <v>58.93</v>
      </c>
      <c r="AF389" s="15">
        <v>83.88</v>
      </c>
      <c r="AG389" s="16">
        <v>129.72</v>
      </c>
      <c r="AH389" s="15"/>
      <c r="AI389" s="12">
        <v>386</v>
      </c>
      <c r="AJ389" s="15">
        <v>94</v>
      </c>
      <c r="AK389" s="15">
        <v>131</v>
      </c>
      <c r="AL389" s="15">
        <v>97</v>
      </c>
      <c r="AM389" s="15">
        <v>131</v>
      </c>
      <c r="AN389" s="15">
        <v>108</v>
      </c>
      <c r="AO389" s="15">
        <v>144</v>
      </c>
      <c r="AP389" s="15">
        <v>57</v>
      </c>
      <c r="AQ389" s="15">
        <v>73</v>
      </c>
      <c r="AR389" s="16">
        <v>131</v>
      </c>
      <c r="AS389" s="15"/>
      <c r="AT389" s="12">
        <v>386</v>
      </c>
      <c r="AU389" s="15">
        <v>89</v>
      </c>
      <c r="AV389" s="15">
        <v>124</v>
      </c>
      <c r="AW389" s="15">
        <v>91</v>
      </c>
      <c r="AX389" s="15">
        <v>124</v>
      </c>
      <c r="AY389" s="15">
        <v>109</v>
      </c>
      <c r="AZ389" s="15">
        <v>143</v>
      </c>
      <c r="BA389" s="15">
        <v>59</v>
      </c>
      <c r="BB389" s="15">
        <v>73</v>
      </c>
      <c r="BC389" s="16">
        <v>124</v>
      </c>
    </row>
    <row r="390" spans="2:55" x14ac:dyDescent="0.25">
      <c r="B390" s="12">
        <v>387</v>
      </c>
      <c r="C390" s="15">
        <v>84.79</v>
      </c>
      <c r="D390" s="15">
        <v>120.63</v>
      </c>
      <c r="E390" s="15">
        <v>73.010000000000005</v>
      </c>
      <c r="F390" s="15">
        <v>118.71</v>
      </c>
      <c r="G390" s="15">
        <v>103.62</v>
      </c>
      <c r="H390" s="15">
        <v>142.80000000000001</v>
      </c>
      <c r="I390" s="15">
        <v>66.97</v>
      </c>
      <c r="J390" s="15">
        <v>102.19</v>
      </c>
      <c r="K390" s="16">
        <v>120.63</v>
      </c>
      <c r="M390" s="12">
        <v>387</v>
      </c>
      <c r="N390" s="15">
        <v>86.79</v>
      </c>
      <c r="O390" s="15">
        <v>123.58</v>
      </c>
      <c r="P390" s="15">
        <v>80.7</v>
      </c>
      <c r="Q390" s="15">
        <v>122.17</v>
      </c>
      <c r="R390" s="15">
        <v>104.97</v>
      </c>
      <c r="S390" s="15">
        <v>143.57</v>
      </c>
      <c r="T390" s="15">
        <v>64.08</v>
      </c>
      <c r="U390" s="15">
        <v>89.92</v>
      </c>
      <c r="V390" s="16">
        <v>123.58</v>
      </c>
      <c r="W390" s="15"/>
      <c r="X390" s="12">
        <v>387</v>
      </c>
      <c r="Y390" s="15">
        <v>85.57</v>
      </c>
      <c r="Z390" s="15">
        <v>128.36000000000001</v>
      </c>
      <c r="AA390" s="15">
        <v>88.15</v>
      </c>
      <c r="AB390" s="15">
        <v>127.1</v>
      </c>
      <c r="AC390" s="15">
        <v>104.91</v>
      </c>
      <c r="AD390" s="15">
        <v>146.93</v>
      </c>
      <c r="AE390" s="15">
        <v>58.26</v>
      </c>
      <c r="AF390" s="15">
        <v>86.99</v>
      </c>
      <c r="AG390" s="16">
        <v>128.36000000000001</v>
      </c>
      <c r="AH390" s="15"/>
      <c r="AI390" s="12">
        <v>387</v>
      </c>
      <c r="AJ390" s="15">
        <v>93</v>
      </c>
      <c r="AK390" s="15">
        <v>129</v>
      </c>
      <c r="AL390" s="15">
        <v>95</v>
      </c>
      <c r="AM390" s="15">
        <v>129</v>
      </c>
      <c r="AN390" s="15">
        <v>108</v>
      </c>
      <c r="AO390" s="15">
        <v>144</v>
      </c>
      <c r="AP390" s="15">
        <v>59</v>
      </c>
      <c r="AQ390" s="15">
        <v>73</v>
      </c>
      <c r="AR390" s="16">
        <v>129</v>
      </c>
      <c r="AS390" s="15"/>
      <c r="AT390" s="12">
        <v>387</v>
      </c>
      <c r="AU390" s="15">
        <v>90</v>
      </c>
      <c r="AV390" s="15">
        <v>125</v>
      </c>
      <c r="AW390" s="15">
        <v>92</v>
      </c>
      <c r="AX390" s="15">
        <v>125</v>
      </c>
      <c r="AY390" s="15">
        <v>109</v>
      </c>
      <c r="AZ390" s="15">
        <v>143</v>
      </c>
      <c r="BA390" s="15">
        <v>59</v>
      </c>
      <c r="BB390" s="15">
        <v>73</v>
      </c>
      <c r="BC390" s="16">
        <v>125</v>
      </c>
    </row>
    <row r="391" spans="2:55" x14ac:dyDescent="0.25">
      <c r="B391" s="12">
        <v>388</v>
      </c>
      <c r="C391" s="15">
        <v>83.03</v>
      </c>
      <c r="D391" s="15">
        <v>119.84</v>
      </c>
      <c r="E391" s="15">
        <v>69.17</v>
      </c>
      <c r="F391" s="15">
        <v>117.54</v>
      </c>
      <c r="G391" s="15">
        <v>102.52</v>
      </c>
      <c r="H391" s="15">
        <v>143.16</v>
      </c>
      <c r="I391" s="15">
        <v>67.56</v>
      </c>
      <c r="J391" s="15">
        <v>109.7</v>
      </c>
      <c r="K391" s="16">
        <v>119.85</v>
      </c>
      <c r="M391" s="12">
        <v>388</v>
      </c>
      <c r="N391" s="15">
        <v>87.79</v>
      </c>
      <c r="O391" s="15">
        <v>124.53</v>
      </c>
      <c r="P391" s="15">
        <v>82.33</v>
      </c>
      <c r="Q391" s="15">
        <v>123.23</v>
      </c>
      <c r="R391" s="15">
        <v>105.24</v>
      </c>
      <c r="S391" s="15">
        <v>143.58000000000001</v>
      </c>
      <c r="T391" s="15">
        <v>63.66</v>
      </c>
      <c r="U391" s="15">
        <v>88</v>
      </c>
      <c r="V391" s="16">
        <v>124.53</v>
      </c>
      <c r="W391" s="15"/>
      <c r="X391" s="12">
        <v>388</v>
      </c>
      <c r="Y391" s="15">
        <v>86.87</v>
      </c>
      <c r="Z391" s="15">
        <v>129.06</v>
      </c>
      <c r="AA391" s="15">
        <v>89.5</v>
      </c>
      <c r="AB391" s="15">
        <v>127.93</v>
      </c>
      <c r="AC391" s="15">
        <v>105.26</v>
      </c>
      <c r="AD391" s="15">
        <v>146.63</v>
      </c>
      <c r="AE391" s="15">
        <v>58.16</v>
      </c>
      <c r="AF391" s="15">
        <v>85.14</v>
      </c>
      <c r="AG391" s="16">
        <v>129.06</v>
      </c>
      <c r="AH391" s="15"/>
      <c r="AI391" s="12">
        <v>388</v>
      </c>
      <c r="AJ391" s="15">
        <v>92</v>
      </c>
      <c r="AK391" s="15">
        <v>127</v>
      </c>
      <c r="AL391" s="15">
        <v>93</v>
      </c>
      <c r="AM391" s="15">
        <v>127</v>
      </c>
      <c r="AN391" s="15">
        <v>108</v>
      </c>
      <c r="AO391" s="15">
        <v>144</v>
      </c>
      <c r="AP391" s="15">
        <v>59</v>
      </c>
      <c r="AQ391" s="15">
        <v>74</v>
      </c>
      <c r="AR391" s="16">
        <v>127</v>
      </c>
      <c r="AS391" s="15"/>
      <c r="AT391" s="12">
        <v>388</v>
      </c>
      <c r="AU391" s="15">
        <v>84</v>
      </c>
      <c r="AV391" s="15">
        <v>106</v>
      </c>
      <c r="AW391" s="15">
        <v>79</v>
      </c>
      <c r="AX391" s="15">
        <v>107</v>
      </c>
      <c r="AY391" s="15">
        <v>113</v>
      </c>
      <c r="AZ391" s="15">
        <v>138</v>
      </c>
      <c r="BA391" s="15">
        <v>65</v>
      </c>
      <c r="BB391" s="15">
        <v>64</v>
      </c>
      <c r="BC391" s="16">
        <v>106</v>
      </c>
    </row>
    <row r="392" spans="2:55" x14ac:dyDescent="0.25">
      <c r="B392" s="12">
        <v>389</v>
      </c>
      <c r="C392" s="15">
        <v>82.8</v>
      </c>
      <c r="D392" s="15">
        <v>119.89</v>
      </c>
      <c r="E392" s="15">
        <v>68.02</v>
      </c>
      <c r="F392" s="15">
        <v>117.42</v>
      </c>
      <c r="G392" s="15">
        <v>102.08</v>
      </c>
      <c r="H392" s="15">
        <v>143.22</v>
      </c>
      <c r="I392" s="15">
        <v>67.92</v>
      </c>
      <c r="J392" s="15">
        <v>112.13</v>
      </c>
      <c r="K392" s="16">
        <v>119.9</v>
      </c>
      <c r="M392" s="12">
        <v>389</v>
      </c>
      <c r="N392" s="15">
        <v>88.26</v>
      </c>
      <c r="O392" s="15">
        <v>124.47</v>
      </c>
      <c r="P392" s="15">
        <v>82.97</v>
      </c>
      <c r="Q392" s="15">
        <v>123.31</v>
      </c>
      <c r="R392" s="15">
        <v>105.58</v>
      </c>
      <c r="S392" s="15">
        <v>143.35</v>
      </c>
      <c r="T392" s="15">
        <v>63.61</v>
      </c>
      <c r="U392" s="15">
        <v>86.48</v>
      </c>
      <c r="V392" s="16">
        <v>124.47</v>
      </c>
      <c r="W392" s="15"/>
      <c r="X392" s="12">
        <v>389</v>
      </c>
      <c r="Y392" s="15">
        <v>86.93</v>
      </c>
      <c r="Z392" s="15">
        <v>128.53</v>
      </c>
      <c r="AA392" s="15">
        <v>89.48</v>
      </c>
      <c r="AB392" s="15">
        <v>127.52</v>
      </c>
      <c r="AC392" s="15">
        <v>105.53</v>
      </c>
      <c r="AD392" s="15">
        <v>146.37</v>
      </c>
      <c r="AE392" s="15">
        <v>58.18</v>
      </c>
      <c r="AF392" s="15">
        <v>84.14</v>
      </c>
      <c r="AG392" s="16">
        <v>128.53</v>
      </c>
      <c r="AH392" s="15"/>
      <c r="AI392" s="12">
        <v>389</v>
      </c>
      <c r="AJ392" s="15">
        <v>92</v>
      </c>
      <c r="AK392" s="15">
        <v>128</v>
      </c>
      <c r="AL392" s="15">
        <v>94</v>
      </c>
      <c r="AM392" s="15">
        <v>128</v>
      </c>
      <c r="AN392" s="15">
        <v>108</v>
      </c>
      <c r="AO392" s="15">
        <v>144</v>
      </c>
      <c r="AP392" s="15">
        <v>58</v>
      </c>
      <c r="AQ392" s="15">
        <v>74</v>
      </c>
      <c r="AR392" s="16">
        <v>128</v>
      </c>
      <c r="AS392" s="15"/>
      <c r="AT392" s="12">
        <v>389</v>
      </c>
      <c r="AU392" s="15">
        <v>85</v>
      </c>
      <c r="AV392" s="15">
        <v>116</v>
      </c>
      <c r="AW392" s="15">
        <v>84</v>
      </c>
      <c r="AX392" s="15">
        <v>117</v>
      </c>
      <c r="AY392" s="15">
        <v>110</v>
      </c>
      <c r="AZ392" s="15">
        <v>141</v>
      </c>
      <c r="BA392" s="15">
        <v>62</v>
      </c>
      <c r="BB392" s="15">
        <v>72</v>
      </c>
      <c r="BC392" s="16">
        <v>116</v>
      </c>
    </row>
    <row r="393" spans="2:55" x14ac:dyDescent="0.25">
      <c r="B393" s="12">
        <v>390</v>
      </c>
      <c r="C393" s="15">
        <v>84.73</v>
      </c>
      <c r="D393" s="15">
        <v>121.29</v>
      </c>
      <c r="E393" s="15">
        <v>70.61</v>
      </c>
      <c r="F393" s="15">
        <v>119.01</v>
      </c>
      <c r="G393" s="15">
        <v>102.58</v>
      </c>
      <c r="H393" s="15">
        <v>142.97</v>
      </c>
      <c r="I393" s="15">
        <v>67.75</v>
      </c>
      <c r="J393" s="15">
        <v>108.6</v>
      </c>
      <c r="K393" s="16">
        <v>121.29</v>
      </c>
      <c r="M393" s="12">
        <v>390</v>
      </c>
      <c r="N393" s="15">
        <v>87.83</v>
      </c>
      <c r="O393" s="15">
        <v>124.02</v>
      </c>
      <c r="P393" s="15">
        <v>82.49</v>
      </c>
      <c r="Q393" s="15">
        <v>122.85</v>
      </c>
      <c r="R393" s="15">
        <v>105.57</v>
      </c>
      <c r="S393" s="15">
        <v>143.34</v>
      </c>
      <c r="T393" s="15">
        <v>63.65</v>
      </c>
      <c r="U393" s="15">
        <v>86.78</v>
      </c>
      <c r="V393" s="16">
        <v>124.02</v>
      </c>
      <c r="W393" s="15"/>
      <c r="X393" s="12">
        <v>390</v>
      </c>
      <c r="Y393" s="15">
        <v>86.2</v>
      </c>
      <c r="Z393" s="15">
        <v>127.72</v>
      </c>
      <c r="AA393" s="15">
        <v>88.95</v>
      </c>
      <c r="AB393" s="15">
        <v>126.75</v>
      </c>
      <c r="AC393" s="15">
        <v>105.64</v>
      </c>
      <c r="AD393" s="15">
        <v>146.38</v>
      </c>
      <c r="AE393" s="15">
        <v>58.03</v>
      </c>
      <c r="AF393" s="15">
        <v>84.37</v>
      </c>
      <c r="AG393" s="16">
        <v>127.72</v>
      </c>
      <c r="AH393" s="15"/>
      <c r="AI393" s="12">
        <v>390</v>
      </c>
      <c r="AJ393" s="15">
        <v>102</v>
      </c>
      <c r="AK393" s="15">
        <v>135</v>
      </c>
      <c r="AL393" s="15">
        <v>103</v>
      </c>
      <c r="AM393" s="15">
        <v>136</v>
      </c>
      <c r="AN393" s="15">
        <v>110</v>
      </c>
      <c r="AO393" s="15">
        <v>142</v>
      </c>
      <c r="AP393" s="15">
        <v>59</v>
      </c>
      <c r="AQ393" s="15">
        <v>64</v>
      </c>
      <c r="AR393" s="16">
        <v>135</v>
      </c>
      <c r="AS393" s="15"/>
      <c r="AT393" s="12">
        <v>390</v>
      </c>
      <c r="AU393" s="15">
        <v>90</v>
      </c>
      <c r="AV393" s="15">
        <v>123</v>
      </c>
      <c r="AW393" s="15">
        <v>90</v>
      </c>
      <c r="AX393" s="15">
        <v>123</v>
      </c>
      <c r="AY393" s="15">
        <v>109</v>
      </c>
      <c r="AZ393" s="15">
        <v>142</v>
      </c>
      <c r="BA393" s="15">
        <v>60</v>
      </c>
      <c r="BB393" s="15">
        <v>71</v>
      </c>
      <c r="BC393" s="16">
        <v>123</v>
      </c>
    </row>
    <row r="394" spans="2:55" x14ac:dyDescent="0.25">
      <c r="B394" s="12">
        <v>391</v>
      </c>
      <c r="C394" s="15">
        <v>84.19</v>
      </c>
      <c r="D394" s="15">
        <v>120.72</v>
      </c>
      <c r="E394" s="15">
        <v>70.56</v>
      </c>
      <c r="F394" s="15">
        <v>118.49</v>
      </c>
      <c r="G394" s="15">
        <v>102.72</v>
      </c>
      <c r="H394" s="15">
        <v>143</v>
      </c>
      <c r="I394" s="15">
        <v>67.56</v>
      </c>
      <c r="J394" s="15">
        <v>107.83</v>
      </c>
      <c r="K394" s="16">
        <v>120.72</v>
      </c>
      <c r="M394" s="12">
        <v>391</v>
      </c>
      <c r="N394" s="15">
        <v>87.28</v>
      </c>
      <c r="O394" s="15">
        <v>123.67</v>
      </c>
      <c r="P394" s="15">
        <v>81.95</v>
      </c>
      <c r="Q394" s="15">
        <v>122.46</v>
      </c>
      <c r="R394" s="15">
        <v>105.46</v>
      </c>
      <c r="S394" s="15">
        <v>143.44</v>
      </c>
      <c r="T394" s="15">
        <v>63.65</v>
      </c>
      <c r="U394" s="15">
        <v>87.33</v>
      </c>
      <c r="V394" s="16">
        <v>123.67</v>
      </c>
      <c r="W394" s="15"/>
      <c r="X394" s="12">
        <v>391</v>
      </c>
      <c r="Y394" s="15">
        <v>85.51</v>
      </c>
      <c r="Z394" s="15">
        <v>127.09</v>
      </c>
      <c r="AA394" s="15">
        <v>88.6</v>
      </c>
      <c r="AB394" s="15">
        <v>126.16</v>
      </c>
      <c r="AC394" s="15">
        <v>105.72</v>
      </c>
      <c r="AD394" s="15">
        <v>146.46</v>
      </c>
      <c r="AE394" s="15">
        <v>57.8</v>
      </c>
      <c r="AF394" s="15">
        <v>84.8</v>
      </c>
      <c r="AG394" s="16">
        <v>127.09</v>
      </c>
      <c r="AH394" s="15"/>
      <c r="AI394" s="12">
        <v>391</v>
      </c>
      <c r="AJ394" s="15">
        <v>102</v>
      </c>
      <c r="AK394" s="15">
        <v>134</v>
      </c>
      <c r="AL394" s="15">
        <v>103</v>
      </c>
      <c r="AM394" s="15">
        <v>135</v>
      </c>
      <c r="AN394" s="15">
        <v>110</v>
      </c>
      <c r="AO394" s="15">
        <v>142</v>
      </c>
      <c r="AP394" s="15">
        <v>59</v>
      </c>
      <c r="AQ394" s="15">
        <v>63</v>
      </c>
      <c r="AR394" s="16">
        <v>134</v>
      </c>
      <c r="AS394" s="15"/>
      <c r="AT394" s="12">
        <v>391</v>
      </c>
      <c r="AU394" s="15">
        <v>87</v>
      </c>
      <c r="AV394" s="15">
        <v>118</v>
      </c>
      <c r="AW394" s="15">
        <v>87</v>
      </c>
      <c r="AX394" s="15">
        <v>119</v>
      </c>
      <c r="AY394" s="15">
        <v>110</v>
      </c>
      <c r="AZ394" s="15">
        <v>142</v>
      </c>
      <c r="BA394" s="15">
        <v>60</v>
      </c>
      <c r="BB394" s="15">
        <v>69</v>
      </c>
      <c r="BC394" s="16">
        <v>118</v>
      </c>
    </row>
    <row r="395" spans="2:55" x14ac:dyDescent="0.25">
      <c r="B395" s="12">
        <v>392</v>
      </c>
      <c r="C395" s="15">
        <v>82.95</v>
      </c>
      <c r="D395" s="15">
        <v>120.08</v>
      </c>
      <c r="E395" s="15">
        <v>68.540000000000006</v>
      </c>
      <c r="F395" s="15">
        <v>117.65</v>
      </c>
      <c r="G395" s="15">
        <v>102.17</v>
      </c>
      <c r="H395" s="15">
        <v>143.26</v>
      </c>
      <c r="I395" s="15">
        <v>67.790000000000006</v>
      </c>
      <c r="J395" s="15">
        <v>111.49</v>
      </c>
      <c r="K395" s="16">
        <v>120.09</v>
      </c>
      <c r="M395" s="12">
        <v>392</v>
      </c>
      <c r="N395" s="15">
        <v>86.95</v>
      </c>
      <c r="O395" s="15">
        <v>123.52</v>
      </c>
      <c r="P395" s="15">
        <v>81.78</v>
      </c>
      <c r="Q395" s="15">
        <v>122.3</v>
      </c>
      <c r="R395" s="15">
        <v>105.42</v>
      </c>
      <c r="S395" s="15">
        <v>143.55000000000001</v>
      </c>
      <c r="T395" s="15">
        <v>63.54</v>
      </c>
      <c r="U395" s="15">
        <v>87.39</v>
      </c>
      <c r="V395" s="16">
        <v>123.52</v>
      </c>
      <c r="W395" s="15"/>
      <c r="X395" s="12">
        <v>392</v>
      </c>
      <c r="Y395" s="15">
        <v>85.3</v>
      </c>
      <c r="Z395" s="15">
        <v>126.83</v>
      </c>
      <c r="AA395" s="15">
        <v>88.44</v>
      </c>
      <c r="AB395" s="15">
        <v>125.92</v>
      </c>
      <c r="AC395" s="15">
        <v>105.76</v>
      </c>
      <c r="AD395" s="15">
        <v>146.44999999999999</v>
      </c>
      <c r="AE395" s="15">
        <v>57.75</v>
      </c>
      <c r="AF395" s="15">
        <v>84.76</v>
      </c>
      <c r="AG395" s="16">
        <v>126.83</v>
      </c>
      <c r="AH395" s="15"/>
      <c r="AI395" s="12">
        <v>392</v>
      </c>
      <c r="AJ395" s="15">
        <v>100</v>
      </c>
      <c r="AK395" s="15">
        <v>133</v>
      </c>
      <c r="AL395" s="15">
        <v>102</v>
      </c>
      <c r="AM395" s="15">
        <v>133</v>
      </c>
      <c r="AN395" s="15">
        <v>110</v>
      </c>
      <c r="AO395" s="15">
        <v>142</v>
      </c>
      <c r="AP395" s="15">
        <v>59</v>
      </c>
      <c r="AQ395" s="15">
        <v>63</v>
      </c>
      <c r="AR395" s="16">
        <v>133</v>
      </c>
      <c r="AS395" s="15"/>
      <c r="AT395" s="12">
        <v>392</v>
      </c>
      <c r="AU395" s="15">
        <v>89</v>
      </c>
      <c r="AV395" s="15">
        <v>122</v>
      </c>
      <c r="AW395" s="15">
        <v>90</v>
      </c>
      <c r="AX395" s="15">
        <v>122</v>
      </c>
      <c r="AY395" s="15">
        <v>110</v>
      </c>
      <c r="AZ395" s="15">
        <v>142</v>
      </c>
      <c r="BA395" s="15">
        <v>60</v>
      </c>
      <c r="BB395" s="15">
        <v>70</v>
      </c>
      <c r="BC395" s="16">
        <v>122</v>
      </c>
    </row>
    <row r="396" spans="2:55" x14ac:dyDescent="0.25">
      <c r="B396" s="12">
        <v>393</v>
      </c>
      <c r="C396" s="15">
        <v>81.849999999999994</v>
      </c>
      <c r="D396" s="15">
        <v>119.66</v>
      </c>
      <c r="E396" s="15">
        <v>66.62</v>
      </c>
      <c r="F396" s="15">
        <v>117.02</v>
      </c>
      <c r="G396" s="15">
        <v>101.59</v>
      </c>
      <c r="H396" s="15">
        <v>143.55000000000001</v>
      </c>
      <c r="I396" s="15">
        <v>68</v>
      </c>
      <c r="J396" s="15">
        <v>115.13</v>
      </c>
      <c r="K396" s="16">
        <v>119.66</v>
      </c>
      <c r="M396" s="12">
        <v>393</v>
      </c>
      <c r="N396" s="15">
        <v>87.64</v>
      </c>
      <c r="O396" s="15">
        <v>124.19</v>
      </c>
      <c r="P396" s="15">
        <v>82.84</v>
      </c>
      <c r="Q396" s="15">
        <v>123.03</v>
      </c>
      <c r="R396" s="15">
        <v>105.57</v>
      </c>
      <c r="S396" s="15">
        <v>143.55000000000001</v>
      </c>
      <c r="T396" s="15">
        <v>63.29</v>
      </c>
      <c r="U396" s="15">
        <v>86.28</v>
      </c>
      <c r="V396" s="16">
        <v>124.19</v>
      </c>
      <c r="W396" s="15"/>
      <c r="X396" s="12">
        <v>393</v>
      </c>
      <c r="Y396" s="15">
        <v>85.96</v>
      </c>
      <c r="Z396" s="15">
        <v>127.38</v>
      </c>
      <c r="AA396" s="15">
        <v>89.1</v>
      </c>
      <c r="AB396" s="15">
        <v>126.49</v>
      </c>
      <c r="AC396" s="15">
        <v>105.82</v>
      </c>
      <c r="AD396" s="15">
        <v>146.38</v>
      </c>
      <c r="AE396" s="15">
        <v>57.75</v>
      </c>
      <c r="AF396" s="15">
        <v>84.09</v>
      </c>
      <c r="AG396" s="16">
        <v>127.38</v>
      </c>
      <c r="AH396" s="15"/>
      <c r="AI396" s="12">
        <v>393</v>
      </c>
      <c r="AJ396" s="15">
        <v>99</v>
      </c>
      <c r="AK396" s="15">
        <v>131</v>
      </c>
      <c r="AL396" s="15">
        <v>99</v>
      </c>
      <c r="AM396" s="15">
        <v>131</v>
      </c>
      <c r="AN396" s="15">
        <v>110</v>
      </c>
      <c r="AO396" s="15">
        <v>142</v>
      </c>
      <c r="AP396" s="15">
        <v>59</v>
      </c>
      <c r="AQ396" s="15">
        <v>64</v>
      </c>
      <c r="AR396" s="16">
        <v>131</v>
      </c>
      <c r="AS396" s="15"/>
      <c r="AT396" s="12">
        <v>393</v>
      </c>
      <c r="AU396" s="15">
        <v>90</v>
      </c>
      <c r="AV396" s="15">
        <v>123</v>
      </c>
      <c r="AW396" s="15">
        <v>92</v>
      </c>
      <c r="AX396" s="15">
        <v>124</v>
      </c>
      <c r="AY396" s="15">
        <v>110</v>
      </c>
      <c r="AZ396" s="15">
        <v>143</v>
      </c>
      <c r="BA396" s="15">
        <v>59</v>
      </c>
      <c r="BB396" s="15">
        <v>70</v>
      </c>
      <c r="BC396" s="16">
        <v>123</v>
      </c>
    </row>
    <row r="397" spans="2:55" x14ac:dyDescent="0.25">
      <c r="B397" s="12">
        <v>394</v>
      </c>
      <c r="C397" s="15">
        <v>81.61</v>
      </c>
      <c r="D397" s="15">
        <v>119.66</v>
      </c>
      <c r="E397" s="15">
        <v>66.13</v>
      </c>
      <c r="F397" s="15">
        <v>116.94</v>
      </c>
      <c r="G397" s="15">
        <v>101.37</v>
      </c>
      <c r="H397" s="15">
        <v>143.63999999999999</v>
      </c>
      <c r="I397" s="15">
        <v>68.099999999999994</v>
      </c>
      <c r="J397" s="15">
        <v>116.11</v>
      </c>
      <c r="K397" s="16">
        <v>119.66</v>
      </c>
      <c r="M397" s="12">
        <v>394</v>
      </c>
      <c r="N397" s="15">
        <v>94.69</v>
      </c>
      <c r="O397" s="15">
        <v>121.2</v>
      </c>
      <c r="P397" s="15">
        <v>88.91</v>
      </c>
      <c r="Q397" s="15">
        <v>121.97</v>
      </c>
      <c r="R397" s="15">
        <v>110.62</v>
      </c>
      <c r="S397" s="15">
        <v>138.93</v>
      </c>
      <c r="T397" s="15">
        <v>65.239999999999995</v>
      </c>
      <c r="U397" s="15">
        <v>68.19</v>
      </c>
      <c r="V397" s="16">
        <v>121.2</v>
      </c>
      <c r="W397" s="15"/>
      <c r="X397" s="12">
        <v>394</v>
      </c>
      <c r="Y397" s="15">
        <v>85.72</v>
      </c>
      <c r="Z397" s="15">
        <v>124.81</v>
      </c>
      <c r="AA397" s="15">
        <v>85.33</v>
      </c>
      <c r="AB397" s="15">
        <v>123.89</v>
      </c>
      <c r="AC397" s="15">
        <v>105.75</v>
      </c>
      <c r="AD397" s="15">
        <v>144.94</v>
      </c>
      <c r="AE397" s="15">
        <v>60.2</v>
      </c>
      <c r="AF397" s="15">
        <v>82.41</v>
      </c>
      <c r="AG397" s="16">
        <v>124.81</v>
      </c>
      <c r="AH397" s="15"/>
      <c r="AI397" s="12">
        <v>394</v>
      </c>
      <c r="AJ397" s="15">
        <v>96</v>
      </c>
      <c r="AK397" s="15">
        <v>128</v>
      </c>
      <c r="AL397" s="15">
        <v>97</v>
      </c>
      <c r="AM397" s="15">
        <v>129</v>
      </c>
      <c r="AN397" s="15">
        <v>110</v>
      </c>
      <c r="AO397" s="15">
        <v>142</v>
      </c>
      <c r="AP397" s="15">
        <v>59</v>
      </c>
      <c r="AQ397" s="15">
        <v>65</v>
      </c>
      <c r="AR397" s="16">
        <v>128</v>
      </c>
      <c r="AS397" s="15"/>
      <c r="AT397" s="12">
        <v>394</v>
      </c>
      <c r="AU397" s="15">
        <v>90</v>
      </c>
      <c r="AV397" s="15">
        <v>123</v>
      </c>
      <c r="AW397" s="15">
        <v>91</v>
      </c>
      <c r="AX397" s="15">
        <v>124</v>
      </c>
      <c r="AY397" s="15">
        <v>109</v>
      </c>
      <c r="AZ397" s="15">
        <v>143</v>
      </c>
      <c r="BA397" s="15">
        <v>59</v>
      </c>
      <c r="BB397" s="15">
        <v>71</v>
      </c>
      <c r="BC397" s="16">
        <v>123</v>
      </c>
    </row>
    <row r="398" spans="2:55" x14ac:dyDescent="0.25">
      <c r="B398" s="12">
        <v>395</v>
      </c>
      <c r="C398" s="15">
        <v>82.64</v>
      </c>
      <c r="D398" s="15">
        <v>120.32</v>
      </c>
      <c r="E398" s="15">
        <v>67.73</v>
      </c>
      <c r="F398" s="15">
        <v>117.75</v>
      </c>
      <c r="G398" s="15">
        <v>101.75</v>
      </c>
      <c r="H398" s="15">
        <v>143.47999999999999</v>
      </c>
      <c r="I398" s="15">
        <v>67.900000000000006</v>
      </c>
      <c r="J398" s="15">
        <v>113.56</v>
      </c>
      <c r="K398" s="16">
        <v>120.32</v>
      </c>
      <c r="M398" s="12">
        <v>395</v>
      </c>
      <c r="N398" s="15">
        <v>91.41</v>
      </c>
      <c r="O398" s="15">
        <v>120.72</v>
      </c>
      <c r="P398" s="15">
        <v>84.11</v>
      </c>
      <c r="Q398" s="15">
        <v>120.7</v>
      </c>
      <c r="R398" s="15">
        <v>108.52</v>
      </c>
      <c r="S398" s="15">
        <v>140.07</v>
      </c>
      <c r="T398" s="15">
        <v>65.900000000000006</v>
      </c>
      <c r="U398" s="15">
        <v>77.709999999999994</v>
      </c>
      <c r="V398" s="16">
        <v>120.72</v>
      </c>
      <c r="W398" s="15"/>
      <c r="X398" s="12">
        <v>395</v>
      </c>
      <c r="Y398" s="15">
        <v>92.9</v>
      </c>
      <c r="Z398" s="15">
        <v>131.04</v>
      </c>
      <c r="AA398" s="15">
        <v>92.21</v>
      </c>
      <c r="AB398" s="15">
        <v>130.21</v>
      </c>
      <c r="AC398" s="15">
        <v>106.29</v>
      </c>
      <c r="AD398" s="15">
        <v>144.38999999999999</v>
      </c>
      <c r="AE398" s="15">
        <v>60.43</v>
      </c>
      <c r="AF398" s="15">
        <v>77.31</v>
      </c>
      <c r="AG398" s="16">
        <v>131.04</v>
      </c>
      <c r="AH398" s="15"/>
      <c r="AI398" s="12">
        <v>395</v>
      </c>
      <c r="AJ398" s="15">
        <v>96</v>
      </c>
      <c r="AK398" s="15">
        <v>128</v>
      </c>
      <c r="AL398" s="15">
        <v>98</v>
      </c>
      <c r="AM398" s="15">
        <v>129</v>
      </c>
      <c r="AN398" s="15">
        <v>110</v>
      </c>
      <c r="AO398" s="15">
        <v>142</v>
      </c>
      <c r="AP398" s="15">
        <v>59</v>
      </c>
      <c r="AQ398" s="15">
        <v>65</v>
      </c>
      <c r="AR398" s="16">
        <v>128</v>
      </c>
      <c r="AS398" s="15"/>
      <c r="AT398" s="12">
        <v>395</v>
      </c>
      <c r="AU398" s="15">
        <v>89</v>
      </c>
      <c r="AV398" s="15">
        <v>123</v>
      </c>
      <c r="AW398" s="15">
        <v>91</v>
      </c>
      <c r="AX398" s="15">
        <v>124</v>
      </c>
      <c r="AY398" s="15">
        <v>109</v>
      </c>
      <c r="AZ398" s="15">
        <v>143</v>
      </c>
      <c r="BA398" s="15">
        <v>59</v>
      </c>
      <c r="BB398" s="15">
        <v>72</v>
      </c>
      <c r="BC398" s="16">
        <v>123</v>
      </c>
    </row>
    <row r="399" spans="2:55" x14ac:dyDescent="0.25">
      <c r="B399" s="12">
        <v>396</v>
      </c>
      <c r="C399" s="15">
        <v>83.02</v>
      </c>
      <c r="D399" s="15">
        <v>120.47</v>
      </c>
      <c r="E399" s="15">
        <v>68.75</v>
      </c>
      <c r="F399" s="15">
        <v>118.02</v>
      </c>
      <c r="G399" s="15">
        <v>102.07</v>
      </c>
      <c r="H399" s="15">
        <v>143.41999999999999</v>
      </c>
      <c r="I399" s="15">
        <v>67.63</v>
      </c>
      <c r="J399" s="15">
        <v>111.52</v>
      </c>
      <c r="K399" s="16">
        <v>120.47</v>
      </c>
      <c r="M399" s="12">
        <v>396</v>
      </c>
      <c r="N399" s="15">
        <v>91.16</v>
      </c>
      <c r="O399" s="15">
        <v>121.63</v>
      </c>
      <c r="P399" s="15">
        <v>85.15</v>
      </c>
      <c r="Q399" s="15">
        <v>121.54</v>
      </c>
      <c r="R399" s="15">
        <v>108.36</v>
      </c>
      <c r="S399" s="15">
        <v>140.71</v>
      </c>
      <c r="T399" s="15">
        <v>64.900000000000006</v>
      </c>
      <c r="U399" s="15">
        <v>76.98</v>
      </c>
      <c r="V399" s="16">
        <v>121.63</v>
      </c>
      <c r="W399" s="15"/>
      <c r="X399" s="12">
        <v>396</v>
      </c>
      <c r="Y399" s="15">
        <v>88.13</v>
      </c>
      <c r="Z399" s="15">
        <v>127.55</v>
      </c>
      <c r="AA399" s="15">
        <v>88.66</v>
      </c>
      <c r="AB399" s="15">
        <v>126.65</v>
      </c>
      <c r="AC399" s="15">
        <v>105.98</v>
      </c>
      <c r="AD399" s="15">
        <v>145.21</v>
      </c>
      <c r="AE399" s="15">
        <v>59.61</v>
      </c>
      <c r="AF399" s="15">
        <v>81.459999999999994</v>
      </c>
      <c r="AG399" s="16">
        <v>127.55</v>
      </c>
      <c r="AH399" s="15"/>
      <c r="AI399" s="12">
        <v>396</v>
      </c>
      <c r="AJ399" s="15">
        <v>97</v>
      </c>
      <c r="AK399" s="15">
        <v>136</v>
      </c>
      <c r="AL399" s="15">
        <v>101</v>
      </c>
      <c r="AM399" s="15">
        <v>135</v>
      </c>
      <c r="AN399" s="15">
        <v>108</v>
      </c>
      <c r="AO399" s="15">
        <v>145</v>
      </c>
      <c r="AP399" s="15">
        <v>57</v>
      </c>
      <c r="AQ399" s="15">
        <v>73</v>
      </c>
      <c r="AR399" s="16">
        <v>136</v>
      </c>
      <c r="AS399" s="15"/>
      <c r="AT399" s="12">
        <v>396</v>
      </c>
      <c r="AU399" s="15">
        <v>90</v>
      </c>
      <c r="AV399" s="15">
        <v>124</v>
      </c>
      <c r="AW399" s="15">
        <v>92</v>
      </c>
      <c r="AX399" s="15">
        <v>125</v>
      </c>
      <c r="AY399" s="15">
        <v>109</v>
      </c>
      <c r="AZ399" s="15">
        <v>143</v>
      </c>
      <c r="BA399" s="15">
        <v>58</v>
      </c>
      <c r="BB399" s="15">
        <v>72</v>
      </c>
      <c r="BC399" s="16">
        <v>124</v>
      </c>
    </row>
    <row r="400" spans="2:55" x14ac:dyDescent="0.25">
      <c r="B400" s="12">
        <v>397</v>
      </c>
      <c r="C400" s="15">
        <v>82.96</v>
      </c>
      <c r="D400" s="15">
        <v>120.37</v>
      </c>
      <c r="E400" s="15">
        <v>68.87</v>
      </c>
      <c r="F400" s="15">
        <v>117.94</v>
      </c>
      <c r="G400" s="15">
        <v>102.14</v>
      </c>
      <c r="H400" s="15">
        <v>143.4</v>
      </c>
      <c r="I400" s="15">
        <v>67.599999999999994</v>
      </c>
      <c r="J400" s="15">
        <v>111.05</v>
      </c>
      <c r="K400" s="16">
        <v>120.37</v>
      </c>
      <c r="M400" s="12">
        <v>397</v>
      </c>
      <c r="N400" s="15">
        <v>93.51</v>
      </c>
      <c r="O400" s="15">
        <v>124.2</v>
      </c>
      <c r="P400" s="15">
        <v>89.36</v>
      </c>
      <c r="Q400" s="15">
        <v>124.35</v>
      </c>
      <c r="R400" s="15">
        <v>108.95</v>
      </c>
      <c r="S400" s="15">
        <v>140.93</v>
      </c>
      <c r="T400" s="15">
        <v>63.33</v>
      </c>
      <c r="U400" s="15">
        <v>73.040000000000006</v>
      </c>
      <c r="V400" s="16">
        <v>124.2</v>
      </c>
      <c r="W400" s="15"/>
      <c r="X400" s="12">
        <v>397</v>
      </c>
      <c r="Y400" s="15">
        <v>90.95</v>
      </c>
      <c r="Z400" s="15">
        <v>129.61000000000001</v>
      </c>
      <c r="AA400" s="15">
        <v>91.49</v>
      </c>
      <c r="AB400" s="15">
        <v>128.88999999999999</v>
      </c>
      <c r="AC400" s="15">
        <v>106.44</v>
      </c>
      <c r="AD400" s="15">
        <v>144.79</v>
      </c>
      <c r="AE400" s="15">
        <v>59.59</v>
      </c>
      <c r="AF400" s="15">
        <v>78.540000000000006</v>
      </c>
      <c r="AG400" s="16">
        <v>129.61000000000001</v>
      </c>
      <c r="AH400" s="15"/>
      <c r="AI400" s="12">
        <v>397</v>
      </c>
      <c r="AJ400" s="15">
        <v>98</v>
      </c>
      <c r="AK400" s="15">
        <v>135</v>
      </c>
      <c r="AL400" s="15">
        <v>101</v>
      </c>
      <c r="AM400" s="15">
        <v>135</v>
      </c>
      <c r="AN400" s="15">
        <v>109</v>
      </c>
      <c r="AO400" s="15">
        <v>144</v>
      </c>
      <c r="AP400" s="15">
        <v>57</v>
      </c>
      <c r="AQ400" s="15">
        <v>71</v>
      </c>
      <c r="AR400" s="16">
        <v>135</v>
      </c>
      <c r="AS400" s="15"/>
      <c r="AT400" s="12">
        <v>397</v>
      </c>
      <c r="AU400" s="15">
        <v>85</v>
      </c>
      <c r="AV400" s="15">
        <v>106</v>
      </c>
      <c r="AW400" s="15">
        <v>80</v>
      </c>
      <c r="AX400" s="15">
        <v>108</v>
      </c>
      <c r="AY400" s="15">
        <v>113</v>
      </c>
      <c r="AZ400" s="15">
        <v>137</v>
      </c>
      <c r="BA400" s="15">
        <v>65</v>
      </c>
      <c r="BB400" s="15">
        <v>63</v>
      </c>
      <c r="BC400" s="16">
        <v>106</v>
      </c>
    </row>
    <row r="401" spans="2:55" x14ac:dyDescent="0.25">
      <c r="B401" s="12">
        <v>398</v>
      </c>
      <c r="C401" s="15">
        <v>83.07</v>
      </c>
      <c r="D401" s="15">
        <v>120.42</v>
      </c>
      <c r="E401" s="15">
        <v>69.16</v>
      </c>
      <c r="F401" s="15">
        <v>118.02</v>
      </c>
      <c r="G401" s="15">
        <v>102.22</v>
      </c>
      <c r="H401" s="15">
        <v>143.38</v>
      </c>
      <c r="I401" s="15">
        <v>67.56</v>
      </c>
      <c r="J401" s="15">
        <v>110.38</v>
      </c>
      <c r="K401" s="16">
        <v>120.42</v>
      </c>
      <c r="M401" s="12">
        <v>398</v>
      </c>
      <c r="N401" s="15">
        <v>91.95</v>
      </c>
      <c r="O401" s="15">
        <v>122.66</v>
      </c>
      <c r="P401" s="15">
        <v>87.94</v>
      </c>
      <c r="Q401" s="15">
        <v>122.8</v>
      </c>
      <c r="R401" s="15">
        <v>108.96</v>
      </c>
      <c r="S401" s="15">
        <v>140.97999999999999</v>
      </c>
      <c r="T401" s="15">
        <v>63.27</v>
      </c>
      <c r="U401" s="15">
        <v>73.48</v>
      </c>
      <c r="V401" s="16">
        <v>122.66</v>
      </c>
      <c r="W401" s="15"/>
      <c r="X401" s="12">
        <v>398</v>
      </c>
      <c r="Y401" s="15">
        <v>88.67</v>
      </c>
      <c r="Z401" s="15">
        <v>128.26</v>
      </c>
      <c r="AA401" s="15">
        <v>89.94</v>
      </c>
      <c r="AB401" s="15">
        <v>127.45</v>
      </c>
      <c r="AC401" s="15">
        <v>106.18</v>
      </c>
      <c r="AD401" s="15">
        <v>145.32</v>
      </c>
      <c r="AE401" s="15">
        <v>59.11</v>
      </c>
      <c r="AF401" s="15">
        <v>80.94</v>
      </c>
      <c r="AG401" s="16">
        <v>128.26</v>
      </c>
      <c r="AH401" s="15"/>
      <c r="AI401" s="12">
        <v>398</v>
      </c>
      <c r="AJ401" s="15">
        <v>97</v>
      </c>
      <c r="AK401" s="15">
        <v>133</v>
      </c>
      <c r="AL401" s="15">
        <v>100</v>
      </c>
      <c r="AM401" s="15">
        <v>133</v>
      </c>
      <c r="AN401" s="15">
        <v>109</v>
      </c>
      <c r="AO401" s="15">
        <v>144</v>
      </c>
      <c r="AP401" s="15">
        <v>57</v>
      </c>
      <c r="AQ401" s="15">
        <v>70</v>
      </c>
      <c r="AR401" s="16">
        <v>133</v>
      </c>
      <c r="AS401" s="15"/>
      <c r="AT401" s="12">
        <v>398</v>
      </c>
      <c r="AU401" s="15">
        <v>87</v>
      </c>
      <c r="AV401" s="15">
        <v>117</v>
      </c>
      <c r="AW401" s="15">
        <v>85</v>
      </c>
      <c r="AX401" s="15">
        <v>117</v>
      </c>
      <c r="AY401" s="15">
        <v>110</v>
      </c>
      <c r="AZ401" s="15">
        <v>141</v>
      </c>
      <c r="BA401" s="15">
        <v>63</v>
      </c>
      <c r="BB401" s="15">
        <v>70</v>
      </c>
      <c r="BC401" s="16">
        <v>117</v>
      </c>
    </row>
    <row r="402" spans="2:55" x14ac:dyDescent="0.25">
      <c r="B402" s="12">
        <v>399</v>
      </c>
      <c r="C402" s="15">
        <v>83.01</v>
      </c>
      <c r="D402" s="15">
        <v>120.37</v>
      </c>
      <c r="E402" s="15">
        <v>69.150000000000006</v>
      </c>
      <c r="F402" s="15">
        <v>117.98</v>
      </c>
      <c r="G402" s="15">
        <v>102.21</v>
      </c>
      <c r="H402" s="15">
        <v>143.38999999999999</v>
      </c>
      <c r="I402" s="15">
        <v>67.56</v>
      </c>
      <c r="J402" s="15">
        <v>110.27</v>
      </c>
      <c r="K402" s="16">
        <v>120.38</v>
      </c>
      <c r="M402" s="12">
        <v>399</v>
      </c>
      <c r="N402" s="15">
        <v>89.44</v>
      </c>
      <c r="O402" s="15">
        <v>121.52</v>
      </c>
      <c r="P402" s="15">
        <v>83.49</v>
      </c>
      <c r="Q402" s="15">
        <v>121.13</v>
      </c>
      <c r="R402" s="15">
        <v>107.54</v>
      </c>
      <c r="S402" s="15">
        <v>141.5</v>
      </c>
      <c r="T402" s="15">
        <v>64.150000000000006</v>
      </c>
      <c r="U402" s="15">
        <v>81.400000000000006</v>
      </c>
      <c r="V402" s="16">
        <v>121.52</v>
      </c>
      <c r="W402" s="15"/>
      <c r="X402" s="12">
        <v>399</v>
      </c>
      <c r="Y402" s="15">
        <v>89.81</v>
      </c>
      <c r="Z402" s="15">
        <v>128.86000000000001</v>
      </c>
      <c r="AA402" s="15">
        <v>91.11</v>
      </c>
      <c r="AB402" s="15">
        <v>128.18</v>
      </c>
      <c r="AC402" s="15">
        <v>106.49</v>
      </c>
      <c r="AD402" s="15">
        <v>145.06</v>
      </c>
      <c r="AE402" s="15">
        <v>59.07</v>
      </c>
      <c r="AF402" s="15">
        <v>79.290000000000006</v>
      </c>
      <c r="AG402" s="16">
        <v>128.86000000000001</v>
      </c>
      <c r="AH402" s="15"/>
      <c r="AI402" s="12">
        <v>399</v>
      </c>
      <c r="AJ402" s="15">
        <v>96</v>
      </c>
      <c r="AK402" s="15">
        <v>131</v>
      </c>
      <c r="AL402" s="15">
        <v>98</v>
      </c>
      <c r="AM402" s="15">
        <v>131</v>
      </c>
      <c r="AN402" s="15">
        <v>109</v>
      </c>
      <c r="AO402" s="15">
        <v>143</v>
      </c>
      <c r="AP402" s="15">
        <v>58</v>
      </c>
      <c r="AQ402" s="15">
        <v>70</v>
      </c>
      <c r="AR402" s="16">
        <v>131</v>
      </c>
      <c r="AS402" s="15"/>
      <c r="AT402" s="12">
        <v>399</v>
      </c>
      <c r="AU402" s="15">
        <v>92</v>
      </c>
      <c r="AV402" s="15">
        <v>123</v>
      </c>
      <c r="AW402" s="15">
        <v>90</v>
      </c>
      <c r="AX402" s="15">
        <v>124</v>
      </c>
      <c r="AY402" s="15">
        <v>109</v>
      </c>
      <c r="AZ402" s="15">
        <v>142</v>
      </c>
      <c r="BA402" s="15">
        <v>61</v>
      </c>
      <c r="BB402" s="15">
        <v>70</v>
      </c>
      <c r="BC402" s="16">
        <v>123</v>
      </c>
    </row>
    <row r="403" spans="2:55" x14ac:dyDescent="0.25">
      <c r="B403" s="12">
        <v>400</v>
      </c>
      <c r="C403" s="15">
        <v>83.67</v>
      </c>
      <c r="D403" s="15">
        <v>120.89</v>
      </c>
      <c r="E403" s="15">
        <v>70.27</v>
      </c>
      <c r="F403" s="15">
        <v>118.58</v>
      </c>
      <c r="G403" s="15">
        <v>102.44</v>
      </c>
      <c r="H403" s="15">
        <v>143.34</v>
      </c>
      <c r="I403" s="15">
        <v>67.37</v>
      </c>
      <c r="J403" s="15">
        <v>108.59</v>
      </c>
      <c r="K403" s="16">
        <v>120.89</v>
      </c>
      <c r="M403" s="12">
        <v>400</v>
      </c>
      <c r="N403" s="15">
        <v>88.72</v>
      </c>
      <c r="O403" s="15">
        <v>121.39</v>
      </c>
      <c r="P403" s="15">
        <v>82.4</v>
      </c>
      <c r="Q403" s="15">
        <v>120.81</v>
      </c>
      <c r="R403" s="15">
        <v>107.08</v>
      </c>
      <c r="S403" s="15">
        <v>141.72999999999999</v>
      </c>
      <c r="T403" s="15">
        <v>64.37</v>
      </c>
      <c r="U403" s="15">
        <v>83.4</v>
      </c>
      <c r="V403" s="16">
        <v>121.39</v>
      </c>
      <c r="W403" s="15"/>
      <c r="X403" s="12">
        <v>400</v>
      </c>
      <c r="Y403" s="15">
        <v>89.75</v>
      </c>
      <c r="Z403" s="15">
        <v>128.38999999999999</v>
      </c>
      <c r="AA403" s="15">
        <v>90.91</v>
      </c>
      <c r="AB403" s="15">
        <v>127.77</v>
      </c>
      <c r="AC403" s="15">
        <v>106.66</v>
      </c>
      <c r="AD403" s="15">
        <v>144.88999999999999</v>
      </c>
      <c r="AE403" s="15">
        <v>59.17</v>
      </c>
      <c r="AF403" s="15">
        <v>78.66</v>
      </c>
      <c r="AG403" s="16">
        <v>128.38999999999999</v>
      </c>
      <c r="AH403" s="15"/>
      <c r="AI403" s="12">
        <v>400</v>
      </c>
      <c r="AJ403" s="15">
        <v>94</v>
      </c>
      <c r="AK403" s="15">
        <v>129</v>
      </c>
      <c r="AL403" s="15">
        <v>96</v>
      </c>
      <c r="AM403" s="15">
        <v>129</v>
      </c>
      <c r="AN403" s="15">
        <v>109</v>
      </c>
      <c r="AO403" s="15">
        <v>143</v>
      </c>
      <c r="AP403" s="15">
        <v>58</v>
      </c>
      <c r="AQ403" s="15">
        <v>71</v>
      </c>
      <c r="AR403" s="16">
        <v>129</v>
      </c>
      <c r="AS403" s="15"/>
      <c r="AT403" s="12">
        <v>400</v>
      </c>
      <c r="AU403" s="15">
        <v>89</v>
      </c>
      <c r="AV403" s="15">
        <v>119</v>
      </c>
      <c r="AW403" s="15">
        <v>88</v>
      </c>
      <c r="AX403" s="15">
        <v>119</v>
      </c>
      <c r="AY403" s="15">
        <v>110</v>
      </c>
      <c r="AZ403" s="15">
        <v>141</v>
      </c>
      <c r="BA403" s="15">
        <v>61</v>
      </c>
      <c r="BB403" s="15">
        <v>68</v>
      </c>
      <c r="BC403" s="16">
        <v>119</v>
      </c>
    </row>
    <row r="404" spans="2:55" x14ac:dyDescent="0.25">
      <c r="B404" s="12">
        <v>401</v>
      </c>
      <c r="C404" s="17">
        <v>63.47</v>
      </c>
      <c r="D404" s="17">
        <v>112.41</v>
      </c>
      <c r="E404" s="17">
        <v>6.12</v>
      </c>
      <c r="F404" s="17">
        <v>105.38</v>
      </c>
      <c r="G404" s="17">
        <v>88.42</v>
      </c>
      <c r="H404" s="17">
        <v>147.69999999999999</v>
      </c>
      <c r="I404" s="17">
        <v>76.540000000000006</v>
      </c>
      <c r="J404" s="15">
        <v>248.65</v>
      </c>
      <c r="K404" s="16">
        <v>112.41</v>
      </c>
      <c r="M404" s="12">
        <v>401</v>
      </c>
      <c r="N404" s="15">
        <v>90.32</v>
      </c>
      <c r="O404" s="15">
        <v>122.85</v>
      </c>
      <c r="P404" s="15">
        <v>84.68</v>
      </c>
      <c r="Q404" s="15">
        <v>122.41</v>
      </c>
      <c r="R404" s="15">
        <v>107.43</v>
      </c>
      <c r="S404" s="15">
        <v>141.68</v>
      </c>
      <c r="T404" s="15">
        <v>63.93</v>
      </c>
      <c r="U404" s="15">
        <v>80.86</v>
      </c>
      <c r="V404" s="16">
        <v>122.85</v>
      </c>
      <c r="W404" s="15"/>
      <c r="X404" s="12">
        <v>401</v>
      </c>
      <c r="Y404" s="15">
        <v>89.06</v>
      </c>
      <c r="Z404" s="15">
        <v>127.51</v>
      </c>
      <c r="AA404" s="15">
        <v>90.26</v>
      </c>
      <c r="AB404" s="15">
        <v>126.94</v>
      </c>
      <c r="AC404" s="15">
        <v>106.74</v>
      </c>
      <c r="AD404" s="15">
        <v>144.85</v>
      </c>
      <c r="AE404" s="15">
        <v>59.12</v>
      </c>
      <c r="AF404" s="15">
        <v>78.680000000000007</v>
      </c>
      <c r="AG404" s="16">
        <v>127.51</v>
      </c>
      <c r="AH404" s="15"/>
      <c r="AI404" s="12">
        <v>401</v>
      </c>
      <c r="AJ404" s="15">
        <v>94</v>
      </c>
      <c r="AK404" s="15">
        <v>129</v>
      </c>
      <c r="AL404" s="15">
        <v>96</v>
      </c>
      <c r="AM404" s="15">
        <v>129</v>
      </c>
      <c r="AN404" s="15">
        <v>109</v>
      </c>
      <c r="AO404" s="15">
        <v>143</v>
      </c>
      <c r="AP404" s="15">
        <v>58</v>
      </c>
      <c r="AQ404" s="15">
        <v>71</v>
      </c>
      <c r="AR404" s="16">
        <v>129</v>
      </c>
      <c r="AS404" s="15"/>
      <c r="AT404" s="12">
        <v>401</v>
      </c>
      <c r="AU404" s="15">
        <v>88</v>
      </c>
      <c r="AV404" s="15">
        <v>120</v>
      </c>
      <c r="AW404" s="15">
        <v>87</v>
      </c>
      <c r="AX404" s="15">
        <v>120</v>
      </c>
      <c r="AY404" s="15">
        <v>110</v>
      </c>
      <c r="AZ404" s="15">
        <v>142</v>
      </c>
      <c r="BA404" s="15">
        <v>60</v>
      </c>
      <c r="BB404" s="15">
        <v>71</v>
      </c>
      <c r="BC404" s="16">
        <v>120</v>
      </c>
    </row>
    <row r="405" spans="2:55" x14ac:dyDescent="0.25">
      <c r="B405" s="12">
        <v>402</v>
      </c>
      <c r="C405" s="17">
        <v>67.13</v>
      </c>
      <c r="D405" s="17">
        <v>112.53</v>
      </c>
      <c r="E405" s="17">
        <v>11.64</v>
      </c>
      <c r="F405" s="17">
        <v>105.82</v>
      </c>
      <c r="G405" s="17">
        <v>89.73</v>
      </c>
      <c r="H405" s="17">
        <v>145.85</v>
      </c>
      <c r="I405" s="17">
        <v>76.849999999999994</v>
      </c>
      <c r="J405" s="15">
        <v>235.93</v>
      </c>
      <c r="K405" s="16">
        <v>112.53</v>
      </c>
      <c r="M405" s="12">
        <v>402</v>
      </c>
      <c r="N405" s="15">
        <v>88.8</v>
      </c>
      <c r="O405" s="15">
        <v>122.1</v>
      </c>
      <c r="P405" s="15">
        <v>82.26</v>
      </c>
      <c r="Q405" s="15">
        <v>121.38</v>
      </c>
      <c r="R405" s="15">
        <v>106.69</v>
      </c>
      <c r="S405" s="15">
        <v>141.99</v>
      </c>
      <c r="T405" s="15">
        <v>64.349999999999994</v>
      </c>
      <c r="U405" s="15">
        <v>84.91</v>
      </c>
      <c r="V405" s="16">
        <v>122.1</v>
      </c>
      <c r="W405" s="15"/>
      <c r="X405" s="12">
        <v>402</v>
      </c>
      <c r="Y405" s="15">
        <v>88.39</v>
      </c>
      <c r="Z405" s="15">
        <v>126.88</v>
      </c>
      <c r="AA405" s="15">
        <v>89.79</v>
      </c>
      <c r="AB405" s="15">
        <v>126.32</v>
      </c>
      <c r="AC405" s="15">
        <v>106.77</v>
      </c>
      <c r="AD405" s="15">
        <v>144.91</v>
      </c>
      <c r="AE405" s="15">
        <v>58.97</v>
      </c>
      <c r="AF405" s="15">
        <v>78.989999999999995</v>
      </c>
      <c r="AG405" s="16">
        <v>126.88</v>
      </c>
      <c r="AH405" s="15"/>
      <c r="AI405" s="12">
        <v>402</v>
      </c>
      <c r="AJ405" s="15">
        <v>85</v>
      </c>
      <c r="AK405" s="15">
        <v>121</v>
      </c>
      <c r="AL405" s="15">
        <v>87</v>
      </c>
      <c r="AM405" s="15">
        <v>121</v>
      </c>
      <c r="AN405" s="15">
        <v>108</v>
      </c>
      <c r="AO405" s="15">
        <v>144</v>
      </c>
      <c r="AP405" s="15">
        <v>58</v>
      </c>
      <c r="AQ405" s="15">
        <v>77</v>
      </c>
      <c r="AR405" s="16">
        <v>121</v>
      </c>
      <c r="AS405" s="15"/>
      <c r="AT405" s="12">
        <v>402</v>
      </c>
      <c r="AU405" s="15">
        <v>90</v>
      </c>
      <c r="AV405" s="15">
        <v>123</v>
      </c>
      <c r="AW405" s="15">
        <v>90</v>
      </c>
      <c r="AX405" s="15">
        <v>123</v>
      </c>
      <c r="AY405" s="15">
        <v>109</v>
      </c>
      <c r="AZ405" s="15">
        <v>142</v>
      </c>
      <c r="BA405" s="15">
        <v>60</v>
      </c>
      <c r="BB405" s="15">
        <v>71</v>
      </c>
      <c r="BC405" s="16">
        <v>123</v>
      </c>
    </row>
    <row r="406" spans="2:55" x14ac:dyDescent="0.25">
      <c r="B406" s="12">
        <v>403</v>
      </c>
      <c r="C406" s="17">
        <v>64.849999999999994</v>
      </c>
      <c r="D406" s="17">
        <v>112.82</v>
      </c>
      <c r="E406" s="17">
        <v>10.68</v>
      </c>
      <c r="F406" s="17">
        <v>105.95</v>
      </c>
      <c r="G406" s="17">
        <v>88.99</v>
      </c>
      <c r="H406" s="17">
        <v>147.21</v>
      </c>
      <c r="I406" s="17">
        <v>76.400000000000006</v>
      </c>
      <c r="J406" s="15">
        <v>239.83</v>
      </c>
      <c r="K406" s="16">
        <v>112.82</v>
      </c>
      <c r="M406" s="12">
        <v>403</v>
      </c>
      <c r="N406" s="15">
        <v>88.59</v>
      </c>
      <c r="O406" s="15">
        <v>121.58</v>
      </c>
      <c r="P406" s="15">
        <v>82.39</v>
      </c>
      <c r="Q406" s="15">
        <v>120.96</v>
      </c>
      <c r="R406" s="15">
        <v>106.96</v>
      </c>
      <c r="S406" s="15">
        <v>141.88</v>
      </c>
      <c r="T406" s="15">
        <v>64.209999999999994</v>
      </c>
      <c r="U406" s="15">
        <v>83.74</v>
      </c>
      <c r="V406" s="16">
        <v>121.58</v>
      </c>
      <c r="W406" s="15"/>
      <c r="X406" s="12">
        <v>403</v>
      </c>
      <c r="Y406" s="15">
        <v>88.09</v>
      </c>
      <c r="Z406" s="15">
        <v>126.57</v>
      </c>
      <c r="AA406" s="15">
        <v>89.57</v>
      </c>
      <c r="AB406" s="15">
        <v>126.04</v>
      </c>
      <c r="AC406" s="15">
        <v>106.79</v>
      </c>
      <c r="AD406" s="15">
        <v>144.91999999999999</v>
      </c>
      <c r="AE406" s="15">
        <v>58.9</v>
      </c>
      <c r="AF406" s="15">
        <v>79.02</v>
      </c>
      <c r="AG406" s="16">
        <v>126.57</v>
      </c>
      <c r="AH406" s="15"/>
      <c r="AI406" s="12">
        <v>403</v>
      </c>
      <c r="AJ406" s="15">
        <v>93</v>
      </c>
      <c r="AK406" s="15">
        <v>129</v>
      </c>
      <c r="AL406" s="15">
        <v>95</v>
      </c>
      <c r="AM406" s="15">
        <v>129</v>
      </c>
      <c r="AN406" s="15">
        <v>109</v>
      </c>
      <c r="AO406" s="15">
        <v>144</v>
      </c>
      <c r="AP406" s="15">
        <v>58</v>
      </c>
      <c r="AQ406" s="15">
        <v>72</v>
      </c>
      <c r="AR406" s="16">
        <v>129</v>
      </c>
      <c r="AS406" s="15"/>
      <c r="AT406" s="12">
        <v>403</v>
      </c>
      <c r="AU406" s="15">
        <v>89</v>
      </c>
      <c r="AV406" s="15">
        <v>123</v>
      </c>
      <c r="AW406" s="15">
        <v>90</v>
      </c>
      <c r="AX406" s="15">
        <v>123</v>
      </c>
      <c r="AY406" s="15">
        <v>109</v>
      </c>
      <c r="AZ406" s="15">
        <v>143</v>
      </c>
      <c r="BA406" s="15">
        <v>60</v>
      </c>
      <c r="BB406" s="15">
        <v>73</v>
      </c>
      <c r="BC406" s="16">
        <v>123</v>
      </c>
    </row>
    <row r="407" spans="2:55" x14ac:dyDescent="0.25">
      <c r="B407" s="12">
        <v>404</v>
      </c>
      <c r="C407" s="17">
        <v>73.36</v>
      </c>
      <c r="D407" s="17">
        <v>115.62</v>
      </c>
      <c r="E407" s="17">
        <v>36.35</v>
      </c>
      <c r="F407" s="17">
        <v>110.78</v>
      </c>
      <c r="G407" s="17">
        <v>94.54</v>
      </c>
      <c r="H407" s="17">
        <v>144.94999999999999</v>
      </c>
      <c r="I407" s="17">
        <v>73.48</v>
      </c>
      <c r="J407" s="15">
        <v>194.61</v>
      </c>
      <c r="K407" s="16">
        <v>115.62</v>
      </c>
      <c r="M407" s="12">
        <v>404</v>
      </c>
      <c r="N407" s="15">
        <v>88.05</v>
      </c>
      <c r="O407" s="15">
        <v>121.44</v>
      </c>
      <c r="P407" s="15">
        <v>81.739999999999995</v>
      </c>
      <c r="Q407" s="15">
        <v>120.72</v>
      </c>
      <c r="R407" s="15">
        <v>106.7</v>
      </c>
      <c r="S407" s="15">
        <v>142.06</v>
      </c>
      <c r="T407" s="15">
        <v>64.260000000000005</v>
      </c>
      <c r="U407" s="15">
        <v>84.84</v>
      </c>
      <c r="V407" s="16">
        <v>121.44</v>
      </c>
      <c r="W407" s="15"/>
      <c r="X407" s="12">
        <v>404</v>
      </c>
      <c r="Y407" s="15">
        <v>88.73</v>
      </c>
      <c r="Z407" s="15">
        <v>127.07</v>
      </c>
      <c r="AA407" s="15">
        <v>90.23</v>
      </c>
      <c r="AB407" s="15">
        <v>126.58</v>
      </c>
      <c r="AC407" s="15">
        <v>106.88</v>
      </c>
      <c r="AD407" s="15">
        <v>144.84</v>
      </c>
      <c r="AE407" s="15">
        <v>58.87</v>
      </c>
      <c r="AF407" s="15">
        <v>78.39</v>
      </c>
      <c r="AG407" s="16">
        <v>127.07</v>
      </c>
      <c r="AH407" s="15"/>
      <c r="AI407" s="12">
        <v>404</v>
      </c>
      <c r="AJ407" s="15">
        <v>96</v>
      </c>
      <c r="AK407" s="15">
        <v>130</v>
      </c>
      <c r="AL407" s="15">
        <v>98</v>
      </c>
      <c r="AM407" s="15">
        <v>131</v>
      </c>
      <c r="AN407" s="15">
        <v>109</v>
      </c>
      <c r="AO407" s="15">
        <v>143</v>
      </c>
      <c r="AP407" s="15">
        <v>58</v>
      </c>
      <c r="AQ407" s="15">
        <v>69</v>
      </c>
      <c r="AR407" s="16">
        <v>130</v>
      </c>
      <c r="AS407" s="15"/>
      <c r="AT407" s="12">
        <v>404</v>
      </c>
      <c r="AU407" s="15">
        <v>90</v>
      </c>
      <c r="AV407" s="15">
        <v>124</v>
      </c>
      <c r="AW407" s="15">
        <v>91</v>
      </c>
      <c r="AX407" s="15">
        <v>124</v>
      </c>
      <c r="AY407" s="15">
        <v>109</v>
      </c>
      <c r="AZ407" s="15">
        <v>143</v>
      </c>
      <c r="BA407" s="15">
        <v>59</v>
      </c>
      <c r="BB407" s="15">
        <v>72</v>
      </c>
      <c r="BC407" s="16">
        <v>124</v>
      </c>
    </row>
    <row r="408" spans="2:55" x14ac:dyDescent="0.25">
      <c r="B408" s="12">
        <v>405</v>
      </c>
      <c r="C408" s="17">
        <v>75.72</v>
      </c>
      <c r="D408" s="17">
        <v>117.87</v>
      </c>
      <c r="E408" s="17">
        <v>41.54</v>
      </c>
      <c r="F408" s="17">
        <v>113.08</v>
      </c>
      <c r="G408" s="17">
        <v>94.89</v>
      </c>
      <c r="H408" s="17">
        <v>144.83000000000001</v>
      </c>
      <c r="I408" s="17">
        <v>73.12</v>
      </c>
      <c r="J408" s="15">
        <v>184.33</v>
      </c>
      <c r="K408" s="16">
        <v>117.87</v>
      </c>
      <c r="M408" s="12">
        <v>405</v>
      </c>
      <c r="N408" s="15">
        <v>88.86</v>
      </c>
      <c r="O408" s="15">
        <v>122.16</v>
      </c>
      <c r="P408" s="15">
        <v>83.03</v>
      </c>
      <c r="Q408" s="15">
        <v>121.53</v>
      </c>
      <c r="R408" s="15">
        <v>106.94</v>
      </c>
      <c r="S408" s="15">
        <v>142.03</v>
      </c>
      <c r="T408" s="15">
        <v>63.95</v>
      </c>
      <c r="U408" s="15">
        <v>83.21</v>
      </c>
      <c r="V408" s="16">
        <v>122.16</v>
      </c>
      <c r="W408" s="15"/>
      <c r="X408" s="12">
        <v>405</v>
      </c>
      <c r="Y408" s="17">
        <v>78.38</v>
      </c>
      <c r="Z408" s="17">
        <v>123.46</v>
      </c>
      <c r="AA408" s="17">
        <v>77.81</v>
      </c>
      <c r="AB408" s="17">
        <v>121.48</v>
      </c>
      <c r="AC408" s="17">
        <v>102.55</v>
      </c>
      <c r="AD408" s="17">
        <v>147.86000000000001</v>
      </c>
      <c r="AE408" s="17">
        <v>60.11</v>
      </c>
      <c r="AF408" s="17">
        <v>97.03</v>
      </c>
      <c r="AG408" s="18">
        <v>123.46</v>
      </c>
      <c r="AH408" s="17"/>
      <c r="AI408" s="12">
        <v>405</v>
      </c>
      <c r="AJ408" s="15">
        <v>96</v>
      </c>
      <c r="AK408" s="15">
        <v>130</v>
      </c>
      <c r="AL408" s="15">
        <v>98</v>
      </c>
      <c r="AM408" s="15">
        <v>131</v>
      </c>
      <c r="AN408" s="15">
        <v>109</v>
      </c>
      <c r="AO408" s="15">
        <v>143</v>
      </c>
      <c r="AP408" s="15">
        <v>58</v>
      </c>
      <c r="AQ408" s="15">
        <v>68</v>
      </c>
      <c r="AR408" s="16">
        <v>130</v>
      </c>
      <c r="AS408" s="15"/>
      <c r="AT408" s="12">
        <v>405</v>
      </c>
      <c r="AU408" s="15">
        <v>89</v>
      </c>
      <c r="AV408" s="15">
        <v>123</v>
      </c>
      <c r="AW408" s="15">
        <v>91</v>
      </c>
      <c r="AX408" s="15">
        <v>124</v>
      </c>
      <c r="AY408" s="15">
        <v>109</v>
      </c>
      <c r="AZ408" s="15">
        <v>143</v>
      </c>
      <c r="BA408" s="15">
        <v>59</v>
      </c>
      <c r="BB408" s="15">
        <v>73</v>
      </c>
      <c r="BC408" s="16">
        <v>123</v>
      </c>
    </row>
    <row r="409" spans="2:55" x14ac:dyDescent="0.25">
      <c r="B409" s="12">
        <v>406</v>
      </c>
      <c r="C409" s="17">
        <v>73.47</v>
      </c>
      <c r="D409" s="17">
        <v>116.77</v>
      </c>
      <c r="E409" s="17">
        <v>38.25</v>
      </c>
      <c r="F409" s="17">
        <v>111.68</v>
      </c>
      <c r="G409" s="17">
        <v>94</v>
      </c>
      <c r="H409" s="17">
        <v>145.37</v>
      </c>
      <c r="I409" s="17">
        <v>73.510000000000005</v>
      </c>
      <c r="J409" s="15">
        <v>193.34</v>
      </c>
      <c r="K409" s="16">
        <v>116.77</v>
      </c>
      <c r="M409" s="12">
        <v>406</v>
      </c>
      <c r="N409" s="15">
        <v>89.29</v>
      </c>
      <c r="O409" s="15">
        <v>122.13</v>
      </c>
      <c r="P409" s="15">
        <v>83.89</v>
      </c>
      <c r="Q409" s="15">
        <v>121.67</v>
      </c>
      <c r="R409" s="15">
        <v>107.34</v>
      </c>
      <c r="S409" s="15">
        <v>141.86000000000001</v>
      </c>
      <c r="T409" s="15">
        <v>63.67</v>
      </c>
      <c r="U409" s="15">
        <v>81.42</v>
      </c>
      <c r="V409" s="16">
        <v>122.13</v>
      </c>
      <c r="W409" s="15"/>
      <c r="X409" s="12">
        <v>406</v>
      </c>
      <c r="Y409" s="17">
        <v>72.03</v>
      </c>
      <c r="Z409" s="17">
        <v>116.49</v>
      </c>
      <c r="AA409" s="17">
        <v>60.02</v>
      </c>
      <c r="AB409" s="17">
        <v>113.4</v>
      </c>
      <c r="AC409" s="17">
        <v>99.82</v>
      </c>
      <c r="AD409" s="17">
        <v>147.26</v>
      </c>
      <c r="AE409" s="17">
        <v>64.64</v>
      </c>
      <c r="AF409" s="17">
        <v>130.38999999999999</v>
      </c>
      <c r="AG409" s="18">
        <v>116.49</v>
      </c>
      <c r="AH409" s="17"/>
      <c r="AI409" s="12">
        <v>406</v>
      </c>
      <c r="AJ409" s="15">
        <v>96</v>
      </c>
      <c r="AK409" s="15">
        <v>129</v>
      </c>
      <c r="AL409" s="15">
        <v>97</v>
      </c>
      <c r="AM409" s="15">
        <v>130</v>
      </c>
      <c r="AN409" s="15">
        <v>110</v>
      </c>
      <c r="AO409" s="15">
        <v>143</v>
      </c>
      <c r="AP409" s="15">
        <v>59</v>
      </c>
      <c r="AQ409" s="15">
        <v>68</v>
      </c>
      <c r="AR409" s="16">
        <v>129</v>
      </c>
      <c r="AS409" s="15"/>
      <c r="AT409" s="12">
        <v>406</v>
      </c>
      <c r="AU409" s="15">
        <v>89</v>
      </c>
      <c r="AV409" s="15">
        <v>123</v>
      </c>
      <c r="AW409" s="15">
        <v>90</v>
      </c>
      <c r="AX409" s="15">
        <v>124</v>
      </c>
      <c r="AY409" s="15">
        <v>109</v>
      </c>
      <c r="AZ409" s="15">
        <v>143</v>
      </c>
      <c r="BA409" s="15">
        <v>59</v>
      </c>
      <c r="BB409" s="15">
        <v>73</v>
      </c>
      <c r="BC409" s="16">
        <v>123</v>
      </c>
    </row>
    <row r="410" spans="2:55" x14ac:dyDescent="0.25">
      <c r="B410" s="12">
        <v>407</v>
      </c>
      <c r="C410" s="17">
        <v>70.099999999999994</v>
      </c>
      <c r="D410" s="17">
        <v>115.57</v>
      </c>
      <c r="E410" s="17">
        <v>36.020000000000003</v>
      </c>
      <c r="F410" s="17">
        <v>110.2</v>
      </c>
      <c r="G410" s="17">
        <v>93.14</v>
      </c>
      <c r="H410" s="17">
        <v>146.5</v>
      </c>
      <c r="I410" s="17">
        <v>73.41</v>
      </c>
      <c r="J410" s="15">
        <v>200.62</v>
      </c>
      <c r="K410" s="16">
        <v>115.57</v>
      </c>
      <c r="M410" s="12">
        <v>407</v>
      </c>
      <c r="N410" s="15">
        <v>89.19</v>
      </c>
      <c r="O410" s="15">
        <v>121.88</v>
      </c>
      <c r="P410" s="15">
        <v>83.83</v>
      </c>
      <c r="Q410" s="15">
        <v>121.44</v>
      </c>
      <c r="R410" s="15">
        <v>107.44</v>
      </c>
      <c r="S410" s="15">
        <v>141.79</v>
      </c>
      <c r="T410" s="15">
        <v>63.69</v>
      </c>
      <c r="U410" s="15">
        <v>81.08</v>
      </c>
      <c r="V410" s="16">
        <v>121.88</v>
      </c>
      <c r="W410" s="15"/>
      <c r="X410" s="12">
        <v>407</v>
      </c>
      <c r="Y410" s="17">
        <v>66.849999999999994</v>
      </c>
      <c r="Z410" s="17">
        <v>116.65</v>
      </c>
      <c r="AA410" s="17">
        <v>58.63</v>
      </c>
      <c r="AB410" s="17">
        <v>113.09</v>
      </c>
      <c r="AC410" s="17">
        <v>98.46</v>
      </c>
      <c r="AD410" s="17">
        <v>150.04</v>
      </c>
      <c r="AE410" s="17">
        <v>62.64</v>
      </c>
      <c r="AF410" s="17">
        <v>138.47</v>
      </c>
      <c r="AG410" s="18">
        <v>116.65</v>
      </c>
      <c r="AH410" s="17"/>
      <c r="AI410" s="12">
        <v>407</v>
      </c>
      <c r="AJ410" s="15">
        <v>94</v>
      </c>
      <c r="AK410" s="15">
        <v>128</v>
      </c>
      <c r="AL410" s="15">
        <v>96</v>
      </c>
      <c r="AM410" s="15">
        <v>128</v>
      </c>
      <c r="AN410" s="15">
        <v>110</v>
      </c>
      <c r="AO410" s="15">
        <v>143</v>
      </c>
      <c r="AP410" s="15">
        <v>59</v>
      </c>
      <c r="AQ410" s="15">
        <v>68</v>
      </c>
      <c r="AR410" s="16">
        <v>128</v>
      </c>
      <c r="AS410" s="15"/>
      <c r="AT410" s="12">
        <v>407</v>
      </c>
      <c r="AU410" s="15">
        <v>89</v>
      </c>
      <c r="AV410" s="15">
        <v>124</v>
      </c>
      <c r="AW410" s="15">
        <v>91</v>
      </c>
      <c r="AX410" s="15">
        <v>125</v>
      </c>
      <c r="AY410" s="15">
        <v>109</v>
      </c>
      <c r="AZ410" s="15">
        <v>143</v>
      </c>
      <c r="BA410" s="15">
        <v>59</v>
      </c>
      <c r="BB410" s="15">
        <v>73</v>
      </c>
      <c r="BC410" s="16">
        <v>124</v>
      </c>
    </row>
    <row r="411" spans="2:55" x14ac:dyDescent="0.25">
      <c r="B411" s="12">
        <v>408</v>
      </c>
      <c r="C411" s="17">
        <v>67.510000000000005</v>
      </c>
      <c r="D411" s="17">
        <v>114.5</v>
      </c>
      <c r="E411" s="17">
        <v>34.200000000000003</v>
      </c>
      <c r="F411" s="17">
        <v>108.98</v>
      </c>
      <c r="G411" s="17">
        <v>92.66</v>
      </c>
      <c r="H411" s="17">
        <v>147.35</v>
      </c>
      <c r="I411" s="17">
        <v>73.13</v>
      </c>
      <c r="J411" s="15">
        <v>205.37</v>
      </c>
      <c r="K411" s="16">
        <v>114.56</v>
      </c>
      <c r="M411" s="12">
        <v>408</v>
      </c>
      <c r="N411" s="15">
        <v>89</v>
      </c>
      <c r="O411" s="15">
        <v>121.72</v>
      </c>
      <c r="P411" s="15">
        <v>83.67</v>
      </c>
      <c r="Q411" s="15">
        <v>121.28</v>
      </c>
      <c r="R411" s="15">
        <v>107.42</v>
      </c>
      <c r="S411" s="15">
        <v>141.80000000000001</v>
      </c>
      <c r="T411" s="15">
        <v>63.71</v>
      </c>
      <c r="U411" s="15">
        <v>81.099999999999994</v>
      </c>
      <c r="V411" s="16">
        <v>121.72</v>
      </c>
      <c r="W411" s="15"/>
      <c r="X411" s="12">
        <v>408</v>
      </c>
      <c r="Y411" s="17">
        <v>62.16</v>
      </c>
      <c r="Z411" s="17">
        <v>118.26</v>
      </c>
      <c r="AA411" s="17">
        <v>65.87</v>
      </c>
      <c r="AB411" s="17">
        <v>114.69</v>
      </c>
      <c r="AC411" s="17">
        <v>98.12</v>
      </c>
      <c r="AD411" s="17">
        <v>153.52000000000001</v>
      </c>
      <c r="AE411" s="17">
        <v>58.03</v>
      </c>
      <c r="AF411" s="17">
        <v>121.49</v>
      </c>
      <c r="AG411" s="18">
        <v>118.26</v>
      </c>
      <c r="AH411" s="17"/>
      <c r="AI411" s="12">
        <v>408</v>
      </c>
      <c r="AJ411" s="15">
        <v>95</v>
      </c>
      <c r="AK411" s="15">
        <v>128</v>
      </c>
      <c r="AL411" s="15">
        <v>97</v>
      </c>
      <c r="AM411" s="15">
        <v>128</v>
      </c>
      <c r="AN411" s="15">
        <v>110</v>
      </c>
      <c r="AO411" s="15">
        <v>143</v>
      </c>
      <c r="AP411" s="15">
        <v>58</v>
      </c>
      <c r="AQ411" s="15">
        <v>68</v>
      </c>
      <c r="AR411" s="16">
        <v>128</v>
      </c>
      <c r="AS411" s="15"/>
      <c r="AT411" s="12">
        <v>408</v>
      </c>
      <c r="AU411" s="15">
        <v>89</v>
      </c>
      <c r="AV411" s="15">
        <v>124</v>
      </c>
      <c r="AW411" s="15">
        <v>91</v>
      </c>
      <c r="AX411" s="15">
        <v>125</v>
      </c>
      <c r="AY411" s="15">
        <v>109</v>
      </c>
      <c r="AZ411" s="15">
        <v>143</v>
      </c>
      <c r="BA411" s="15">
        <v>59</v>
      </c>
      <c r="BB411" s="15">
        <v>73</v>
      </c>
      <c r="BC411" s="16">
        <v>124</v>
      </c>
    </row>
    <row r="412" spans="2:55" x14ac:dyDescent="0.25">
      <c r="B412" s="12">
        <v>409</v>
      </c>
      <c r="C412" s="17">
        <v>69.42</v>
      </c>
      <c r="D412" s="17">
        <v>114.63</v>
      </c>
      <c r="E412" s="17">
        <v>39.65</v>
      </c>
      <c r="F412" s="17">
        <v>109.62</v>
      </c>
      <c r="G412" s="17">
        <v>94.06</v>
      </c>
      <c r="H412" s="17">
        <v>146.6</v>
      </c>
      <c r="I412" s="17">
        <v>72.739999999999995</v>
      </c>
      <c r="J412" s="15">
        <v>196.31</v>
      </c>
      <c r="K412" s="16">
        <v>114.69</v>
      </c>
      <c r="M412" s="12">
        <v>409</v>
      </c>
      <c r="N412" s="15">
        <v>88.95</v>
      </c>
      <c r="O412" s="15">
        <v>121.76</v>
      </c>
      <c r="P412" s="15">
        <v>83.8</v>
      </c>
      <c r="Q412" s="15">
        <v>121.32</v>
      </c>
      <c r="R412" s="15">
        <v>107.43</v>
      </c>
      <c r="S412" s="15">
        <v>141.86000000000001</v>
      </c>
      <c r="T412" s="15">
        <v>63.6</v>
      </c>
      <c r="U412" s="15">
        <v>80.8</v>
      </c>
      <c r="V412" s="16">
        <v>121.76</v>
      </c>
      <c r="W412" s="15"/>
      <c r="X412" s="12">
        <v>409</v>
      </c>
      <c r="Y412" s="17">
        <v>61.46</v>
      </c>
      <c r="Z412" s="17">
        <v>115.25</v>
      </c>
      <c r="AA412" s="17">
        <v>49.88</v>
      </c>
      <c r="AB412" s="17">
        <v>110.62</v>
      </c>
      <c r="AC412" s="17">
        <v>95.38</v>
      </c>
      <c r="AD412" s="17">
        <v>151.65</v>
      </c>
      <c r="AE412" s="17">
        <v>64.52</v>
      </c>
      <c r="AF412" s="17">
        <v>151.82</v>
      </c>
      <c r="AG412" s="18">
        <v>115.25</v>
      </c>
      <c r="AH412" s="17"/>
      <c r="AI412" s="12">
        <v>409</v>
      </c>
      <c r="AJ412" s="15">
        <v>72</v>
      </c>
      <c r="AK412" s="15">
        <v>116</v>
      </c>
      <c r="AL412" s="15">
        <v>59</v>
      </c>
      <c r="AM412" s="15">
        <v>113</v>
      </c>
      <c r="AN412" s="15">
        <v>100</v>
      </c>
      <c r="AO412" s="15">
        <v>147</v>
      </c>
      <c r="AP412" s="15">
        <v>65</v>
      </c>
      <c r="AQ412" s="15">
        <v>133</v>
      </c>
      <c r="AR412" s="16">
        <v>116</v>
      </c>
      <c r="AS412" s="15"/>
      <c r="AT412" s="12">
        <v>409</v>
      </c>
      <c r="AU412" s="15">
        <v>84</v>
      </c>
      <c r="AV412" s="15">
        <v>106</v>
      </c>
      <c r="AW412" s="15">
        <v>80</v>
      </c>
      <c r="AX412" s="15">
        <v>107</v>
      </c>
      <c r="AY412" s="15">
        <v>113</v>
      </c>
      <c r="AZ412" s="15">
        <v>137</v>
      </c>
      <c r="BA412" s="15">
        <v>65</v>
      </c>
      <c r="BB412" s="15">
        <v>63</v>
      </c>
      <c r="BC412" s="16">
        <v>106</v>
      </c>
    </row>
    <row r="413" spans="2:55" x14ac:dyDescent="0.25">
      <c r="B413" s="12">
        <v>410</v>
      </c>
      <c r="C413" s="17">
        <v>70.86</v>
      </c>
      <c r="D413" s="17">
        <v>115.85</v>
      </c>
      <c r="E413" s="17">
        <v>41.53</v>
      </c>
      <c r="F413" s="17">
        <v>110.83</v>
      </c>
      <c r="G413" s="17">
        <v>94.14</v>
      </c>
      <c r="H413" s="17">
        <v>146.41999999999999</v>
      </c>
      <c r="I413" s="17">
        <v>72.709999999999994</v>
      </c>
      <c r="J413" s="15">
        <v>192.07</v>
      </c>
      <c r="K413" s="16">
        <v>115.9</v>
      </c>
      <c r="M413" s="12">
        <v>410</v>
      </c>
      <c r="N413" s="15">
        <v>89.57</v>
      </c>
      <c r="O413" s="15">
        <v>122.32</v>
      </c>
      <c r="P413" s="15">
        <v>84.74</v>
      </c>
      <c r="Q413" s="15">
        <v>121.94</v>
      </c>
      <c r="R413" s="15">
        <v>107.59</v>
      </c>
      <c r="S413" s="15">
        <v>141.85</v>
      </c>
      <c r="T413" s="15">
        <v>63.37</v>
      </c>
      <c r="U413" s="15">
        <v>79.790000000000006</v>
      </c>
      <c r="V413" s="16">
        <v>122.32</v>
      </c>
      <c r="W413" s="15"/>
      <c r="X413" s="12">
        <v>410</v>
      </c>
      <c r="Y413" s="17">
        <v>88.35</v>
      </c>
      <c r="Z413" s="17">
        <v>124.28</v>
      </c>
      <c r="AA413" s="17">
        <v>79.91</v>
      </c>
      <c r="AB413" s="17">
        <v>122.8</v>
      </c>
      <c r="AC413" s="17">
        <v>104.66</v>
      </c>
      <c r="AD413" s="17">
        <v>142.94</v>
      </c>
      <c r="AE413" s="17">
        <v>65.89</v>
      </c>
      <c r="AF413" s="17">
        <v>91.85</v>
      </c>
      <c r="AG413" s="18">
        <v>124.28</v>
      </c>
      <c r="AH413" s="17"/>
      <c r="AI413" s="12">
        <v>410</v>
      </c>
      <c r="AJ413" s="15">
        <v>65</v>
      </c>
      <c r="AK413" s="15">
        <v>115</v>
      </c>
      <c r="AL413" s="15">
        <v>55</v>
      </c>
      <c r="AM413" s="15">
        <v>111</v>
      </c>
      <c r="AN413" s="15">
        <v>98</v>
      </c>
      <c r="AO413" s="15">
        <v>150</v>
      </c>
      <c r="AP413" s="15">
        <v>64</v>
      </c>
      <c r="AQ413" s="15">
        <v>144</v>
      </c>
      <c r="AR413" s="16">
        <v>115</v>
      </c>
      <c r="AS413" s="15"/>
      <c r="AT413" s="12">
        <v>410</v>
      </c>
      <c r="AU413" s="15">
        <v>86</v>
      </c>
      <c r="AV413" s="15">
        <v>116</v>
      </c>
      <c r="AW413" s="15">
        <v>84</v>
      </c>
      <c r="AX413" s="15">
        <v>117</v>
      </c>
      <c r="AY413" s="15">
        <v>110</v>
      </c>
      <c r="AZ413" s="15">
        <v>141</v>
      </c>
      <c r="BA413" s="15">
        <v>62</v>
      </c>
      <c r="BB413" s="15">
        <v>72</v>
      </c>
      <c r="BC413" s="16">
        <v>116</v>
      </c>
    </row>
    <row r="414" spans="2:55" x14ac:dyDescent="0.25">
      <c r="B414" s="12">
        <v>411</v>
      </c>
      <c r="C414" s="17">
        <v>70.13</v>
      </c>
      <c r="D414" s="17">
        <v>115.45</v>
      </c>
      <c r="E414" s="17">
        <v>39.5</v>
      </c>
      <c r="F414" s="17">
        <v>110.27</v>
      </c>
      <c r="G414" s="17">
        <v>93.72</v>
      </c>
      <c r="H414" s="17">
        <v>146.54</v>
      </c>
      <c r="I414" s="17">
        <v>72.98</v>
      </c>
      <c r="J414" s="15">
        <v>196.4</v>
      </c>
      <c r="K414" s="16">
        <v>115.49</v>
      </c>
      <c r="M414" s="12">
        <v>411</v>
      </c>
      <c r="N414" s="17">
        <v>67.739999999999995</v>
      </c>
      <c r="O414" s="17">
        <v>116.07</v>
      </c>
      <c r="P414" s="17">
        <v>46.7</v>
      </c>
      <c r="Q414" s="17">
        <v>111</v>
      </c>
      <c r="R414" s="17">
        <v>94.63</v>
      </c>
      <c r="S414" s="17">
        <v>148.33000000000001</v>
      </c>
      <c r="T414" s="17">
        <v>69.040000000000006</v>
      </c>
      <c r="U414" s="17">
        <v>153.01</v>
      </c>
      <c r="V414" s="18">
        <v>116.07</v>
      </c>
      <c r="W414" s="17"/>
      <c r="X414" s="12">
        <v>411</v>
      </c>
      <c r="Y414" s="17">
        <v>79.58</v>
      </c>
      <c r="Z414" s="17">
        <v>118.4</v>
      </c>
      <c r="AA414" s="17">
        <v>64.930000000000007</v>
      </c>
      <c r="AB414" s="17">
        <v>115.75</v>
      </c>
      <c r="AC414" s="17">
        <v>101.37</v>
      </c>
      <c r="AD414" s="17">
        <v>144.18</v>
      </c>
      <c r="AE414" s="17">
        <v>67.7</v>
      </c>
      <c r="AF414" s="17">
        <v>117.96</v>
      </c>
      <c r="AG414" s="18">
        <v>118.4</v>
      </c>
      <c r="AH414" s="17"/>
      <c r="AI414" s="12">
        <v>411</v>
      </c>
      <c r="AJ414" s="15">
        <v>61</v>
      </c>
      <c r="AK414" s="15">
        <v>115</v>
      </c>
      <c r="AL414" s="15">
        <v>47</v>
      </c>
      <c r="AM414" s="15">
        <v>110</v>
      </c>
      <c r="AN414" s="15">
        <v>95</v>
      </c>
      <c r="AO414" s="15">
        <v>151</v>
      </c>
      <c r="AP414" s="15">
        <v>66</v>
      </c>
      <c r="AQ414" s="15">
        <v>155</v>
      </c>
      <c r="AR414" s="16">
        <v>115</v>
      </c>
      <c r="AS414" s="15"/>
      <c r="AT414" s="12">
        <v>411</v>
      </c>
      <c r="AU414" s="15">
        <v>90</v>
      </c>
      <c r="AV414" s="15">
        <v>123</v>
      </c>
      <c r="AW414" s="15">
        <v>90</v>
      </c>
      <c r="AX414" s="15">
        <v>123</v>
      </c>
      <c r="AY414" s="15">
        <v>109</v>
      </c>
      <c r="AZ414" s="15">
        <v>142</v>
      </c>
      <c r="BA414" s="15">
        <v>61</v>
      </c>
      <c r="BB414" s="15">
        <v>71</v>
      </c>
      <c r="BC414" s="16">
        <v>123</v>
      </c>
    </row>
    <row r="415" spans="2:55" x14ac:dyDescent="0.25">
      <c r="B415" s="12">
        <v>412</v>
      </c>
      <c r="C415" s="17">
        <v>70.75</v>
      </c>
      <c r="D415" s="17">
        <v>115.59</v>
      </c>
      <c r="E415" s="17">
        <v>43.39</v>
      </c>
      <c r="F415" s="17">
        <v>110.69</v>
      </c>
      <c r="G415" s="17">
        <v>94.5</v>
      </c>
      <c r="H415" s="17">
        <v>146.43</v>
      </c>
      <c r="I415" s="17">
        <v>72.63</v>
      </c>
      <c r="J415" s="15">
        <v>191.33</v>
      </c>
      <c r="K415" s="16">
        <v>115.63</v>
      </c>
      <c r="M415" s="12">
        <v>412</v>
      </c>
      <c r="N415" s="17">
        <v>73.11</v>
      </c>
      <c r="O415" s="17">
        <v>116.64</v>
      </c>
      <c r="P415" s="17">
        <v>56.26</v>
      </c>
      <c r="Q415" s="17">
        <v>112.75</v>
      </c>
      <c r="R415" s="17">
        <v>98.09</v>
      </c>
      <c r="S415" s="17">
        <v>146.22999999999999</v>
      </c>
      <c r="T415" s="17">
        <v>68.180000000000007</v>
      </c>
      <c r="U415" s="17">
        <v>132.52000000000001</v>
      </c>
      <c r="V415" s="18">
        <v>116.64</v>
      </c>
      <c r="W415" s="17"/>
      <c r="X415" s="12">
        <v>412</v>
      </c>
      <c r="Y415" s="17">
        <v>75.900000000000006</v>
      </c>
      <c r="Z415" s="17">
        <v>116.15</v>
      </c>
      <c r="AA415" s="17">
        <v>62.67</v>
      </c>
      <c r="AB415" s="17">
        <v>113.47</v>
      </c>
      <c r="AC415" s="17">
        <v>101.22</v>
      </c>
      <c r="AD415" s="17">
        <v>145.05000000000001</v>
      </c>
      <c r="AE415" s="17">
        <v>66.16</v>
      </c>
      <c r="AF415" s="17">
        <v>121.39</v>
      </c>
      <c r="AG415" s="18">
        <v>116.15</v>
      </c>
      <c r="AH415" s="17"/>
      <c r="AI415" s="12">
        <v>412</v>
      </c>
      <c r="AJ415" s="15">
        <v>80</v>
      </c>
      <c r="AK415" s="15">
        <v>119</v>
      </c>
      <c r="AL415" s="15">
        <v>65</v>
      </c>
      <c r="AM415" s="15">
        <v>116</v>
      </c>
      <c r="AN415" s="15">
        <v>101</v>
      </c>
      <c r="AO415" s="15">
        <v>144</v>
      </c>
      <c r="AP415" s="15">
        <v>68</v>
      </c>
      <c r="AQ415" s="15">
        <v>119</v>
      </c>
      <c r="AR415" s="16">
        <v>119</v>
      </c>
      <c r="AS415" s="15"/>
      <c r="AT415" s="12">
        <v>412</v>
      </c>
      <c r="AU415" s="15">
        <v>87</v>
      </c>
      <c r="AV415" s="15">
        <v>118</v>
      </c>
      <c r="AW415" s="15">
        <v>87</v>
      </c>
      <c r="AX415" s="15">
        <v>119</v>
      </c>
      <c r="AY415" s="15">
        <v>110</v>
      </c>
      <c r="AZ415" s="15">
        <v>141</v>
      </c>
      <c r="BA415" s="15">
        <v>61</v>
      </c>
      <c r="BB415" s="15">
        <v>69</v>
      </c>
      <c r="BC415" s="16">
        <v>118</v>
      </c>
    </row>
    <row r="416" spans="2:55" x14ac:dyDescent="0.25">
      <c r="B416" s="12">
        <v>413</v>
      </c>
      <c r="C416" s="17">
        <v>69.209999999999994</v>
      </c>
      <c r="D416" s="17">
        <v>115</v>
      </c>
      <c r="E416" s="17">
        <v>42.06</v>
      </c>
      <c r="F416" s="17">
        <v>109.95</v>
      </c>
      <c r="G416" s="17">
        <v>94.05</v>
      </c>
      <c r="H416" s="17">
        <v>146.91</v>
      </c>
      <c r="I416" s="17">
        <v>72.64</v>
      </c>
      <c r="J416" s="15">
        <v>195.17</v>
      </c>
      <c r="K416" s="16">
        <v>115.03</v>
      </c>
      <c r="M416" s="12">
        <v>413</v>
      </c>
      <c r="N416" s="17">
        <v>71.709999999999994</v>
      </c>
      <c r="O416" s="17">
        <v>116.57</v>
      </c>
      <c r="P416" s="17">
        <v>52.91</v>
      </c>
      <c r="Q416" s="17">
        <v>112.3</v>
      </c>
      <c r="R416" s="17">
        <v>96.91</v>
      </c>
      <c r="S416" s="17">
        <v>146.77000000000001</v>
      </c>
      <c r="T416" s="17">
        <v>68.66</v>
      </c>
      <c r="U416" s="17">
        <v>139.81</v>
      </c>
      <c r="V416" s="18">
        <v>116.57</v>
      </c>
      <c r="W416" s="17"/>
      <c r="X416" s="12">
        <v>413</v>
      </c>
      <c r="Y416" s="17">
        <v>76.180000000000007</v>
      </c>
      <c r="Z416" s="17">
        <v>116.17</v>
      </c>
      <c r="AA416" s="17">
        <v>67.540000000000006</v>
      </c>
      <c r="AB416" s="17">
        <v>114.08</v>
      </c>
      <c r="AC416" s="17">
        <v>102.76</v>
      </c>
      <c r="AD416" s="17">
        <v>145.26</v>
      </c>
      <c r="AE416" s="17">
        <v>64.459999999999994</v>
      </c>
      <c r="AF416" s="17">
        <v>112.89</v>
      </c>
      <c r="AG416" s="18">
        <v>116.17</v>
      </c>
      <c r="AH416" s="17"/>
      <c r="AI416" s="12">
        <v>413</v>
      </c>
      <c r="AJ416" s="15">
        <v>76</v>
      </c>
      <c r="AK416" s="15">
        <v>116</v>
      </c>
      <c r="AL416" s="15">
        <v>61</v>
      </c>
      <c r="AM416" s="15">
        <v>113</v>
      </c>
      <c r="AN416" s="15">
        <v>101</v>
      </c>
      <c r="AO416" s="15">
        <v>145</v>
      </c>
      <c r="AP416" s="15">
        <v>67</v>
      </c>
      <c r="AQ416" s="15">
        <v>124</v>
      </c>
      <c r="AR416" s="16">
        <v>116</v>
      </c>
      <c r="AS416" s="15"/>
      <c r="AT416" s="12">
        <v>413</v>
      </c>
      <c r="AU416" s="15">
        <v>90</v>
      </c>
      <c r="AV416" s="15">
        <v>122</v>
      </c>
      <c r="AW416" s="15">
        <v>90</v>
      </c>
      <c r="AX416" s="15">
        <v>122</v>
      </c>
      <c r="AY416" s="15">
        <v>110</v>
      </c>
      <c r="AZ416" s="15">
        <v>142</v>
      </c>
      <c r="BA416" s="15">
        <v>60</v>
      </c>
      <c r="BB416" s="15">
        <v>70</v>
      </c>
      <c r="BC416" s="16">
        <v>122</v>
      </c>
    </row>
    <row r="417" spans="2:55" x14ac:dyDescent="0.25">
      <c r="B417" s="12">
        <v>414</v>
      </c>
      <c r="C417" s="17">
        <v>68.599999999999994</v>
      </c>
      <c r="D417" s="17">
        <v>114.88</v>
      </c>
      <c r="E417" s="17">
        <v>40.43</v>
      </c>
      <c r="F417" s="17">
        <v>109.7</v>
      </c>
      <c r="G417" s="17">
        <v>93.65</v>
      </c>
      <c r="H417" s="17">
        <v>147.12</v>
      </c>
      <c r="I417" s="17">
        <v>72.790000000000006</v>
      </c>
      <c r="J417" s="15">
        <v>198.31</v>
      </c>
      <c r="K417" s="16">
        <v>114.91</v>
      </c>
      <c r="M417" s="12">
        <v>414</v>
      </c>
      <c r="N417" s="17">
        <v>77.38</v>
      </c>
      <c r="O417" s="17">
        <v>116.75</v>
      </c>
      <c r="P417" s="17">
        <v>63.27</v>
      </c>
      <c r="Q417" s="17">
        <v>114.11</v>
      </c>
      <c r="R417" s="17">
        <v>101.28</v>
      </c>
      <c r="S417" s="17">
        <v>144.54</v>
      </c>
      <c r="T417" s="17">
        <v>67.45</v>
      </c>
      <c r="U417" s="17">
        <v>116.97</v>
      </c>
      <c r="V417" s="18">
        <v>116.75</v>
      </c>
      <c r="W417" s="17"/>
      <c r="X417" s="12">
        <v>414</v>
      </c>
      <c r="Y417" s="17">
        <v>74.34</v>
      </c>
      <c r="Z417" s="17">
        <v>116.04</v>
      </c>
      <c r="AA417" s="17">
        <v>62.91</v>
      </c>
      <c r="AB417" s="17">
        <v>113.51</v>
      </c>
      <c r="AC417" s="17">
        <v>101.4</v>
      </c>
      <c r="AD417" s="17">
        <v>145.94</v>
      </c>
      <c r="AE417" s="17">
        <v>64.69</v>
      </c>
      <c r="AF417" s="17">
        <v>125.15</v>
      </c>
      <c r="AG417" s="18">
        <v>116.04</v>
      </c>
      <c r="AH417" s="17"/>
      <c r="AI417" s="12">
        <v>414</v>
      </c>
      <c r="AJ417" s="15">
        <v>76</v>
      </c>
      <c r="AK417" s="15">
        <v>116</v>
      </c>
      <c r="AL417" s="15">
        <v>66</v>
      </c>
      <c r="AM417" s="15">
        <v>114</v>
      </c>
      <c r="AN417" s="15">
        <v>103</v>
      </c>
      <c r="AO417" s="15">
        <v>145</v>
      </c>
      <c r="AP417" s="15">
        <v>65</v>
      </c>
      <c r="AQ417" s="15">
        <v>114</v>
      </c>
      <c r="AR417" s="16">
        <v>116</v>
      </c>
      <c r="AS417" s="15"/>
      <c r="AT417" s="12">
        <v>414</v>
      </c>
      <c r="AU417" s="15">
        <v>90</v>
      </c>
      <c r="AV417" s="15">
        <v>123</v>
      </c>
      <c r="AW417" s="15">
        <v>92</v>
      </c>
      <c r="AX417" s="15">
        <v>124</v>
      </c>
      <c r="AY417" s="15">
        <v>110</v>
      </c>
      <c r="AZ417" s="15">
        <v>143</v>
      </c>
      <c r="BA417" s="15">
        <v>59</v>
      </c>
      <c r="BB417" s="15">
        <v>70</v>
      </c>
      <c r="BC417" s="16">
        <v>123</v>
      </c>
    </row>
    <row r="418" spans="2:55" x14ac:dyDescent="0.25">
      <c r="B418" s="12">
        <v>415</v>
      </c>
      <c r="C418" s="17">
        <v>69.58</v>
      </c>
      <c r="D418" s="17">
        <v>115.67</v>
      </c>
      <c r="E418" s="17">
        <v>41.94</v>
      </c>
      <c r="F418" s="17">
        <v>110.51</v>
      </c>
      <c r="G418" s="17">
        <v>93.77</v>
      </c>
      <c r="H418" s="17">
        <v>146.99</v>
      </c>
      <c r="I418" s="17">
        <v>72.72</v>
      </c>
      <c r="J418" s="15">
        <v>195.01</v>
      </c>
      <c r="K418" s="16">
        <v>115.7</v>
      </c>
      <c r="M418" s="12">
        <v>415</v>
      </c>
      <c r="N418" s="17">
        <v>80.180000000000007</v>
      </c>
      <c r="O418" s="17">
        <v>119.64</v>
      </c>
      <c r="P418" s="17">
        <v>68.27</v>
      </c>
      <c r="Q418" s="17">
        <v>117.25</v>
      </c>
      <c r="R418" s="17">
        <v>101.95</v>
      </c>
      <c r="S418" s="17">
        <v>144.62</v>
      </c>
      <c r="T418" s="17">
        <v>66.3</v>
      </c>
      <c r="U418" s="17">
        <v>110.65</v>
      </c>
      <c r="V418" s="18">
        <v>119.64</v>
      </c>
      <c r="W418" s="17"/>
      <c r="X418" s="12">
        <v>415</v>
      </c>
      <c r="Y418" s="17">
        <v>76.95</v>
      </c>
      <c r="Z418" s="17">
        <v>115.84</v>
      </c>
      <c r="AA418" s="17">
        <v>68.86</v>
      </c>
      <c r="AB418" s="17">
        <v>113.96</v>
      </c>
      <c r="AC418" s="17">
        <v>103.41</v>
      </c>
      <c r="AD418" s="17">
        <v>144.79</v>
      </c>
      <c r="AE418" s="17">
        <v>64.290000000000006</v>
      </c>
      <c r="AF418" s="17">
        <v>109.36</v>
      </c>
      <c r="AG418" s="18">
        <v>115.84</v>
      </c>
      <c r="AH418" s="17"/>
      <c r="AI418" s="12">
        <v>415</v>
      </c>
      <c r="AJ418" s="15">
        <v>75</v>
      </c>
      <c r="AK418" s="15">
        <v>116</v>
      </c>
      <c r="AL418" s="15">
        <v>62</v>
      </c>
      <c r="AM418" s="15">
        <v>113</v>
      </c>
      <c r="AN418" s="15">
        <v>101</v>
      </c>
      <c r="AO418" s="15">
        <v>146</v>
      </c>
      <c r="AP418" s="15">
        <v>65</v>
      </c>
      <c r="AQ418" s="15">
        <v>126</v>
      </c>
      <c r="AR418" s="16">
        <v>116</v>
      </c>
      <c r="AS418" s="15"/>
      <c r="AT418" s="12">
        <v>415</v>
      </c>
      <c r="AU418" s="15">
        <v>90</v>
      </c>
      <c r="AV418" s="15">
        <v>123</v>
      </c>
      <c r="AW418" s="15">
        <v>92</v>
      </c>
      <c r="AX418" s="15">
        <v>124</v>
      </c>
      <c r="AY418" s="15">
        <v>110</v>
      </c>
      <c r="AZ418" s="15">
        <v>143</v>
      </c>
      <c r="BA418" s="15">
        <v>59</v>
      </c>
      <c r="BB418" s="15">
        <v>71</v>
      </c>
      <c r="BC418" s="16">
        <v>123</v>
      </c>
    </row>
    <row r="419" spans="2:55" x14ac:dyDescent="0.25">
      <c r="B419" s="12">
        <v>416</v>
      </c>
      <c r="C419" s="17">
        <v>69.98</v>
      </c>
      <c r="D419" s="17">
        <v>116.06</v>
      </c>
      <c r="E419" s="17">
        <v>40.9</v>
      </c>
      <c r="F419" s="17">
        <v>110.82</v>
      </c>
      <c r="G419" s="17">
        <v>93.57</v>
      </c>
      <c r="H419" s="17">
        <v>146.91999999999999</v>
      </c>
      <c r="I419" s="17">
        <v>72.86</v>
      </c>
      <c r="J419" s="15">
        <v>195.21</v>
      </c>
      <c r="K419" s="16">
        <v>116.09</v>
      </c>
      <c r="M419" s="12">
        <v>416</v>
      </c>
      <c r="N419" s="17">
        <v>76.08</v>
      </c>
      <c r="O419" s="17">
        <v>118.31</v>
      </c>
      <c r="P419" s="17">
        <v>61.16</v>
      </c>
      <c r="Q419" s="17">
        <v>115.28</v>
      </c>
      <c r="R419" s="17">
        <v>100.05</v>
      </c>
      <c r="S419" s="17">
        <v>145.9</v>
      </c>
      <c r="T419" s="17">
        <v>66.92</v>
      </c>
      <c r="U419" s="17">
        <v>125.35</v>
      </c>
      <c r="V419" s="18">
        <v>118.31</v>
      </c>
      <c r="W419" s="17"/>
      <c r="X419" s="12">
        <v>416</v>
      </c>
      <c r="Y419" s="17">
        <v>74.44</v>
      </c>
      <c r="Z419" s="17">
        <v>113.81</v>
      </c>
      <c r="AA419" s="17">
        <v>62.27</v>
      </c>
      <c r="AB419" s="17">
        <v>111.44</v>
      </c>
      <c r="AC419" s="17">
        <v>102.06</v>
      </c>
      <c r="AD419" s="17">
        <v>144.82</v>
      </c>
      <c r="AE419" s="17">
        <v>65.95</v>
      </c>
      <c r="AF419" s="17">
        <v>121.19</v>
      </c>
      <c r="AG419" s="18">
        <v>113.81</v>
      </c>
      <c r="AH419" s="17"/>
      <c r="AI419" s="12">
        <v>416</v>
      </c>
      <c r="AJ419" s="15">
        <v>76</v>
      </c>
      <c r="AK419" s="15">
        <v>114</v>
      </c>
      <c r="AL419" s="15">
        <v>65</v>
      </c>
      <c r="AM419" s="15">
        <v>112</v>
      </c>
      <c r="AN419" s="15">
        <v>103</v>
      </c>
      <c r="AO419" s="15">
        <v>144</v>
      </c>
      <c r="AP419" s="15">
        <v>66</v>
      </c>
      <c r="AQ419" s="15">
        <v>113</v>
      </c>
      <c r="AR419" s="16">
        <v>114</v>
      </c>
      <c r="AS419" s="15"/>
      <c r="AT419" s="12">
        <v>416</v>
      </c>
      <c r="AU419" s="15">
        <v>89</v>
      </c>
      <c r="AV419" s="15">
        <v>123</v>
      </c>
      <c r="AW419" s="15">
        <v>91</v>
      </c>
      <c r="AX419" s="15">
        <v>124</v>
      </c>
      <c r="AY419" s="15">
        <v>109</v>
      </c>
      <c r="AZ419" s="15">
        <v>143</v>
      </c>
      <c r="BA419" s="15">
        <v>59</v>
      </c>
      <c r="BB419" s="15">
        <v>72</v>
      </c>
      <c r="BC419" s="16">
        <v>123</v>
      </c>
    </row>
    <row r="420" spans="2:55" x14ac:dyDescent="0.25">
      <c r="B420" s="12">
        <v>417</v>
      </c>
      <c r="C420" s="17">
        <v>69.709999999999994</v>
      </c>
      <c r="D420" s="17">
        <v>116.01</v>
      </c>
      <c r="E420" s="17">
        <v>39.619999999999997</v>
      </c>
      <c r="F420" s="17">
        <v>110.67</v>
      </c>
      <c r="G420" s="17">
        <v>93.28</v>
      </c>
      <c r="H420" s="17">
        <v>146.99</v>
      </c>
      <c r="I420" s="17">
        <v>73.02</v>
      </c>
      <c r="J420" s="15">
        <v>197.63</v>
      </c>
      <c r="K420" s="16">
        <v>116.04</v>
      </c>
      <c r="M420" s="12">
        <v>417</v>
      </c>
      <c r="N420" s="17">
        <v>74.89</v>
      </c>
      <c r="O420" s="17">
        <v>117.56</v>
      </c>
      <c r="P420" s="17">
        <v>59.51</v>
      </c>
      <c r="Q420" s="17">
        <v>114.36</v>
      </c>
      <c r="R420" s="17">
        <v>99.59</v>
      </c>
      <c r="S420" s="17">
        <v>146.09</v>
      </c>
      <c r="T420" s="17">
        <v>67.13</v>
      </c>
      <c r="U420" s="17">
        <v>128.03</v>
      </c>
      <c r="V420" s="18">
        <v>117.56</v>
      </c>
      <c r="W420" s="17"/>
      <c r="X420" s="12">
        <v>417</v>
      </c>
      <c r="Y420" s="17">
        <v>74.790000000000006</v>
      </c>
      <c r="Z420" s="17">
        <v>120.87</v>
      </c>
      <c r="AA420" s="17">
        <v>77.150000000000006</v>
      </c>
      <c r="AB420" s="17">
        <v>118.92</v>
      </c>
      <c r="AC420" s="17">
        <v>102.91</v>
      </c>
      <c r="AD420" s="17">
        <v>148.61000000000001</v>
      </c>
      <c r="AE420" s="17">
        <v>58.51</v>
      </c>
      <c r="AF420" s="17">
        <v>98.1</v>
      </c>
      <c r="AG420" s="18">
        <v>120.87</v>
      </c>
      <c r="AH420" s="17"/>
      <c r="AI420" s="12">
        <v>417</v>
      </c>
      <c r="AJ420" s="15">
        <v>74</v>
      </c>
      <c r="AK420" s="15">
        <v>113</v>
      </c>
      <c r="AL420" s="15">
        <v>62</v>
      </c>
      <c r="AM420" s="15">
        <v>111</v>
      </c>
      <c r="AN420" s="15">
        <v>102</v>
      </c>
      <c r="AO420" s="15">
        <v>145</v>
      </c>
      <c r="AP420" s="15">
        <v>66</v>
      </c>
      <c r="AQ420" s="15">
        <v>123</v>
      </c>
      <c r="AR420" s="16">
        <v>113</v>
      </c>
      <c r="AS420" s="15"/>
      <c r="AT420" s="12">
        <v>417</v>
      </c>
      <c r="AU420" s="15">
        <v>90</v>
      </c>
      <c r="AV420" s="15">
        <v>124</v>
      </c>
      <c r="AW420" s="15">
        <v>92</v>
      </c>
      <c r="AX420" s="15">
        <v>125</v>
      </c>
      <c r="AY420" s="15">
        <v>109</v>
      </c>
      <c r="AZ420" s="15">
        <v>143</v>
      </c>
      <c r="BA420" s="15">
        <v>58</v>
      </c>
      <c r="BB420" s="15">
        <v>72</v>
      </c>
      <c r="BC420" s="16">
        <v>124</v>
      </c>
    </row>
    <row r="421" spans="2:55" x14ac:dyDescent="0.25">
      <c r="B421" s="12">
        <v>418</v>
      </c>
      <c r="C421" s="17">
        <v>69.5</v>
      </c>
      <c r="D421" s="17">
        <v>116</v>
      </c>
      <c r="E421" s="17">
        <v>38.090000000000003</v>
      </c>
      <c r="F421" s="17">
        <v>110.57</v>
      </c>
      <c r="G421" s="17">
        <v>93.02</v>
      </c>
      <c r="H421" s="17">
        <v>147.05000000000001</v>
      </c>
      <c r="I421" s="17">
        <v>73.180000000000007</v>
      </c>
      <c r="J421" s="15">
        <v>199.77</v>
      </c>
      <c r="K421" s="16">
        <v>116.03</v>
      </c>
      <c r="M421" s="12">
        <v>418</v>
      </c>
      <c r="N421" s="17">
        <v>74.08</v>
      </c>
      <c r="O421" s="17">
        <v>116.01</v>
      </c>
      <c r="P421" s="17">
        <v>57.53</v>
      </c>
      <c r="Q421" s="17">
        <v>113.02</v>
      </c>
      <c r="R421" s="17">
        <v>100.05</v>
      </c>
      <c r="S421" s="17">
        <v>145.81</v>
      </c>
      <c r="T421" s="17">
        <v>67.2</v>
      </c>
      <c r="U421" s="17">
        <v>130.69</v>
      </c>
      <c r="V421" s="18">
        <v>116.01</v>
      </c>
      <c r="W421" s="17"/>
      <c r="X421" s="12">
        <v>418</v>
      </c>
      <c r="Y421" s="17">
        <v>83.04</v>
      </c>
      <c r="Z421" s="17">
        <v>127.12</v>
      </c>
      <c r="AA421" s="17">
        <v>86.24</v>
      </c>
      <c r="AB421" s="17">
        <v>125.67</v>
      </c>
      <c r="AC421" s="17">
        <v>104.36</v>
      </c>
      <c r="AD421" s="17">
        <v>147.58000000000001</v>
      </c>
      <c r="AE421" s="17">
        <v>57.89</v>
      </c>
      <c r="AF421" s="17">
        <v>89.47</v>
      </c>
      <c r="AG421" s="18">
        <v>127.12</v>
      </c>
      <c r="AH421" s="17"/>
      <c r="AI421" s="12">
        <v>418</v>
      </c>
      <c r="AJ421" s="15">
        <v>83</v>
      </c>
      <c r="AK421" s="15">
        <v>123</v>
      </c>
      <c r="AL421" s="15">
        <v>80</v>
      </c>
      <c r="AM421" s="15">
        <v>121</v>
      </c>
      <c r="AN421" s="15">
        <v>105</v>
      </c>
      <c r="AO421" s="15">
        <v>145</v>
      </c>
      <c r="AP421" s="15">
        <v>63</v>
      </c>
      <c r="AQ421" s="15">
        <v>94</v>
      </c>
      <c r="AR421" s="16">
        <v>123</v>
      </c>
      <c r="AS421" s="15"/>
      <c r="AT421" s="12">
        <v>418</v>
      </c>
      <c r="AU421" s="15">
        <v>85</v>
      </c>
      <c r="AV421" s="15">
        <v>106</v>
      </c>
      <c r="AW421" s="15">
        <v>79</v>
      </c>
      <c r="AX421" s="15">
        <v>108</v>
      </c>
      <c r="AY421" s="15">
        <v>113</v>
      </c>
      <c r="AZ421" s="15">
        <v>137</v>
      </c>
      <c r="BA421" s="15">
        <v>66</v>
      </c>
      <c r="BB421" s="15">
        <v>65</v>
      </c>
      <c r="BC421" s="16">
        <v>106</v>
      </c>
    </row>
    <row r="422" spans="2:55" x14ac:dyDescent="0.25">
      <c r="B422" s="12">
        <v>419</v>
      </c>
      <c r="C422" s="17">
        <v>69.58</v>
      </c>
      <c r="D422" s="17">
        <v>116.06</v>
      </c>
      <c r="E422" s="17">
        <v>37.07</v>
      </c>
      <c r="F422" s="17">
        <v>110.58</v>
      </c>
      <c r="G422" s="17">
        <v>92.89</v>
      </c>
      <c r="H422" s="17">
        <v>147.01</v>
      </c>
      <c r="I422" s="17">
        <v>73.28</v>
      </c>
      <c r="J422" s="15">
        <v>200.13</v>
      </c>
      <c r="K422" s="16">
        <v>116.09</v>
      </c>
      <c r="M422" s="12">
        <v>419</v>
      </c>
      <c r="N422" s="17">
        <v>73.260000000000005</v>
      </c>
      <c r="O422" s="17">
        <v>116.16</v>
      </c>
      <c r="P422" s="17">
        <v>56.31</v>
      </c>
      <c r="Q422" s="17">
        <v>112.93</v>
      </c>
      <c r="R422" s="17">
        <v>99.4</v>
      </c>
      <c r="S422" s="17">
        <v>146.22</v>
      </c>
      <c r="T422" s="17">
        <v>67.319999999999993</v>
      </c>
      <c r="U422" s="17">
        <v>133.46</v>
      </c>
      <c r="V422" s="18">
        <v>116.16</v>
      </c>
      <c r="W422" s="17"/>
      <c r="X422" s="12">
        <v>419</v>
      </c>
      <c r="Y422" s="17">
        <v>77.06</v>
      </c>
      <c r="Z422" s="17">
        <v>124.22</v>
      </c>
      <c r="AA422" s="17">
        <v>80.73</v>
      </c>
      <c r="AB422" s="17">
        <v>122.26</v>
      </c>
      <c r="AC422" s="17">
        <v>102.88</v>
      </c>
      <c r="AD422" s="17">
        <v>149.13999999999999</v>
      </c>
      <c r="AE422" s="17">
        <v>57.74</v>
      </c>
      <c r="AF422" s="17">
        <v>98.17</v>
      </c>
      <c r="AG422" s="18">
        <v>124.22</v>
      </c>
      <c r="AH422" s="17"/>
      <c r="AI422" s="12">
        <v>419</v>
      </c>
      <c r="AJ422" s="15">
        <v>84</v>
      </c>
      <c r="AK422" s="15">
        <v>127</v>
      </c>
      <c r="AL422" s="15">
        <v>83</v>
      </c>
      <c r="AM422" s="15">
        <v>125</v>
      </c>
      <c r="AN422" s="15">
        <v>104</v>
      </c>
      <c r="AO422" s="15">
        <v>146</v>
      </c>
      <c r="AP422" s="15">
        <v>61</v>
      </c>
      <c r="AQ422" s="15">
        <v>94</v>
      </c>
      <c r="AR422" s="16">
        <v>127</v>
      </c>
      <c r="AS422" s="15"/>
      <c r="AT422" s="12">
        <v>419</v>
      </c>
      <c r="AU422" s="15">
        <v>87</v>
      </c>
      <c r="AV422" s="15">
        <v>117</v>
      </c>
      <c r="AW422" s="15">
        <v>84</v>
      </c>
      <c r="AX422" s="15">
        <v>117</v>
      </c>
      <c r="AY422" s="15">
        <v>110</v>
      </c>
      <c r="AZ422" s="15">
        <v>141</v>
      </c>
      <c r="BA422" s="15">
        <v>63</v>
      </c>
      <c r="BB422" s="15">
        <v>72</v>
      </c>
      <c r="BC422" s="16">
        <v>117</v>
      </c>
    </row>
    <row r="423" spans="2:55" x14ac:dyDescent="0.25">
      <c r="B423" s="12">
        <v>420</v>
      </c>
      <c r="C423" s="17">
        <v>70.12</v>
      </c>
      <c r="D423" s="17">
        <v>116.6</v>
      </c>
      <c r="E423" s="17">
        <v>38.03</v>
      </c>
      <c r="F423" s="17">
        <v>111.12</v>
      </c>
      <c r="G423" s="17">
        <v>92.91</v>
      </c>
      <c r="H423" s="17">
        <v>146.99</v>
      </c>
      <c r="I423" s="17">
        <v>73.19</v>
      </c>
      <c r="J423" s="15">
        <v>197.98</v>
      </c>
      <c r="K423" s="16">
        <v>116.63</v>
      </c>
      <c r="M423" s="12">
        <v>420</v>
      </c>
      <c r="N423" s="17">
        <v>74.83</v>
      </c>
      <c r="O423" s="17">
        <v>117.5</v>
      </c>
      <c r="P423" s="17">
        <v>59.08</v>
      </c>
      <c r="Q423" s="17">
        <v>114.42</v>
      </c>
      <c r="R423" s="17">
        <v>99.83</v>
      </c>
      <c r="S423" s="17">
        <v>146.13999999999999</v>
      </c>
      <c r="T423" s="17">
        <v>66.849999999999994</v>
      </c>
      <c r="U423" s="17">
        <v>129.31</v>
      </c>
      <c r="V423" s="18">
        <v>117.5</v>
      </c>
      <c r="W423" s="17"/>
      <c r="X423" s="12">
        <v>420</v>
      </c>
      <c r="Y423" s="17">
        <v>80</v>
      </c>
      <c r="Z423" s="17">
        <v>125.97</v>
      </c>
      <c r="AA423" s="17">
        <v>83.86</v>
      </c>
      <c r="AB423" s="17">
        <v>124.27</v>
      </c>
      <c r="AC423" s="17">
        <v>103.61</v>
      </c>
      <c r="AD423" s="17">
        <v>148.55000000000001</v>
      </c>
      <c r="AE423" s="17">
        <v>57.53</v>
      </c>
      <c r="AF423" s="17">
        <v>94.34</v>
      </c>
      <c r="AG423" s="18">
        <v>125.97</v>
      </c>
      <c r="AH423" s="17"/>
      <c r="AI423" s="12">
        <v>420</v>
      </c>
      <c r="AJ423" s="15">
        <v>84</v>
      </c>
      <c r="AK423" s="15">
        <v>128</v>
      </c>
      <c r="AL423" s="15">
        <v>85</v>
      </c>
      <c r="AM423" s="15">
        <v>126</v>
      </c>
      <c r="AN423" s="15">
        <v>104</v>
      </c>
      <c r="AO423" s="15">
        <v>147</v>
      </c>
      <c r="AP423" s="15">
        <v>60</v>
      </c>
      <c r="AQ423" s="15">
        <v>93</v>
      </c>
      <c r="AR423" s="16">
        <v>128</v>
      </c>
      <c r="AS423" s="15"/>
      <c r="AT423" s="12">
        <v>420</v>
      </c>
      <c r="AU423" s="15">
        <v>91</v>
      </c>
      <c r="AV423" s="15">
        <v>123</v>
      </c>
      <c r="AW423" s="15">
        <v>90</v>
      </c>
      <c r="AX423" s="15">
        <v>124</v>
      </c>
      <c r="AY423" s="15">
        <v>109</v>
      </c>
      <c r="AZ423" s="15">
        <v>142</v>
      </c>
      <c r="BA423" s="15">
        <v>62</v>
      </c>
      <c r="BB423" s="15">
        <v>71</v>
      </c>
      <c r="BC423" s="16">
        <v>123</v>
      </c>
    </row>
    <row r="424" spans="2:55" x14ac:dyDescent="0.25">
      <c r="B424" s="12">
        <v>421</v>
      </c>
      <c r="C424" s="17">
        <v>81.36</v>
      </c>
      <c r="D424" s="17">
        <v>115.61</v>
      </c>
      <c r="E424" s="17">
        <v>70.59</v>
      </c>
      <c r="F424" s="17">
        <v>114.17</v>
      </c>
      <c r="G424" s="17">
        <v>104.8</v>
      </c>
      <c r="H424" s="17">
        <v>142.34</v>
      </c>
      <c r="I424" s="17">
        <v>67.02</v>
      </c>
      <c r="J424" s="15">
        <v>100.61</v>
      </c>
      <c r="K424" s="16">
        <v>115.61</v>
      </c>
      <c r="M424" s="12">
        <v>421</v>
      </c>
      <c r="N424" s="17">
        <v>74.11</v>
      </c>
      <c r="O424" s="17">
        <v>117.23</v>
      </c>
      <c r="P424" s="17">
        <v>58.26</v>
      </c>
      <c r="Q424" s="17">
        <v>114.03</v>
      </c>
      <c r="R424" s="17">
        <v>99.51</v>
      </c>
      <c r="S424" s="17">
        <v>146.34</v>
      </c>
      <c r="T424" s="17">
        <v>66.92</v>
      </c>
      <c r="U424" s="17">
        <v>130.69999999999999</v>
      </c>
      <c r="V424" s="18">
        <v>117.23</v>
      </c>
      <c r="W424" s="17"/>
      <c r="X424" s="12">
        <v>421</v>
      </c>
      <c r="Y424" s="17">
        <v>77.069999999999993</v>
      </c>
      <c r="Z424" s="17">
        <v>123.55</v>
      </c>
      <c r="AA424" s="17">
        <v>81.73</v>
      </c>
      <c r="AB424" s="17">
        <v>121.85</v>
      </c>
      <c r="AC424" s="17">
        <v>103.59</v>
      </c>
      <c r="AD424" s="17">
        <v>148.94</v>
      </c>
      <c r="AE424" s="17">
        <v>57.03</v>
      </c>
      <c r="AF424" s="17">
        <v>97.3</v>
      </c>
      <c r="AG424" s="18">
        <v>123.55</v>
      </c>
      <c r="AH424" s="17"/>
      <c r="AI424" s="12">
        <v>421</v>
      </c>
      <c r="AJ424" s="15">
        <v>83</v>
      </c>
      <c r="AK424" s="15">
        <v>128</v>
      </c>
      <c r="AL424" s="15">
        <v>84</v>
      </c>
      <c r="AM424" s="15">
        <v>126</v>
      </c>
      <c r="AN424" s="15">
        <v>103</v>
      </c>
      <c r="AO424" s="15">
        <v>148</v>
      </c>
      <c r="AP424" s="15">
        <v>60</v>
      </c>
      <c r="AQ424" s="15">
        <v>94</v>
      </c>
      <c r="AR424" s="16">
        <v>128</v>
      </c>
      <c r="AS424" s="15"/>
      <c r="AT424" s="12">
        <v>421</v>
      </c>
      <c r="AU424" s="15">
        <v>88</v>
      </c>
      <c r="AV424" s="15">
        <v>119</v>
      </c>
      <c r="AW424" s="15">
        <v>87</v>
      </c>
      <c r="AX424" s="15">
        <v>119</v>
      </c>
      <c r="AY424" s="15">
        <v>110</v>
      </c>
      <c r="AZ424" s="15">
        <v>141</v>
      </c>
      <c r="BA424" s="15">
        <v>62</v>
      </c>
      <c r="BB424" s="15">
        <v>69</v>
      </c>
      <c r="BC424" s="16">
        <v>119</v>
      </c>
    </row>
    <row r="425" spans="2:55" x14ac:dyDescent="0.25">
      <c r="B425" s="12">
        <v>422</v>
      </c>
      <c r="C425" s="17">
        <v>77.33</v>
      </c>
      <c r="D425" s="17">
        <v>113.27</v>
      </c>
      <c r="E425" s="17">
        <v>63.99</v>
      </c>
      <c r="F425" s="17">
        <v>111.29</v>
      </c>
      <c r="G425" s="17">
        <v>103.25</v>
      </c>
      <c r="H425" s="17">
        <v>143.07</v>
      </c>
      <c r="I425" s="17">
        <v>67.86</v>
      </c>
      <c r="J425" s="15">
        <v>112.63</v>
      </c>
      <c r="K425" s="16">
        <v>113.27</v>
      </c>
      <c r="M425" s="12">
        <v>422</v>
      </c>
      <c r="N425" s="17">
        <v>72.78</v>
      </c>
      <c r="O425" s="17">
        <v>116.7</v>
      </c>
      <c r="P425" s="17">
        <v>55.01</v>
      </c>
      <c r="Q425" s="17">
        <v>113.25</v>
      </c>
      <c r="R425" s="17">
        <v>98.74</v>
      </c>
      <c r="S425" s="17">
        <v>146.68</v>
      </c>
      <c r="T425" s="17">
        <v>67.36</v>
      </c>
      <c r="U425" s="17">
        <v>137.49</v>
      </c>
      <c r="V425" s="18">
        <v>116.7</v>
      </c>
      <c r="W425" s="17"/>
      <c r="X425" s="12">
        <v>422</v>
      </c>
      <c r="Y425" s="17">
        <v>74.38</v>
      </c>
      <c r="Z425" s="17">
        <v>122.29</v>
      </c>
      <c r="AA425" s="17">
        <v>79.22</v>
      </c>
      <c r="AB425" s="17">
        <v>120.35</v>
      </c>
      <c r="AC425" s="17">
        <v>102.89</v>
      </c>
      <c r="AD425" s="17">
        <v>149.66</v>
      </c>
      <c r="AE425" s="17">
        <v>57.01</v>
      </c>
      <c r="AF425" s="17">
        <v>101.37</v>
      </c>
      <c r="AG425" s="18">
        <v>122.29</v>
      </c>
      <c r="AH425" s="17"/>
      <c r="AI425" s="12">
        <v>422</v>
      </c>
      <c r="AJ425" s="15">
        <v>81</v>
      </c>
      <c r="AK425" s="15">
        <v>127</v>
      </c>
      <c r="AL425" s="15">
        <v>83</v>
      </c>
      <c r="AM425" s="15">
        <v>125</v>
      </c>
      <c r="AN425" s="15">
        <v>103</v>
      </c>
      <c r="AO425" s="15">
        <v>148</v>
      </c>
      <c r="AP425" s="15">
        <v>59</v>
      </c>
      <c r="AQ425" s="15">
        <v>96</v>
      </c>
      <c r="AR425" s="16">
        <v>127</v>
      </c>
      <c r="AS425" s="15"/>
      <c r="AT425" s="12">
        <v>422</v>
      </c>
      <c r="AU425" s="15">
        <v>91</v>
      </c>
      <c r="AV425" s="15">
        <v>122</v>
      </c>
      <c r="AW425" s="15">
        <v>90</v>
      </c>
      <c r="AX425" s="15">
        <v>122</v>
      </c>
      <c r="AY425" s="15">
        <v>110</v>
      </c>
      <c r="AZ425" s="15">
        <v>142</v>
      </c>
      <c r="BA425" s="15">
        <v>61</v>
      </c>
      <c r="BB425" s="15">
        <v>69</v>
      </c>
      <c r="BC425" s="16">
        <v>122</v>
      </c>
    </row>
    <row r="426" spans="2:55" x14ac:dyDescent="0.25">
      <c r="B426" s="12">
        <v>423</v>
      </c>
      <c r="C426" s="17">
        <v>74.650000000000006</v>
      </c>
      <c r="D426" s="17">
        <v>113.5</v>
      </c>
      <c r="E426" s="17">
        <v>61.5</v>
      </c>
      <c r="F426" s="17">
        <v>111.05</v>
      </c>
      <c r="G426" s="17">
        <v>101.89</v>
      </c>
      <c r="H426" s="17">
        <v>144.47999999999999</v>
      </c>
      <c r="I426" s="17">
        <v>67.08</v>
      </c>
      <c r="J426" s="15">
        <v>119.6</v>
      </c>
      <c r="K426" s="16">
        <v>113.5</v>
      </c>
      <c r="M426" s="12">
        <v>423</v>
      </c>
      <c r="N426" s="17">
        <v>71.45</v>
      </c>
      <c r="O426" s="17">
        <v>116.3</v>
      </c>
      <c r="P426" s="17">
        <v>52.65</v>
      </c>
      <c r="Q426" s="17">
        <v>112.63</v>
      </c>
      <c r="R426" s="17">
        <v>98.07</v>
      </c>
      <c r="S426" s="17">
        <v>147.1</v>
      </c>
      <c r="T426" s="17">
        <v>67.599999999999994</v>
      </c>
      <c r="U426" s="17">
        <v>142.41999999999999</v>
      </c>
      <c r="V426" s="18">
        <v>116.3</v>
      </c>
      <c r="W426" s="17"/>
      <c r="X426" s="12">
        <v>423</v>
      </c>
      <c r="Y426" s="17">
        <v>75.56</v>
      </c>
      <c r="Z426" s="17">
        <v>123.11</v>
      </c>
      <c r="AA426" s="17">
        <v>80.540000000000006</v>
      </c>
      <c r="AB426" s="17">
        <v>121.26</v>
      </c>
      <c r="AC426" s="17">
        <v>103.15</v>
      </c>
      <c r="AD426" s="17">
        <v>149.47</v>
      </c>
      <c r="AE426" s="17">
        <v>56.9</v>
      </c>
      <c r="AF426" s="17">
        <v>99.88</v>
      </c>
      <c r="AG426" s="18">
        <v>123.11</v>
      </c>
      <c r="AH426" s="17"/>
      <c r="AI426" s="12">
        <v>423</v>
      </c>
      <c r="AJ426" s="15">
        <v>82</v>
      </c>
      <c r="AK426" s="15">
        <v>128</v>
      </c>
      <c r="AL426" s="15">
        <v>84</v>
      </c>
      <c r="AM426" s="15">
        <v>126</v>
      </c>
      <c r="AN426" s="15">
        <v>103</v>
      </c>
      <c r="AO426" s="15">
        <v>148</v>
      </c>
      <c r="AP426" s="15">
        <v>59</v>
      </c>
      <c r="AQ426" s="15">
        <v>96</v>
      </c>
      <c r="AR426" s="16">
        <v>128</v>
      </c>
      <c r="AS426" s="15"/>
      <c r="AT426" s="12">
        <v>423</v>
      </c>
      <c r="AU426" s="15">
        <v>91</v>
      </c>
      <c r="AV426" s="15">
        <v>124</v>
      </c>
      <c r="AW426" s="15">
        <v>92</v>
      </c>
      <c r="AX426" s="15">
        <v>124</v>
      </c>
      <c r="AY426" s="15">
        <v>110</v>
      </c>
      <c r="AZ426" s="15">
        <v>142</v>
      </c>
      <c r="BA426" s="15">
        <v>60</v>
      </c>
      <c r="BB426" s="15">
        <v>70</v>
      </c>
      <c r="BC426" s="16">
        <v>124</v>
      </c>
    </row>
    <row r="427" spans="2:55" x14ac:dyDescent="0.25">
      <c r="B427" s="12">
        <v>424</v>
      </c>
      <c r="C427" s="17">
        <v>75.77</v>
      </c>
      <c r="D427" s="17">
        <v>115.89</v>
      </c>
      <c r="E427" s="17">
        <v>65.739999999999995</v>
      </c>
      <c r="F427" s="17">
        <v>113.62</v>
      </c>
      <c r="G427" s="17">
        <v>102.26</v>
      </c>
      <c r="H427" s="17">
        <v>145.24</v>
      </c>
      <c r="I427" s="17">
        <v>65</v>
      </c>
      <c r="J427" s="15">
        <v>116.28</v>
      </c>
      <c r="K427" s="16">
        <v>115.89</v>
      </c>
      <c r="M427" s="12">
        <v>424</v>
      </c>
      <c r="N427" s="17">
        <v>71.010000000000005</v>
      </c>
      <c r="O427" s="17">
        <v>116.37</v>
      </c>
      <c r="P427" s="17">
        <v>52.35</v>
      </c>
      <c r="Q427" s="17">
        <v>112.59</v>
      </c>
      <c r="R427" s="17">
        <v>97.81</v>
      </c>
      <c r="S427" s="17">
        <v>147.33000000000001</v>
      </c>
      <c r="T427" s="17">
        <v>67.569999999999993</v>
      </c>
      <c r="U427" s="17">
        <v>143.06</v>
      </c>
      <c r="V427" s="18">
        <v>116.37</v>
      </c>
      <c r="W427" s="17"/>
      <c r="X427" s="12">
        <v>424</v>
      </c>
      <c r="Y427" s="17">
        <v>74.86</v>
      </c>
      <c r="Z427" s="17">
        <v>122.42</v>
      </c>
      <c r="AA427" s="17">
        <v>80.06</v>
      </c>
      <c r="AB427" s="17">
        <v>120.59</v>
      </c>
      <c r="AC427" s="17">
        <v>103.21</v>
      </c>
      <c r="AD427" s="17">
        <v>149.51</v>
      </c>
      <c r="AE427" s="17">
        <v>56.75</v>
      </c>
      <c r="AF427" s="17">
        <v>100.38</v>
      </c>
      <c r="AG427" s="18">
        <v>122.42</v>
      </c>
      <c r="AH427" s="17"/>
      <c r="AI427" s="12">
        <v>424</v>
      </c>
      <c r="AJ427" s="15">
        <v>77</v>
      </c>
      <c r="AK427" s="15">
        <v>125</v>
      </c>
      <c r="AL427" s="15">
        <v>79</v>
      </c>
      <c r="AM427" s="15">
        <v>123</v>
      </c>
      <c r="AN427" s="15">
        <v>102</v>
      </c>
      <c r="AO427" s="15">
        <v>149</v>
      </c>
      <c r="AP427" s="15">
        <v>59</v>
      </c>
      <c r="AQ427" s="15">
        <v>99</v>
      </c>
      <c r="AR427" s="16">
        <v>125</v>
      </c>
      <c r="AS427" s="15"/>
      <c r="AT427" s="12">
        <v>424</v>
      </c>
      <c r="AU427" s="15">
        <v>91</v>
      </c>
      <c r="AV427" s="15">
        <v>124</v>
      </c>
      <c r="AW427" s="15">
        <v>91</v>
      </c>
      <c r="AX427" s="15">
        <v>124</v>
      </c>
      <c r="AY427" s="15">
        <v>110</v>
      </c>
      <c r="AZ427" s="15">
        <v>142</v>
      </c>
      <c r="BA427" s="15">
        <v>60</v>
      </c>
      <c r="BB427" s="15">
        <v>70</v>
      </c>
      <c r="BC427" s="16">
        <v>124</v>
      </c>
    </row>
    <row r="428" spans="2:55" x14ac:dyDescent="0.25">
      <c r="B428" s="12">
        <v>425</v>
      </c>
      <c r="C428" s="17">
        <v>76.75</v>
      </c>
      <c r="D428" s="17">
        <v>111.3</v>
      </c>
      <c r="E428" s="17">
        <v>62.79</v>
      </c>
      <c r="F428" s="17">
        <v>109.38</v>
      </c>
      <c r="G428" s="17">
        <v>103.56</v>
      </c>
      <c r="H428" s="17">
        <v>142.36000000000001</v>
      </c>
      <c r="I428" s="17">
        <v>68.69</v>
      </c>
      <c r="J428" s="15">
        <v>112.09</v>
      </c>
      <c r="K428" s="16">
        <v>111.3</v>
      </c>
      <c r="M428" s="12">
        <v>425</v>
      </c>
      <c r="N428" s="17">
        <v>72.09</v>
      </c>
      <c r="O428" s="17">
        <v>117.18</v>
      </c>
      <c r="P428" s="17">
        <v>54.45</v>
      </c>
      <c r="Q428" s="17">
        <v>113.54</v>
      </c>
      <c r="R428" s="17">
        <v>98.21</v>
      </c>
      <c r="S428" s="17">
        <v>147.22999999999999</v>
      </c>
      <c r="T428" s="17">
        <v>67.17</v>
      </c>
      <c r="U428" s="17">
        <v>139.57</v>
      </c>
      <c r="V428" s="18">
        <v>117.18</v>
      </c>
      <c r="W428" s="17"/>
      <c r="X428" s="12">
        <v>425</v>
      </c>
      <c r="Y428" s="17">
        <v>75.97</v>
      </c>
      <c r="Z428" s="17">
        <v>122.86</v>
      </c>
      <c r="AA428" s="17">
        <v>80.900000000000006</v>
      </c>
      <c r="AB428" s="17">
        <v>121.12</v>
      </c>
      <c r="AC428" s="17">
        <v>103.47</v>
      </c>
      <c r="AD428" s="17">
        <v>149.16999999999999</v>
      </c>
      <c r="AE428" s="17">
        <v>56.89</v>
      </c>
      <c r="AF428" s="17">
        <v>98.65</v>
      </c>
      <c r="AG428" s="18">
        <v>122.86</v>
      </c>
      <c r="AH428" s="17"/>
      <c r="AI428" s="12">
        <v>425</v>
      </c>
      <c r="AJ428" s="15">
        <v>85</v>
      </c>
      <c r="AK428" s="15">
        <v>131</v>
      </c>
      <c r="AL428" s="15">
        <v>86</v>
      </c>
      <c r="AM428" s="15">
        <v>129</v>
      </c>
      <c r="AN428" s="15">
        <v>103</v>
      </c>
      <c r="AO428" s="15">
        <v>148</v>
      </c>
      <c r="AP428" s="15">
        <v>60</v>
      </c>
      <c r="AQ428" s="15">
        <v>92</v>
      </c>
      <c r="AR428" s="16">
        <v>131</v>
      </c>
      <c r="AS428" s="15"/>
      <c r="AT428" s="12">
        <v>425</v>
      </c>
      <c r="AU428" s="15">
        <v>90</v>
      </c>
      <c r="AV428" s="15">
        <v>124</v>
      </c>
      <c r="AW428" s="15">
        <v>91</v>
      </c>
      <c r="AX428" s="15">
        <v>124</v>
      </c>
      <c r="AY428" s="15">
        <v>109</v>
      </c>
      <c r="AZ428" s="15">
        <v>142</v>
      </c>
      <c r="BA428" s="15">
        <v>60</v>
      </c>
      <c r="BB428" s="15">
        <v>71</v>
      </c>
      <c r="BC428" s="16">
        <v>124</v>
      </c>
    </row>
    <row r="429" spans="2:55" x14ac:dyDescent="0.25">
      <c r="B429" s="12">
        <v>426</v>
      </c>
      <c r="C429" s="17">
        <v>74.73</v>
      </c>
      <c r="D429" s="17">
        <v>109.91</v>
      </c>
      <c r="E429" s="17">
        <v>56.79</v>
      </c>
      <c r="F429" s="17">
        <v>107.55</v>
      </c>
      <c r="G429" s="17">
        <v>102.35</v>
      </c>
      <c r="H429" s="17">
        <v>142.54</v>
      </c>
      <c r="I429" s="17">
        <v>69.69</v>
      </c>
      <c r="J429" s="15">
        <v>125.01</v>
      </c>
      <c r="K429" s="16">
        <v>109.91</v>
      </c>
      <c r="M429" s="12">
        <v>426</v>
      </c>
      <c r="N429" s="17">
        <v>72.36</v>
      </c>
      <c r="O429" s="17">
        <v>117.47</v>
      </c>
      <c r="P429" s="17">
        <v>55.09</v>
      </c>
      <c r="Q429" s="17">
        <v>113.83</v>
      </c>
      <c r="R429" s="17">
        <v>98.25</v>
      </c>
      <c r="S429" s="17">
        <v>147.22999999999999</v>
      </c>
      <c r="T429" s="17">
        <v>67.09</v>
      </c>
      <c r="U429" s="17">
        <v>138.38999999999999</v>
      </c>
      <c r="V429" s="18">
        <v>117.47</v>
      </c>
      <c r="W429" s="17"/>
      <c r="X429" s="12">
        <v>426</v>
      </c>
      <c r="Y429" s="17">
        <v>75.33</v>
      </c>
      <c r="Z429" s="17">
        <v>122.33</v>
      </c>
      <c r="AA429" s="17">
        <v>80.34</v>
      </c>
      <c r="AB429" s="17">
        <v>120.58</v>
      </c>
      <c r="AC429" s="17">
        <v>103.44</v>
      </c>
      <c r="AD429" s="17">
        <v>149.24</v>
      </c>
      <c r="AE429" s="17">
        <v>56.84</v>
      </c>
      <c r="AF429" s="17">
        <v>99.22</v>
      </c>
      <c r="AG429" s="18">
        <v>122.33</v>
      </c>
      <c r="AH429" s="17"/>
      <c r="AI429" s="12">
        <v>426</v>
      </c>
      <c r="AJ429" s="15">
        <v>87</v>
      </c>
      <c r="AK429" s="15">
        <v>133</v>
      </c>
      <c r="AL429" s="15">
        <v>88</v>
      </c>
      <c r="AM429" s="15">
        <v>131</v>
      </c>
      <c r="AN429" s="15">
        <v>103</v>
      </c>
      <c r="AO429" s="15">
        <v>148</v>
      </c>
      <c r="AP429" s="15">
        <v>59</v>
      </c>
      <c r="AQ429" s="15">
        <v>90</v>
      </c>
      <c r="AR429" s="16">
        <v>133</v>
      </c>
      <c r="AS429" s="15"/>
      <c r="AT429" s="12">
        <v>426</v>
      </c>
      <c r="AU429" s="15">
        <v>91</v>
      </c>
      <c r="AV429" s="15">
        <v>125</v>
      </c>
      <c r="AW429" s="15">
        <v>92</v>
      </c>
      <c r="AX429" s="15">
        <v>125</v>
      </c>
      <c r="AY429" s="15">
        <v>109</v>
      </c>
      <c r="AZ429" s="15">
        <v>143</v>
      </c>
      <c r="BA429" s="15">
        <v>59</v>
      </c>
      <c r="BB429" s="15">
        <v>71</v>
      </c>
      <c r="BC429" s="16">
        <v>125</v>
      </c>
    </row>
    <row r="430" spans="2:55" x14ac:dyDescent="0.25">
      <c r="B430" s="12">
        <v>427</v>
      </c>
      <c r="C430" s="17">
        <v>72.03</v>
      </c>
      <c r="D430" s="17">
        <v>110.44</v>
      </c>
      <c r="E430" s="17">
        <v>55.11</v>
      </c>
      <c r="F430" s="17">
        <v>107.67</v>
      </c>
      <c r="G430" s="17">
        <v>101.11</v>
      </c>
      <c r="H430" s="17">
        <v>144.18</v>
      </c>
      <c r="I430" s="17">
        <v>68.45</v>
      </c>
      <c r="J430" s="15">
        <v>131.13999999999999</v>
      </c>
      <c r="K430" s="16">
        <v>110.44</v>
      </c>
      <c r="M430" s="12">
        <v>427</v>
      </c>
      <c r="N430" s="17">
        <v>72.34</v>
      </c>
      <c r="O430" s="17">
        <v>117.55</v>
      </c>
      <c r="P430" s="17">
        <v>55.3</v>
      </c>
      <c r="Q430" s="17">
        <v>113.89</v>
      </c>
      <c r="R430" s="17">
        <v>98.21</v>
      </c>
      <c r="S430" s="17">
        <v>147.28</v>
      </c>
      <c r="T430" s="17">
        <v>67.05</v>
      </c>
      <c r="U430" s="17">
        <v>137.9</v>
      </c>
      <c r="V430" s="18">
        <v>117.55</v>
      </c>
      <c r="W430" s="17"/>
      <c r="X430" s="12">
        <v>427</v>
      </c>
      <c r="Y430" s="17">
        <v>76.31</v>
      </c>
      <c r="Z430" s="17">
        <v>123.14</v>
      </c>
      <c r="AA430" s="17">
        <v>81.37</v>
      </c>
      <c r="AB430" s="17">
        <v>121.42</v>
      </c>
      <c r="AC430" s="17">
        <v>103.57</v>
      </c>
      <c r="AD430" s="17">
        <v>149.13999999999999</v>
      </c>
      <c r="AE430" s="17">
        <v>56.78</v>
      </c>
      <c r="AF430" s="17">
        <v>98.22</v>
      </c>
      <c r="AG430" s="18">
        <v>123.14</v>
      </c>
      <c r="AH430" s="17"/>
      <c r="AI430" s="12">
        <v>427</v>
      </c>
      <c r="AJ430" s="15">
        <v>87</v>
      </c>
      <c r="AK430" s="15">
        <v>133</v>
      </c>
      <c r="AL430" s="15">
        <v>89</v>
      </c>
      <c r="AM430" s="15">
        <v>131</v>
      </c>
      <c r="AN430" s="15">
        <v>103</v>
      </c>
      <c r="AO430" s="15">
        <v>148</v>
      </c>
      <c r="AP430" s="15">
        <v>59</v>
      </c>
      <c r="AQ430" s="15">
        <v>90</v>
      </c>
      <c r="AR430" s="16">
        <v>133</v>
      </c>
      <c r="AS430" s="15"/>
      <c r="AT430" s="12">
        <v>427</v>
      </c>
      <c r="AU430" s="15">
        <v>84</v>
      </c>
      <c r="AV430" s="15">
        <v>106</v>
      </c>
      <c r="AW430" s="15">
        <v>79</v>
      </c>
      <c r="AX430" s="15">
        <v>108</v>
      </c>
      <c r="AY430" s="15">
        <v>113</v>
      </c>
      <c r="AZ430" s="15">
        <v>137</v>
      </c>
      <c r="BA430" s="15">
        <v>65</v>
      </c>
      <c r="BB430" s="15">
        <v>65</v>
      </c>
      <c r="BC430" s="16">
        <v>106</v>
      </c>
    </row>
    <row r="431" spans="2:55" x14ac:dyDescent="0.25">
      <c r="B431" s="12">
        <v>428</v>
      </c>
      <c r="C431" s="17">
        <v>73.959999999999994</v>
      </c>
      <c r="D431" s="17">
        <v>113.43</v>
      </c>
      <c r="E431" s="17">
        <v>60.3</v>
      </c>
      <c r="F431" s="17">
        <v>110.87</v>
      </c>
      <c r="G431" s="17">
        <v>101.56</v>
      </c>
      <c r="H431" s="17">
        <v>144.78</v>
      </c>
      <c r="I431" s="17">
        <v>66.510000000000005</v>
      </c>
      <c r="J431" s="15">
        <v>124.97</v>
      </c>
      <c r="K431" s="16">
        <v>113.43</v>
      </c>
      <c r="M431" s="12">
        <v>428</v>
      </c>
      <c r="N431" s="17">
        <v>72.260000000000005</v>
      </c>
      <c r="O431" s="17">
        <v>117.52</v>
      </c>
      <c r="P431" s="17">
        <v>55.19</v>
      </c>
      <c r="Q431" s="17">
        <v>113.83</v>
      </c>
      <c r="R431" s="17">
        <v>98.12</v>
      </c>
      <c r="S431" s="17">
        <v>147.29</v>
      </c>
      <c r="T431" s="17">
        <v>67.11</v>
      </c>
      <c r="U431" s="17">
        <v>137.97999999999999</v>
      </c>
      <c r="V431" s="18">
        <v>117.52</v>
      </c>
      <c r="W431" s="17"/>
      <c r="X431" s="12">
        <v>428</v>
      </c>
      <c r="Y431" s="17">
        <v>76.209999999999994</v>
      </c>
      <c r="Z431" s="17">
        <v>122.94</v>
      </c>
      <c r="AA431" s="17">
        <v>81.239999999999995</v>
      </c>
      <c r="AB431" s="17">
        <v>121.24</v>
      </c>
      <c r="AC431" s="17">
        <v>103.6</v>
      </c>
      <c r="AD431" s="17">
        <v>149.1</v>
      </c>
      <c r="AE431" s="17">
        <v>56.79</v>
      </c>
      <c r="AF431" s="17">
        <v>98.08</v>
      </c>
      <c r="AG431" s="18">
        <v>122.94</v>
      </c>
      <c r="AH431" s="17"/>
      <c r="AI431" s="12">
        <v>428</v>
      </c>
      <c r="AJ431" s="15">
        <v>86</v>
      </c>
      <c r="AK431" s="15">
        <v>131</v>
      </c>
      <c r="AL431" s="15">
        <v>88</v>
      </c>
      <c r="AM431" s="15">
        <v>129</v>
      </c>
      <c r="AN431" s="15">
        <v>103</v>
      </c>
      <c r="AO431" s="15">
        <v>148</v>
      </c>
      <c r="AP431" s="15">
        <v>59</v>
      </c>
      <c r="AQ431" s="15">
        <v>90</v>
      </c>
      <c r="AR431" s="16">
        <v>131</v>
      </c>
      <c r="AS431" s="15"/>
      <c r="AT431" s="12">
        <v>428</v>
      </c>
      <c r="AU431" s="15">
        <v>86</v>
      </c>
      <c r="AV431" s="15">
        <v>116</v>
      </c>
      <c r="AW431" s="15">
        <v>84</v>
      </c>
      <c r="AX431" s="15">
        <v>117</v>
      </c>
      <c r="AY431" s="15">
        <v>110</v>
      </c>
      <c r="AZ431" s="15">
        <v>141</v>
      </c>
      <c r="BA431" s="15">
        <v>62</v>
      </c>
      <c r="BB431" s="15">
        <v>72</v>
      </c>
      <c r="BC431" s="16">
        <v>116</v>
      </c>
    </row>
    <row r="432" spans="2:55" x14ac:dyDescent="0.25">
      <c r="B432" s="12">
        <v>429</v>
      </c>
      <c r="C432" s="17">
        <v>69.599999999999994</v>
      </c>
      <c r="D432" s="17">
        <v>122.78</v>
      </c>
      <c r="E432" s="17">
        <v>69.72</v>
      </c>
      <c r="F432" s="17">
        <v>119.29</v>
      </c>
      <c r="G432" s="17">
        <v>98.62</v>
      </c>
      <c r="H432" s="17">
        <v>151.71</v>
      </c>
      <c r="I432" s="17">
        <v>60.08</v>
      </c>
      <c r="J432" s="15">
        <v>114.43</v>
      </c>
      <c r="K432" s="16">
        <v>122.78</v>
      </c>
      <c r="M432" s="12">
        <v>429</v>
      </c>
      <c r="N432" s="17">
        <v>73.040000000000006</v>
      </c>
      <c r="O432" s="17">
        <v>118.23</v>
      </c>
      <c r="P432" s="17">
        <v>56.91</v>
      </c>
      <c r="Q432" s="17">
        <v>114.65</v>
      </c>
      <c r="R432" s="17">
        <v>98.43</v>
      </c>
      <c r="S432" s="17">
        <v>147.29</v>
      </c>
      <c r="T432" s="17">
        <v>66.680000000000007</v>
      </c>
      <c r="U432" s="17">
        <v>135.47</v>
      </c>
      <c r="V432" s="18">
        <v>118.23</v>
      </c>
      <c r="W432" s="17"/>
      <c r="X432" s="12">
        <v>429</v>
      </c>
      <c r="Y432" s="17">
        <v>77.569999999999993</v>
      </c>
      <c r="Z432" s="17">
        <v>119.61</v>
      </c>
      <c r="AA432" s="17">
        <v>80.459999999999994</v>
      </c>
      <c r="AB432" s="17">
        <v>118.49</v>
      </c>
      <c r="AC432" s="17">
        <v>105.27</v>
      </c>
      <c r="AD432" s="17">
        <v>146.91999999999999</v>
      </c>
      <c r="AE432" s="17">
        <v>57.92</v>
      </c>
      <c r="AF432" s="17">
        <v>90.12</v>
      </c>
      <c r="AG432" s="18">
        <v>119.61</v>
      </c>
      <c r="AH432" s="17"/>
      <c r="AI432" s="12">
        <v>429</v>
      </c>
      <c r="AJ432" s="15">
        <v>86</v>
      </c>
      <c r="AK432" s="15">
        <v>132</v>
      </c>
      <c r="AL432" s="15">
        <v>88</v>
      </c>
      <c r="AM432" s="15">
        <v>130</v>
      </c>
      <c r="AN432" s="15">
        <v>103</v>
      </c>
      <c r="AO432" s="15">
        <v>148</v>
      </c>
      <c r="AP432" s="15">
        <v>58</v>
      </c>
      <c r="AQ432" s="15">
        <v>90</v>
      </c>
      <c r="AR432" s="16">
        <v>132</v>
      </c>
      <c r="AS432" s="15"/>
      <c r="AT432" s="12">
        <v>429</v>
      </c>
      <c r="AU432" s="15">
        <v>91</v>
      </c>
      <c r="AV432" s="15">
        <v>123</v>
      </c>
      <c r="AW432" s="15">
        <v>90</v>
      </c>
      <c r="AX432" s="15">
        <v>123</v>
      </c>
      <c r="AY432" s="15">
        <v>109</v>
      </c>
      <c r="AZ432" s="15">
        <v>142</v>
      </c>
      <c r="BA432" s="15">
        <v>61</v>
      </c>
      <c r="BB432" s="15">
        <v>70</v>
      </c>
      <c r="BC432" s="16">
        <v>123</v>
      </c>
    </row>
    <row r="433" spans="2:55" x14ac:dyDescent="0.25">
      <c r="B433" s="12">
        <v>430</v>
      </c>
      <c r="C433" s="17">
        <v>68.98</v>
      </c>
      <c r="D433" s="17">
        <v>122.09</v>
      </c>
      <c r="E433" s="17">
        <v>69.67</v>
      </c>
      <c r="F433" s="17">
        <v>118.66</v>
      </c>
      <c r="G433" s="17">
        <v>98.82</v>
      </c>
      <c r="H433" s="17">
        <v>151.76</v>
      </c>
      <c r="I433" s="17">
        <v>59.69</v>
      </c>
      <c r="J433" s="15">
        <v>114.12</v>
      </c>
      <c r="K433" s="16">
        <v>122.09</v>
      </c>
      <c r="M433" s="12">
        <v>430</v>
      </c>
      <c r="N433" s="17">
        <v>73.14</v>
      </c>
      <c r="O433" s="17">
        <v>118.36</v>
      </c>
      <c r="P433" s="17">
        <v>57.56</v>
      </c>
      <c r="Q433" s="17">
        <v>114.82</v>
      </c>
      <c r="R433" s="17">
        <v>98.54</v>
      </c>
      <c r="S433" s="17">
        <v>147.32</v>
      </c>
      <c r="T433" s="17">
        <v>66.47</v>
      </c>
      <c r="U433" s="17">
        <v>134.09</v>
      </c>
      <c r="V433" s="18">
        <v>118.36</v>
      </c>
      <c r="W433" s="17"/>
      <c r="X433" s="12">
        <v>430</v>
      </c>
      <c r="Y433" s="17">
        <v>76.27</v>
      </c>
      <c r="Z433" s="17">
        <v>121.04</v>
      </c>
      <c r="AA433" s="17">
        <v>80.599999999999994</v>
      </c>
      <c r="AB433" s="17">
        <v>119.59</v>
      </c>
      <c r="AC433" s="17">
        <v>104.35</v>
      </c>
      <c r="AD433" s="17">
        <v>148.22</v>
      </c>
      <c r="AE433" s="17">
        <v>57.1</v>
      </c>
      <c r="AF433" s="17">
        <v>94.92</v>
      </c>
      <c r="AG433" s="18">
        <v>121.04</v>
      </c>
      <c r="AH433" s="17"/>
      <c r="AI433" s="12">
        <v>430</v>
      </c>
      <c r="AJ433" s="15">
        <v>84</v>
      </c>
      <c r="AK433" s="15">
        <v>130</v>
      </c>
      <c r="AL433" s="15">
        <v>87</v>
      </c>
      <c r="AM433" s="15">
        <v>129</v>
      </c>
      <c r="AN433" s="15">
        <v>103</v>
      </c>
      <c r="AO433" s="15">
        <v>149</v>
      </c>
      <c r="AP433" s="15">
        <v>58</v>
      </c>
      <c r="AQ433" s="15">
        <v>92</v>
      </c>
      <c r="AR433" s="16">
        <v>130</v>
      </c>
      <c r="AS433" s="15"/>
      <c r="AT433" s="12">
        <v>430</v>
      </c>
      <c r="AU433" s="15">
        <v>88</v>
      </c>
      <c r="AV433" s="15">
        <v>118</v>
      </c>
      <c r="AW433" s="15">
        <v>87</v>
      </c>
      <c r="AX433" s="15">
        <v>119</v>
      </c>
      <c r="AY433" s="15">
        <v>110</v>
      </c>
      <c r="AZ433" s="15">
        <v>141</v>
      </c>
      <c r="BA433" s="15">
        <v>61</v>
      </c>
      <c r="BB433" s="15">
        <v>69</v>
      </c>
      <c r="BC433" s="16">
        <v>118</v>
      </c>
    </row>
    <row r="434" spans="2:55" x14ac:dyDescent="0.25">
      <c r="B434" s="12">
        <v>431</v>
      </c>
      <c r="C434" s="17">
        <v>72.12</v>
      </c>
      <c r="D434" s="17">
        <v>122.94</v>
      </c>
      <c r="E434" s="17">
        <v>72.75</v>
      </c>
      <c r="F434" s="17">
        <v>119.94</v>
      </c>
      <c r="G434" s="17">
        <v>100</v>
      </c>
      <c r="H434" s="17">
        <v>150.66</v>
      </c>
      <c r="I434" s="17">
        <v>59.69</v>
      </c>
      <c r="J434" s="15">
        <v>108.53</v>
      </c>
      <c r="K434" s="16">
        <v>122.94</v>
      </c>
      <c r="M434" s="12">
        <v>431</v>
      </c>
      <c r="N434" s="17">
        <v>82.73</v>
      </c>
      <c r="O434" s="17">
        <v>115.85</v>
      </c>
      <c r="P434" s="17">
        <v>75.03</v>
      </c>
      <c r="Q434" s="17">
        <v>115.03</v>
      </c>
      <c r="R434" s="17">
        <v>106.44</v>
      </c>
      <c r="S434" s="17">
        <v>142.05000000000001</v>
      </c>
      <c r="T434" s="17">
        <v>65.92</v>
      </c>
      <c r="U434" s="17">
        <v>91.18</v>
      </c>
      <c r="V434" s="18">
        <v>115.85</v>
      </c>
      <c r="W434" s="17"/>
      <c r="X434" s="12">
        <v>431</v>
      </c>
      <c r="Y434" s="17">
        <v>80.61</v>
      </c>
      <c r="Z434" s="17">
        <v>125.44</v>
      </c>
      <c r="AA434" s="17">
        <v>86.02</v>
      </c>
      <c r="AB434" s="17">
        <v>124.13</v>
      </c>
      <c r="AC434" s="17">
        <v>104.79</v>
      </c>
      <c r="AD434" s="17">
        <v>148.18</v>
      </c>
      <c r="AE434" s="17">
        <v>56.35</v>
      </c>
      <c r="AF434" s="17">
        <v>91.87</v>
      </c>
      <c r="AG434" s="18">
        <v>125.44</v>
      </c>
      <c r="AH434" s="17"/>
      <c r="AI434" s="12">
        <v>431</v>
      </c>
      <c r="AJ434" s="15">
        <v>91</v>
      </c>
      <c r="AK434" s="15">
        <v>137</v>
      </c>
      <c r="AL434" s="15">
        <v>91</v>
      </c>
      <c r="AM434" s="15">
        <v>135</v>
      </c>
      <c r="AN434" s="15">
        <v>103</v>
      </c>
      <c r="AO434" s="15">
        <v>148</v>
      </c>
      <c r="AP434" s="15">
        <v>60</v>
      </c>
      <c r="AQ434" s="15">
        <v>86</v>
      </c>
      <c r="AR434" s="16">
        <v>137</v>
      </c>
      <c r="AS434" s="15"/>
      <c r="AT434" s="12">
        <v>431</v>
      </c>
      <c r="AU434" s="15">
        <v>90</v>
      </c>
      <c r="AV434" s="15">
        <v>122</v>
      </c>
      <c r="AW434" s="15">
        <v>90</v>
      </c>
      <c r="AX434" s="15">
        <v>122</v>
      </c>
      <c r="AY434" s="15">
        <v>110</v>
      </c>
      <c r="AZ434" s="15">
        <v>142</v>
      </c>
      <c r="BA434" s="15">
        <v>60</v>
      </c>
      <c r="BB434" s="15">
        <v>69</v>
      </c>
      <c r="BC434" s="16">
        <v>122</v>
      </c>
    </row>
    <row r="435" spans="2:55" x14ac:dyDescent="0.25">
      <c r="B435" s="12">
        <v>432</v>
      </c>
      <c r="C435" s="17">
        <v>69.95</v>
      </c>
      <c r="D435" s="17">
        <v>121.59</v>
      </c>
      <c r="E435" s="17">
        <v>70.92</v>
      </c>
      <c r="F435" s="17">
        <v>118.48</v>
      </c>
      <c r="G435" s="17">
        <v>99.66</v>
      </c>
      <c r="H435" s="17">
        <v>151.11000000000001</v>
      </c>
      <c r="I435" s="17">
        <v>59.54</v>
      </c>
      <c r="J435" s="15">
        <v>111.26</v>
      </c>
      <c r="K435" s="16">
        <v>121.59</v>
      </c>
      <c r="M435" s="12">
        <v>432</v>
      </c>
      <c r="N435" s="17">
        <v>77.64</v>
      </c>
      <c r="O435" s="17">
        <v>113.04</v>
      </c>
      <c r="P435" s="17">
        <v>65.930000000000007</v>
      </c>
      <c r="Q435" s="17">
        <v>111.37</v>
      </c>
      <c r="R435" s="17">
        <v>104.07</v>
      </c>
      <c r="S435" s="17">
        <v>142.94999999999999</v>
      </c>
      <c r="T435" s="17">
        <v>67.33</v>
      </c>
      <c r="U435" s="17">
        <v>108.05</v>
      </c>
      <c r="V435" s="18">
        <v>113.04</v>
      </c>
      <c r="W435" s="17"/>
      <c r="X435" s="12">
        <v>432</v>
      </c>
      <c r="Y435" s="17">
        <v>77.2</v>
      </c>
      <c r="Z435" s="17">
        <v>122.77</v>
      </c>
      <c r="AA435" s="17">
        <v>82.12</v>
      </c>
      <c r="AB435" s="17">
        <v>121.23</v>
      </c>
      <c r="AC435" s="17">
        <v>104.19</v>
      </c>
      <c r="AD435" s="17">
        <v>148.58000000000001</v>
      </c>
      <c r="AE435" s="17">
        <v>56.72</v>
      </c>
      <c r="AF435" s="17">
        <v>95.63</v>
      </c>
      <c r="AG435" s="18">
        <v>122.77</v>
      </c>
      <c r="AH435" s="17"/>
      <c r="AI435" s="12">
        <v>432</v>
      </c>
      <c r="AJ435" s="15">
        <v>90</v>
      </c>
      <c r="AK435" s="15">
        <v>136</v>
      </c>
      <c r="AL435" s="15">
        <v>91</v>
      </c>
      <c r="AM435" s="15">
        <v>134</v>
      </c>
      <c r="AN435" s="15">
        <v>103</v>
      </c>
      <c r="AO435" s="15">
        <v>148</v>
      </c>
      <c r="AP435" s="15">
        <v>59</v>
      </c>
      <c r="AQ435" s="15">
        <v>87</v>
      </c>
      <c r="AR435" s="16">
        <v>136</v>
      </c>
      <c r="AS435" s="15"/>
      <c r="AT435" s="12">
        <v>432</v>
      </c>
      <c r="AU435" s="15">
        <v>91</v>
      </c>
      <c r="AV435" s="15">
        <v>124</v>
      </c>
      <c r="AW435" s="15">
        <v>92</v>
      </c>
      <c r="AX435" s="15">
        <v>124</v>
      </c>
      <c r="AY435" s="15">
        <v>110</v>
      </c>
      <c r="AZ435" s="15">
        <v>142</v>
      </c>
      <c r="BA435" s="15">
        <v>60</v>
      </c>
      <c r="BB435" s="15">
        <v>69</v>
      </c>
      <c r="BC435" s="16">
        <v>124</v>
      </c>
    </row>
    <row r="436" spans="2:55" x14ac:dyDescent="0.25">
      <c r="B436" s="12">
        <v>433</v>
      </c>
      <c r="C436" s="17">
        <v>72.61</v>
      </c>
      <c r="D436" s="17">
        <v>118.81</v>
      </c>
      <c r="E436" s="17">
        <v>64.72</v>
      </c>
      <c r="F436" s="17">
        <v>115.77</v>
      </c>
      <c r="G436" s="17">
        <v>99.82</v>
      </c>
      <c r="H436" s="17">
        <v>148.13</v>
      </c>
      <c r="I436" s="17">
        <v>63.22</v>
      </c>
      <c r="J436" s="15">
        <v>120.1</v>
      </c>
      <c r="K436" s="16">
        <v>118.81</v>
      </c>
      <c r="M436" s="12">
        <v>433</v>
      </c>
      <c r="N436" s="17">
        <v>75</v>
      </c>
      <c r="O436" s="17">
        <v>113.69</v>
      </c>
      <c r="P436" s="17">
        <v>63.19</v>
      </c>
      <c r="Q436" s="17">
        <v>111.44</v>
      </c>
      <c r="R436" s="17">
        <v>102.4</v>
      </c>
      <c r="S436" s="17">
        <v>144.5</v>
      </c>
      <c r="T436" s="17">
        <v>66.59</v>
      </c>
      <c r="U436" s="17">
        <v>116.17</v>
      </c>
      <c r="V436" s="18">
        <v>113.69</v>
      </c>
      <c r="W436" s="17"/>
      <c r="X436" s="12">
        <v>433</v>
      </c>
      <c r="Y436" s="17">
        <v>74.81</v>
      </c>
      <c r="Z436" s="17">
        <v>122.04</v>
      </c>
      <c r="AA436" s="17">
        <v>80.13</v>
      </c>
      <c r="AB436" s="17">
        <v>120.24</v>
      </c>
      <c r="AC436" s="17">
        <v>103.45</v>
      </c>
      <c r="AD436" s="17">
        <v>149.41</v>
      </c>
      <c r="AE436" s="17">
        <v>56.62</v>
      </c>
      <c r="AF436" s="17">
        <v>99.77</v>
      </c>
      <c r="AG436" s="18">
        <v>122.04</v>
      </c>
      <c r="AH436" s="17"/>
      <c r="AI436" s="12">
        <v>433</v>
      </c>
      <c r="AJ436" s="15">
        <v>89</v>
      </c>
      <c r="AK436" s="15">
        <v>135</v>
      </c>
      <c r="AL436" s="15">
        <v>91</v>
      </c>
      <c r="AM436" s="15">
        <v>133</v>
      </c>
      <c r="AN436" s="15">
        <v>103</v>
      </c>
      <c r="AO436" s="15">
        <v>148</v>
      </c>
      <c r="AP436" s="15">
        <v>59</v>
      </c>
      <c r="AQ436" s="15">
        <v>88</v>
      </c>
      <c r="AR436" s="16">
        <v>135</v>
      </c>
      <c r="AS436" s="15"/>
      <c r="AT436" s="12">
        <v>433</v>
      </c>
      <c r="AU436" s="15">
        <v>91</v>
      </c>
      <c r="AV436" s="15">
        <v>124</v>
      </c>
      <c r="AW436" s="15">
        <v>91</v>
      </c>
      <c r="AX436" s="15">
        <v>124</v>
      </c>
      <c r="AY436" s="15">
        <v>110</v>
      </c>
      <c r="AZ436" s="15">
        <v>142</v>
      </c>
      <c r="BA436" s="15">
        <v>59</v>
      </c>
      <c r="BB436" s="15">
        <v>70</v>
      </c>
      <c r="BC436" s="16">
        <v>124</v>
      </c>
    </row>
    <row r="437" spans="2:55" x14ac:dyDescent="0.25">
      <c r="B437" s="12">
        <v>434</v>
      </c>
      <c r="C437" s="17">
        <v>69.27</v>
      </c>
      <c r="D437" s="17">
        <v>114.25</v>
      </c>
      <c r="E437" s="17">
        <v>53.23</v>
      </c>
      <c r="F437" s="17">
        <v>110.67</v>
      </c>
      <c r="G437" s="17">
        <v>98.42</v>
      </c>
      <c r="H437" s="17">
        <v>147.34</v>
      </c>
      <c r="I437" s="17">
        <v>66.28</v>
      </c>
      <c r="J437" s="15">
        <v>142.06</v>
      </c>
      <c r="K437" s="16">
        <v>114.25</v>
      </c>
      <c r="M437" s="12">
        <v>434</v>
      </c>
      <c r="N437" s="17">
        <v>74.95</v>
      </c>
      <c r="O437" s="17">
        <v>115.53</v>
      </c>
      <c r="P437" s="17">
        <v>65</v>
      </c>
      <c r="Q437" s="17">
        <v>113.17</v>
      </c>
      <c r="R437" s="17">
        <v>102.02</v>
      </c>
      <c r="S437" s="17">
        <v>145.47</v>
      </c>
      <c r="T437" s="17">
        <v>64.989999999999995</v>
      </c>
      <c r="U437" s="17">
        <v>117.14</v>
      </c>
      <c r="V437" s="18">
        <v>115.53</v>
      </c>
      <c r="W437" s="17"/>
      <c r="X437" s="12">
        <v>434</v>
      </c>
      <c r="Y437" s="17">
        <v>77.3</v>
      </c>
      <c r="Z437" s="17">
        <v>124.09</v>
      </c>
      <c r="AA437" s="17">
        <v>82.9</v>
      </c>
      <c r="AB437" s="17">
        <v>122.4</v>
      </c>
      <c r="AC437" s="17">
        <v>103.82</v>
      </c>
      <c r="AD437" s="17">
        <v>149.16</v>
      </c>
      <c r="AE437" s="17">
        <v>56.4</v>
      </c>
      <c r="AF437" s="17">
        <v>97.38</v>
      </c>
      <c r="AG437" s="18">
        <v>124.09</v>
      </c>
      <c r="AH437" s="17"/>
      <c r="AI437" s="12">
        <v>434</v>
      </c>
      <c r="AJ437" s="15">
        <v>86</v>
      </c>
      <c r="AK437" s="15">
        <v>132</v>
      </c>
      <c r="AL437" s="15">
        <v>88</v>
      </c>
      <c r="AM437" s="15">
        <v>130</v>
      </c>
      <c r="AN437" s="15">
        <v>103</v>
      </c>
      <c r="AO437" s="15">
        <v>148</v>
      </c>
      <c r="AP437" s="15">
        <v>59</v>
      </c>
      <c r="AQ437" s="15">
        <v>89</v>
      </c>
      <c r="AR437" s="16">
        <v>132</v>
      </c>
      <c r="AS437" s="15"/>
      <c r="AT437" s="12">
        <v>434</v>
      </c>
      <c r="AU437" s="15">
        <v>90</v>
      </c>
      <c r="AV437" s="15">
        <v>124</v>
      </c>
      <c r="AW437" s="15">
        <v>91</v>
      </c>
      <c r="AX437" s="15">
        <v>124</v>
      </c>
      <c r="AY437" s="15">
        <v>109</v>
      </c>
      <c r="AZ437" s="15">
        <v>143</v>
      </c>
      <c r="BA437" s="15">
        <v>59</v>
      </c>
      <c r="BB437" s="15">
        <v>71</v>
      </c>
      <c r="BC437" s="16">
        <v>124</v>
      </c>
    </row>
    <row r="438" spans="2:55" x14ac:dyDescent="0.25">
      <c r="B438" s="12">
        <v>435</v>
      </c>
      <c r="C438" s="17">
        <v>71.150000000000006</v>
      </c>
      <c r="D438" s="17">
        <v>116.03</v>
      </c>
      <c r="E438" s="17">
        <v>56.88</v>
      </c>
      <c r="F438" s="17">
        <v>112.57</v>
      </c>
      <c r="G438" s="17">
        <v>98.78</v>
      </c>
      <c r="H438" s="17">
        <v>147.28</v>
      </c>
      <c r="I438" s="17">
        <v>65.739999999999995</v>
      </c>
      <c r="J438" s="15">
        <v>135.11000000000001</v>
      </c>
      <c r="K438" s="16">
        <v>116.03</v>
      </c>
      <c r="M438" s="12">
        <v>435</v>
      </c>
      <c r="N438" s="17">
        <v>76.83</v>
      </c>
      <c r="O438" s="17">
        <v>109.92</v>
      </c>
      <c r="P438" s="17">
        <v>65.569999999999993</v>
      </c>
      <c r="Q438" s="17">
        <v>108.66</v>
      </c>
      <c r="R438" s="17">
        <v>105.29</v>
      </c>
      <c r="S438" s="17">
        <v>141.93</v>
      </c>
      <c r="T438" s="17">
        <v>67.989999999999995</v>
      </c>
      <c r="U438" s="17">
        <v>103.95</v>
      </c>
      <c r="V438" s="18">
        <v>109.92</v>
      </c>
      <c r="W438" s="17"/>
      <c r="X438" s="12">
        <v>435</v>
      </c>
      <c r="Y438" s="17">
        <v>75.930000000000007</v>
      </c>
      <c r="Z438" s="17">
        <v>123.01</v>
      </c>
      <c r="AA438" s="17">
        <v>81.73</v>
      </c>
      <c r="AB438" s="17">
        <v>121.3</v>
      </c>
      <c r="AC438" s="17">
        <v>103.71</v>
      </c>
      <c r="AD438" s="17">
        <v>149.35</v>
      </c>
      <c r="AE438" s="17">
        <v>56.29</v>
      </c>
      <c r="AF438" s="17">
        <v>98.83</v>
      </c>
      <c r="AG438" s="18">
        <v>123.01</v>
      </c>
      <c r="AH438" s="17"/>
      <c r="AI438" s="12">
        <v>435</v>
      </c>
      <c r="AJ438" s="15">
        <v>84</v>
      </c>
      <c r="AK438" s="15">
        <v>130</v>
      </c>
      <c r="AL438" s="15">
        <v>87</v>
      </c>
      <c r="AM438" s="15">
        <v>128</v>
      </c>
      <c r="AN438" s="15">
        <v>103</v>
      </c>
      <c r="AO438" s="15">
        <v>149</v>
      </c>
      <c r="AP438" s="15">
        <v>58</v>
      </c>
      <c r="AQ438" s="15">
        <v>92</v>
      </c>
      <c r="AR438" s="16">
        <v>130</v>
      </c>
      <c r="AS438" s="15"/>
      <c r="AT438" s="12">
        <v>435</v>
      </c>
      <c r="AU438" s="15">
        <v>91</v>
      </c>
      <c r="AV438" s="15">
        <v>125</v>
      </c>
      <c r="AW438" s="15">
        <v>92</v>
      </c>
      <c r="AX438" s="15">
        <v>125</v>
      </c>
      <c r="AY438" s="15">
        <v>109</v>
      </c>
      <c r="AZ438" s="15">
        <v>143</v>
      </c>
      <c r="BA438" s="15">
        <v>59</v>
      </c>
      <c r="BB438" s="15">
        <v>71</v>
      </c>
      <c r="BC438" s="16">
        <v>125</v>
      </c>
    </row>
    <row r="439" spans="2:55" x14ac:dyDescent="0.25">
      <c r="B439" s="12">
        <v>436</v>
      </c>
      <c r="C439" s="17">
        <v>73.180000000000007</v>
      </c>
      <c r="D439" s="17">
        <v>117.94</v>
      </c>
      <c r="E439" s="17">
        <v>61.72</v>
      </c>
      <c r="F439" s="17">
        <v>114.67</v>
      </c>
      <c r="G439" s="17">
        <v>99.35</v>
      </c>
      <c r="H439" s="17">
        <v>147.21</v>
      </c>
      <c r="I439" s="17">
        <v>65.03</v>
      </c>
      <c r="J439" s="15">
        <v>124.98</v>
      </c>
      <c r="K439" s="16">
        <v>117.94</v>
      </c>
      <c r="M439" s="12">
        <v>436</v>
      </c>
      <c r="N439" s="17">
        <v>74.67</v>
      </c>
      <c r="O439" s="17">
        <v>109.4</v>
      </c>
      <c r="P439" s="17">
        <v>57.94</v>
      </c>
      <c r="Q439" s="17">
        <v>107.3</v>
      </c>
      <c r="R439" s="17">
        <v>103.03</v>
      </c>
      <c r="S439" s="17">
        <v>142.44999999999999</v>
      </c>
      <c r="T439" s="17">
        <v>69.290000000000006</v>
      </c>
      <c r="U439" s="17">
        <v>121.83</v>
      </c>
      <c r="V439" s="18">
        <v>109.4</v>
      </c>
      <c r="W439" s="17"/>
      <c r="X439" s="12">
        <v>436</v>
      </c>
      <c r="Y439" s="17">
        <v>74.25</v>
      </c>
      <c r="Z439" s="17">
        <v>122.62</v>
      </c>
      <c r="AA439" s="17">
        <v>80.87</v>
      </c>
      <c r="AB439" s="17">
        <v>120.78</v>
      </c>
      <c r="AC439" s="17">
        <v>103.33</v>
      </c>
      <c r="AD439" s="17">
        <v>150.01</v>
      </c>
      <c r="AE439" s="17">
        <v>55.94</v>
      </c>
      <c r="AF439" s="17">
        <v>101.85</v>
      </c>
      <c r="AG439" s="18">
        <v>122.62</v>
      </c>
      <c r="AH439" s="17"/>
      <c r="AI439" s="12">
        <v>436</v>
      </c>
      <c r="AJ439" s="15">
        <v>84</v>
      </c>
      <c r="AK439" s="15">
        <v>131</v>
      </c>
      <c r="AL439" s="15">
        <v>88</v>
      </c>
      <c r="AM439" s="15">
        <v>129</v>
      </c>
      <c r="AN439" s="15">
        <v>103</v>
      </c>
      <c r="AO439" s="15">
        <v>149</v>
      </c>
      <c r="AP439" s="15">
        <v>58</v>
      </c>
      <c r="AQ439" s="15">
        <v>93</v>
      </c>
      <c r="AR439" s="16">
        <v>131</v>
      </c>
      <c r="AS439" s="15"/>
      <c r="AT439" s="12">
        <v>436</v>
      </c>
      <c r="AU439" s="15">
        <v>85</v>
      </c>
      <c r="AV439" s="15">
        <v>106</v>
      </c>
      <c r="AW439" s="15">
        <v>80</v>
      </c>
      <c r="AX439" s="15">
        <v>108</v>
      </c>
      <c r="AY439" s="15">
        <v>114</v>
      </c>
      <c r="AZ439" s="15">
        <v>137</v>
      </c>
      <c r="BA439" s="15">
        <v>66</v>
      </c>
      <c r="BB439" s="15">
        <v>63</v>
      </c>
      <c r="BC439" s="16">
        <v>106</v>
      </c>
    </row>
    <row r="440" spans="2:55" x14ac:dyDescent="0.25">
      <c r="B440" s="12">
        <v>437</v>
      </c>
      <c r="C440" s="17">
        <v>69.599999999999994</v>
      </c>
      <c r="D440" s="17">
        <v>116.44</v>
      </c>
      <c r="E440" s="17">
        <v>59.88</v>
      </c>
      <c r="F440" s="17">
        <v>113.03</v>
      </c>
      <c r="G440" s="17">
        <v>98.88</v>
      </c>
      <c r="H440" s="17">
        <v>148.43</v>
      </c>
      <c r="I440" s="17">
        <v>64.08</v>
      </c>
      <c r="J440" s="15">
        <v>129.88</v>
      </c>
      <c r="K440" s="16">
        <v>116.44</v>
      </c>
      <c r="M440" s="12">
        <v>437</v>
      </c>
      <c r="N440" s="17">
        <v>72.14</v>
      </c>
      <c r="O440" s="17">
        <v>110.57</v>
      </c>
      <c r="P440" s="17">
        <v>56.35</v>
      </c>
      <c r="Q440" s="17">
        <v>107.96</v>
      </c>
      <c r="R440" s="17">
        <v>101.5</v>
      </c>
      <c r="S440" s="17">
        <v>144.27000000000001</v>
      </c>
      <c r="T440" s="17">
        <v>68</v>
      </c>
      <c r="U440" s="17">
        <v>128.69999999999999</v>
      </c>
      <c r="V440" s="18">
        <v>110.57</v>
      </c>
      <c r="W440" s="17"/>
      <c r="X440" s="12">
        <v>437</v>
      </c>
      <c r="Y440" s="17">
        <v>75.53</v>
      </c>
      <c r="Z440" s="17">
        <v>123.6</v>
      </c>
      <c r="AA440" s="17">
        <v>82.45</v>
      </c>
      <c r="AB440" s="17">
        <v>121.88</v>
      </c>
      <c r="AC440" s="17">
        <v>103.61</v>
      </c>
      <c r="AD440" s="17">
        <v>149.87</v>
      </c>
      <c r="AE440" s="17">
        <v>55.72</v>
      </c>
      <c r="AF440" s="17">
        <v>100.45</v>
      </c>
      <c r="AG440" s="18">
        <v>123.6</v>
      </c>
      <c r="AH440" s="17"/>
      <c r="AI440" s="12">
        <v>437</v>
      </c>
      <c r="AJ440" s="15">
        <v>73</v>
      </c>
      <c r="AK440" s="15">
        <v>126</v>
      </c>
      <c r="AL440" s="15">
        <v>78</v>
      </c>
      <c r="AM440" s="15">
        <v>123</v>
      </c>
      <c r="AN440" s="15">
        <v>101</v>
      </c>
      <c r="AO440" s="15">
        <v>152</v>
      </c>
      <c r="AP440" s="15">
        <v>57</v>
      </c>
      <c r="AQ440" s="15">
        <v>108</v>
      </c>
      <c r="AR440" s="16">
        <v>126</v>
      </c>
      <c r="AS440" s="15"/>
      <c r="AT440" s="12">
        <v>437</v>
      </c>
      <c r="AU440" s="15">
        <v>87</v>
      </c>
      <c r="AV440" s="15">
        <v>117</v>
      </c>
      <c r="AW440" s="15">
        <v>84</v>
      </c>
      <c r="AX440" s="15">
        <v>117</v>
      </c>
      <c r="AY440" s="15">
        <v>110</v>
      </c>
      <c r="AZ440" s="15">
        <v>141</v>
      </c>
      <c r="BA440" s="15">
        <v>63</v>
      </c>
      <c r="BB440" s="15">
        <v>72</v>
      </c>
      <c r="BC440" s="16">
        <v>117</v>
      </c>
    </row>
    <row r="441" spans="2:55" x14ac:dyDescent="0.25">
      <c r="B441" s="12">
        <v>438</v>
      </c>
      <c r="C441" s="17">
        <v>66.94</v>
      </c>
      <c r="D441" s="17">
        <v>115.03</v>
      </c>
      <c r="E441" s="17">
        <v>54.43</v>
      </c>
      <c r="F441" s="17">
        <v>111.29</v>
      </c>
      <c r="G441" s="17">
        <v>97.92</v>
      </c>
      <c r="H441" s="17">
        <v>149.02000000000001</v>
      </c>
      <c r="I441" s="17">
        <v>64.67</v>
      </c>
      <c r="J441" s="15">
        <v>142.61000000000001</v>
      </c>
      <c r="K441" s="16">
        <v>115.03</v>
      </c>
      <c r="M441" s="12">
        <v>438</v>
      </c>
      <c r="N441" s="17">
        <v>73.099999999999994</v>
      </c>
      <c r="O441" s="17">
        <v>113.16</v>
      </c>
      <c r="P441" s="17">
        <v>59.42</v>
      </c>
      <c r="Q441" s="17">
        <v>110.49</v>
      </c>
      <c r="R441" s="17">
        <v>101.22</v>
      </c>
      <c r="S441" s="17">
        <v>145.08000000000001</v>
      </c>
      <c r="T441" s="17">
        <v>66.52</v>
      </c>
      <c r="U441" s="17">
        <v>126.32</v>
      </c>
      <c r="V441" s="18">
        <v>113.16</v>
      </c>
      <c r="W441" s="17"/>
      <c r="X441" s="12">
        <v>438</v>
      </c>
      <c r="Y441" s="17">
        <v>76.11</v>
      </c>
      <c r="Z441" s="17">
        <v>123.68</v>
      </c>
      <c r="AA441" s="17">
        <v>82.96</v>
      </c>
      <c r="AB441" s="17">
        <v>122.04</v>
      </c>
      <c r="AC441" s="17">
        <v>103.85</v>
      </c>
      <c r="AD441" s="17">
        <v>149.62</v>
      </c>
      <c r="AE441" s="17">
        <v>55.71</v>
      </c>
      <c r="AF441" s="17">
        <v>99.28</v>
      </c>
      <c r="AG441" s="18">
        <v>123.68</v>
      </c>
      <c r="AH441" s="17"/>
      <c r="AI441" s="12">
        <v>438</v>
      </c>
      <c r="AJ441" s="15">
        <v>80</v>
      </c>
      <c r="AK441" s="15">
        <v>131</v>
      </c>
      <c r="AL441" s="15">
        <v>84</v>
      </c>
      <c r="AM441" s="15">
        <v>128</v>
      </c>
      <c r="AN441" s="15">
        <v>101</v>
      </c>
      <c r="AO441" s="15">
        <v>151</v>
      </c>
      <c r="AP441" s="15">
        <v>58</v>
      </c>
      <c r="AQ441" s="15">
        <v>100</v>
      </c>
      <c r="AR441" s="16">
        <v>131</v>
      </c>
      <c r="AS441" s="15"/>
      <c r="AT441" s="12">
        <v>438</v>
      </c>
      <c r="AU441" s="15">
        <v>91</v>
      </c>
      <c r="AV441" s="15">
        <v>123</v>
      </c>
      <c r="AW441" s="15">
        <v>90</v>
      </c>
      <c r="AX441" s="15">
        <v>124</v>
      </c>
      <c r="AY441" s="15">
        <v>109</v>
      </c>
      <c r="AZ441" s="15">
        <v>142</v>
      </c>
      <c r="BA441" s="15">
        <v>61</v>
      </c>
      <c r="BB441" s="15">
        <v>71</v>
      </c>
      <c r="BC441" s="16">
        <v>123</v>
      </c>
    </row>
    <row r="442" spans="2:55" x14ac:dyDescent="0.25">
      <c r="B442" s="12">
        <v>439</v>
      </c>
      <c r="C442" s="17">
        <v>64.790000000000006</v>
      </c>
      <c r="D442" s="17">
        <v>114.1</v>
      </c>
      <c r="E442" s="17">
        <v>52</v>
      </c>
      <c r="F442" s="17">
        <v>110.18</v>
      </c>
      <c r="G442" s="17">
        <v>97.4</v>
      </c>
      <c r="H442" s="17">
        <v>149.65</v>
      </c>
      <c r="I442" s="17">
        <v>64.64</v>
      </c>
      <c r="J442" s="15">
        <v>148.12</v>
      </c>
      <c r="K442" s="16">
        <v>114.1</v>
      </c>
      <c r="M442" s="12">
        <v>439</v>
      </c>
      <c r="N442" s="17">
        <v>57.98</v>
      </c>
      <c r="O442" s="17">
        <v>116.79</v>
      </c>
      <c r="P442" s="17">
        <v>62.28</v>
      </c>
      <c r="Q442" s="17">
        <v>112.92</v>
      </c>
      <c r="R442" s="17">
        <v>97.09</v>
      </c>
      <c r="S442" s="17">
        <v>154.88999999999999</v>
      </c>
      <c r="T442" s="17">
        <v>57.87</v>
      </c>
      <c r="U442" s="17">
        <v>129.16999999999999</v>
      </c>
      <c r="V442" s="18">
        <v>116.79</v>
      </c>
      <c r="W442" s="17"/>
      <c r="X442" s="12">
        <v>439</v>
      </c>
      <c r="Y442" s="17">
        <v>75.63</v>
      </c>
      <c r="Z442" s="17">
        <v>123.29</v>
      </c>
      <c r="AA442" s="17">
        <v>82.48</v>
      </c>
      <c r="AB442" s="17">
        <v>121.63</v>
      </c>
      <c r="AC442" s="17">
        <v>103.79</v>
      </c>
      <c r="AD442" s="17">
        <v>149.68</v>
      </c>
      <c r="AE442" s="17">
        <v>55.71</v>
      </c>
      <c r="AF442" s="17">
        <v>99.78</v>
      </c>
      <c r="AG442" s="18">
        <v>123.29</v>
      </c>
      <c r="AH442" s="17"/>
      <c r="AI442" s="12">
        <v>439</v>
      </c>
      <c r="AJ442" s="15">
        <v>82</v>
      </c>
      <c r="AK442" s="15">
        <v>132</v>
      </c>
      <c r="AL442" s="15">
        <v>86</v>
      </c>
      <c r="AM442" s="15">
        <v>129</v>
      </c>
      <c r="AN442" s="15">
        <v>102</v>
      </c>
      <c r="AO442" s="15">
        <v>150</v>
      </c>
      <c r="AP442" s="15">
        <v>58</v>
      </c>
      <c r="AQ442" s="15">
        <v>96</v>
      </c>
      <c r="AR442" s="16">
        <v>132</v>
      </c>
      <c r="AS442" s="15"/>
      <c r="AT442" s="12">
        <v>439</v>
      </c>
      <c r="AU442" s="15">
        <v>88</v>
      </c>
      <c r="AV442" s="15">
        <v>119</v>
      </c>
      <c r="AW442" s="15">
        <v>87</v>
      </c>
      <c r="AX442" s="15">
        <v>119</v>
      </c>
      <c r="AY442" s="15">
        <v>110</v>
      </c>
      <c r="AZ442" s="15">
        <v>141</v>
      </c>
      <c r="BA442" s="15">
        <v>61</v>
      </c>
      <c r="BB442" s="15">
        <v>69</v>
      </c>
      <c r="BC442" s="16">
        <v>119</v>
      </c>
    </row>
    <row r="443" spans="2:55" x14ac:dyDescent="0.25">
      <c r="B443" s="12">
        <v>440</v>
      </c>
      <c r="C443" s="17">
        <v>66.37</v>
      </c>
      <c r="D443" s="17">
        <v>116.15</v>
      </c>
      <c r="E443" s="17">
        <v>56.95</v>
      </c>
      <c r="F443" s="17">
        <v>112.46</v>
      </c>
      <c r="G443" s="17">
        <v>98.09</v>
      </c>
      <c r="H443" s="17">
        <v>149.97999999999999</v>
      </c>
      <c r="I443" s="17">
        <v>63.17</v>
      </c>
      <c r="J443" s="15">
        <v>141.09</v>
      </c>
      <c r="K443" s="16">
        <v>116.15</v>
      </c>
      <c r="M443" s="12">
        <v>440</v>
      </c>
      <c r="N443" s="17">
        <v>69.86</v>
      </c>
      <c r="O443" s="17">
        <v>121.68</v>
      </c>
      <c r="P443" s="17">
        <v>71.19</v>
      </c>
      <c r="Q443" s="17">
        <v>118.6</v>
      </c>
      <c r="R443" s="17">
        <v>99.69</v>
      </c>
      <c r="S443" s="17">
        <v>151.22999999999999</v>
      </c>
      <c r="T443" s="17">
        <v>59.33</v>
      </c>
      <c r="U443" s="17">
        <v>111.42</v>
      </c>
      <c r="V443" s="18">
        <v>121.68</v>
      </c>
      <c r="W443" s="17"/>
      <c r="X443" s="12">
        <v>440</v>
      </c>
      <c r="Y443" s="17">
        <v>75.319999999999993</v>
      </c>
      <c r="Z443" s="17">
        <v>123.05</v>
      </c>
      <c r="AA443" s="17">
        <v>82.05</v>
      </c>
      <c r="AB443" s="17">
        <v>121.37</v>
      </c>
      <c r="AC443" s="17">
        <v>103.7</v>
      </c>
      <c r="AD443" s="17">
        <v>149.69999999999999</v>
      </c>
      <c r="AE443" s="17">
        <v>55.79</v>
      </c>
      <c r="AF443" s="17">
        <v>100.04</v>
      </c>
      <c r="AG443" s="18">
        <v>123.05</v>
      </c>
      <c r="AH443" s="17"/>
      <c r="AI443" s="12">
        <v>440</v>
      </c>
      <c r="AJ443" s="15">
        <v>83</v>
      </c>
      <c r="AK443" s="15">
        <v>132</v>
      </c>
      <c r="AL443" s="15">
        <v>87</v>
      </c>
      <c r="AM443" s="15">
        <v>130</v>
      </c>
      <c r="AN443" s="15">
        <v>102</v>
      </c>
      <c r="AO443" s="15">
        <v>150</v>
      </c>
      <c r="AP443" s="15">
        <v>57</v>
      </c>
      <c r="AQ443" s="15">
        <v>95</v>
      </c>
      <c r="AR443" s="16">
        <v>132</v>
      </c>
      <c r="AS443" s="15"/>
      <c r="AT443" s="12">
        <v>440</v>
      </c>
      <c r="AU443" s="15">
        <v>87</v>
      </c>
      <c r="AV443" s="15">
        <v>120</v>
      </c>
      <c r="AW443" s="15">
        <v>87</v>
      </c>
      <c r="AX443" s="15">
        <v>120</v>
      </c>
      <c r="AY443" s="15">
        <v>109</v>
      </c>
      <c r="AZ443" s="15">
        <v>142</v>
      </c>
      <c r="BA443" s="15">
        <v>60</v>
      </c>
      <c r="BB443" s="15">
        <v>73</v>
      </c>
      <c r="BC443" s="16">
        <v>120</v>
      </c>
    </row>
    <row r="444" spans="2:55" x14ac:dyDescent="0.25">
      <c r="B444" s="12">
        <v>441</v>
      </c>
      <c r="C444" s="17">
        <v>63.62</v>
      </c>
      <c r="D444" s="17">
        <v>112.13</v>
      </c>
      <c r="E444" s="17">
        <v>43.46</v>
      </c>
      <c r="F444" s="17">
        <v>107.2</v>
      </c>
      <c r="G444" s="17">
        <v>94.81</v>
      </c>
      <c r="H444" s="17">
        <v>148.72999999999999</v>
      </c>
      <c r="I444" s="17">
        <v>68.709999999999994</v>
      </c>
      <c r="J444" s="15">
        <v>157.57</v>
      </c>
      <c r="K444" s="16">
        <v>112.13</v>
      </c>
      <c r="M444" s="12">
        <v>441</v>
      </c>
      <c r="N444" s="17">
        <v>72.61</v>
      </c>
      <c r="O444" s="17">
        <v>118.81</v>
      </c>
      <c r="P444" s="17">
        <v>64.72</v>
      </c>
      <c r="Q444" s="17">
        <v>115.77</v>
      </c>
      <c r="R444" s="17">
        <v>99.82</v>
      </c>
      <c r="S444" s="17">
        <v>148.13</v>
      </c>
      <c r="T444" s="17">
        <v>63.22</v>
      </c>
      <c r="U444" s="17">
        <v>120.1</v>
      </c>
      <c r="V444" s="18">
        <v>118.81</v>
      </c>
      <c r="W444" s="17"/>
      <c r="X444" s="12">
        <v>441</v>
      </c>
      <c r="Y444" s="17">
        <v>75.27</v>
      </c>
      <c r="Z444" s="17">
        <v>123.09</v>
      </c>
      <c r="AA444" s="17">
        <v>82.19</v>
      </c>
      <c r="AB444" s="17">
        <v>121.42</v>
      </c>
      <c r="AC444" s="17">
        <v>103.73</v>
      </c>
      <c r="AD444" s="17">
        <v>149.76</v>
      </c>
      <c r="AE444" s="17">
        <v>55.67</v>
      </c>
      <c r="AF444" s="17">
        <v>100.13</v>
      </c>
      <c r="AG444" s="18">
        <v>123.09</v>
      </c>
      <c r="AH444" s="17"/>
      <c r="AI444" s="12">
        <v>441</v>
      </c>
      <c r="AJ444" s="15">
        <v>82</v>
      </c>
      <c r="AK444" s="15">
        <v>130</v>
      </c>
      <c r="AL444" s="15">
        <v>86</v>
      </c>
      <c r="AM444" s="15">
        <v>128</v>
      </c>
      <c r="AN444" s="15">
        <v>103</v>
      </c>
      <c r="AO444" s="15">
        <v>150</v>
      </c>
      <c r="AP444" s="15">
        <v>57</v>
      </c>
      <c r="AQ444" s="15">
        <v>96</v>
      </c>
      <c r="AR444" s="16">
        <v>130</v>
      </c>
      <c r="AS444" s="15"/>
      <c r="AT444" s="12">
        <v>441</v>
      </c>
      <c r="AU444" s="15">
        <v>89</v>
      </c>
      <c r="AV444" s="15">
        <v>122</v>
      </c>
      <c r="AW444" s="15">
        <v>90</v>
      </c>
      <c r="AX444" s="15">
        <v>123</v>
      </c>
      <c r="AY444" s="15">
        <v>109</v>
      </c>
      <c r="AZ444" s="15">
        <v>143</v>
      </c>
      <c r="BA444" s="15">
        <v>60</v>
      </c>
      <c r="BB444" s="15">
        <v>72</v>
      </c>
      <c r="BC444" s="16">
        <v>122</v>
      </c>
    </row>
    <row r="445" spans="2:55" x14ac:dyDescent="0.25">
      <c r="B445" s="12">
        <v>442</v>
      </c>
      <c r="C445" s="17">
        <v>59.45</v>
      </c>
      <c r="D445" s="17">
        <v>111.49</v>
      </c>
      <c r="E445" s="17">
        <v>38.21</v>
      </c>
      <c r="F445" s="17">
        <v>106.06</v>
      </c>
      <c r="G445" s="17">
        <v>93.28</v>
      </c>
      <c r="H445" s="17">
        <v>150.41999999999999</v>
      </c>
      <c r="I445" s="17">
        <v>68.680000000000007</v>
      </c>
      <c r="J445" s="15">
        <v>169.53</v>
      </c>
      <c r="K445" s="16">
        <v>111.49</v>
      </c>
      <c r="M445" s="12">
        <v>442</v>
      </c>
      <c r="N445" s="17">
        <v>70.78</v>
      </c>
      <c r="O445" s="17">
        <v>116.51</v>
      </c>
      <c r="P445" s="17">
        <v>58.14</v>
      </c>
      <c r="Q445" s="17">
        <v>113.15</v>
      </c>
      <c r="R445" s="17">
        <v>98.94</v>
      </c>
      <c r="S445" s="17">
        <v>147.80000000000001</v>
      </c>
      <c r="T445" s="17">
        <v>64.849999999999994</v>
      </c>
      <c r="U445" s="17">
        <v>133.41999999999999</v>
      </c>
      <c r="V445" s="18">
        <v>116.51</v>
      </c>
      <c r="W445" s="17"/>
      <c r="X445" s="12">
        <v>442</v>
      </c>
      <c r="Y445" s="17">
        <v>76.03</v>
      </c>
      <c r="Z445" s="17">
        <v>123.76</v>
      </c>
      <c r="AA445" s="17">
        <v>83.11</v>
      </c>
      <c r="AB445" s="17">
        <v>122.13</v>
      </c>
      <c r="AC445" s="17">
        <v>103.85</v>
      </c>
      <c r="AD445" s="17">
        <v>149.71</v>
      </c>
      <c r="AE445" s="17">
        <v>55.55</v>
      </c>
      <c r="AF445" s="17">
        <v>99.41</v>
      </c>
      <c r="AG445" s="18">
        <v>123.76</v>
      </c>
      <c r="AH445" s="17"/>
      <c r="AI445" s="12">
        <v>442</v>
      </c>
      <c r="AJ445" s="15">
        <v>80</v>
      </c>
      <c r="AK445" s="15">
        <v>129</v>
      </c>
      <c r="AL445" s="15">
        <v>85</v>
      </c>
      <c r="AM445" s="15">
        <v>127</v>
      </c>
      <c r="AN445" s="15">
        <v>103</v>
      </c>
      <c r="AO445" s="15">
        <v>150</v>
      </c>
      <c r="AP445" s="15">
        <v>57</v>
      </c>
      <c r="AQ445" s="15">
        <v>98</v>
      </c>
      <c r="AR445" s="16">
        <v>129</v>
      </c>
      <c r="AS445" s="15"/>
      <c r="AT445" s="12">
        <v>442</v>
      </c>
      <c r="AU445" s="15">
        <v>88</v>
      </c>
      <c r="AV445" s="15">
        <v>123</v>
      </c>
      <c r="AW445" s="15">
        <v>89</v>
      </c>
      <c r="AX445" s="15">
        <v>123</v>
      </c>
      <c r="AY445" s="15">
        <v>109</v>
      </c>
      <c r="AZ445" s="15">
        <v>143</v>
      </c>
      <c r="BA445" s="15">
        <v>59</v>
      </c>
      <c r="BB445" s="15">
        <v>75</v>
      </c>
      <c r="BC445" s="16">
        <v>123</v>
      </c>
    </row>
    <row r="446" spans="2:55" x14ac:dyDescent="0.25">
      <c r="B446" s="12">
        <v>443</v>
      </c>
      <c r="C446" s="17">
        <v>55.76</v>
      </c>
      <c r="D446" s="17">
        <v>110.86</v>
      </c>
      <c r="E446" s="17">
        <v>36.25</v>
      </c>
      <c r="F446" s="17">
        <v>105.22</v>
      </c>
      <c r="G446" s="17">
        <v>92.52</v>
      </c>
      <c r="H446" s="17">
        <v>151.97999999999999</v>
      </c>
      <c r="I446" s="17">
        <v>67.900000000000006</v>
      </c>
      <c r="J446" s="15">
        <v>173.56</v>
      </c>
      <c r="K446" s="16">
        <v>110.86</v>
      </c>
      <c r="M446" s="12">
        <v>443</v>
      </c>
      <c r="N446" s="17">
        <v>69.36</v>
      </c>
      <c r="O446" s="17">
        <v>114.89</v>
      </c>
      <c r="P446" s="17">
        <v>54.94</v>
      </c>
      <c r="Q446" s="17">
        <v>111.43</v>
      </c>
      <c r="R446" s="17">
        <v>98.67</v>
      </c>
      <c r="S446" s="17">
        <v>147.71</v>
      </c>
      <c r="T446" s="17">
        <v>65.53</v>
      </c>
      <c r="U446" s="17">
        <v>139.26</v>
      </c>
      <c r="V446" s="18">
        <v>114.89</v>
      </c>
      <c r="W446" s="17"/>
      <c r="X446" s="12">
        <v>443</v>
      </c>
      <c r="Y446" s="17">
        <v>73.760000000000005</v>
      </c>
      <c r="Z446" s="17">
        <v>122.12</v>
      </c>
      <c r="AA446" s="17">
        <v>76.45</v>
      </c>
      <c r="AB446" s="17">
        <v>119.8</v>
      </c>
      <c r="AC446" s="17">
        <v>101.85</v>
      </c>
      <c r="AD446" s="17">
        <v>149.66999999999999</v>
      </c>
      <c r="AE446" s="17">
        <v>58.29</v>
      </c>
      <c r="AF446" s="17">
        <v>101.77</v>
      </c>
      <c r="AG446" s="18">
        <v>122.12</v>
      </c>
      <c r="AH446" s="17"/>
      <c r="AI446" s="12">
        <v>443</v>
      </c>
      <c r="AJ446" s="15">
        <v>80</v>
      </c>
      <c r="AK446" s="15">
        <v>129</v>
      </c>
      <c r="AL446" s="15">
        <v>86</v>
      </c>
      <c r="AM446" s="15">
        <v>127</v>
      </c>
      <c r="AN446" s="15">
        <v>103</v>
      </c>
      <c r="AO446" s="15">
        <v>150</v>
      </c>
      <c r="AP446" s="15">
        <v>56</v>
      </c>
      <c r="AQ446" s="15">
        <v>98</v>
      </c>
      <c r="AR446" s="16">
        <v>129</v>
      </c>
      <c r="AS446" s="15"/>
      <c r="AT446" s="12">
        <v>443</v>
      </c>
      <c r="AU446" s="15">
        <v>89</v>
      </c>
      <c r="AV446" s="15">
        <v>124</v>
      </c>
      <c r="AW446" s="15">
        <v>91</v>
      </c>
      <c r="AX446" s="15">
        <v>124</v>
      </c>
      <c r="AY446" s="15">
        <v>109</v>
      </c>
      <c r="AZ446" s="15">
        <v>143</v>
      </c>
      <c r="BA446" s="15">
        <v>59</v>
      </c>
      <c r="BB446" s="15">
        <v>74</v>
      </c>
      <c r="BC446" s="16">
        <v>124</v>
      </c>
    </row>
    <row r="447" spans="2:55" x14ac:dyDescent="0.25">
      <c r="B447" s="12">
        <v>444</v>
      </c>
      <c r="C447" s="17">
        <v>61.48</v>
      </c>
      <c r="D447" s="17">
        <v>115.07</v>
      </c>
      <c r="E447" s="17">
        <v>48.95</v>
      </c>
      <c r="F447" s="17">
        <v>110.36</v>
      </c>
      <c r="G447" s="17">
        <v>95.16</v>
      </c>
      <c r="H447" s="17">
        <v>151.5</v>
      </c>
      <c r="I447" s="17">
        <v>64.94</v>
      </c>
      <c r="J447" s="15">
        <v>153.16999999999999</v>
      </c>
      <c r="K447" s="16">
        <v>115.07</v>
      </c>
      <c r="M447" s="12">
        <v>444</v>
      </c>
      <c r="N447" s="17">
        <v>71.08</v>
      </c>
      <c r="O447" s="17">
        <v>115.43</v>
      </c>
      <c r="P447" s="17">
        <v>56.76</v>
      </c>
      <c r="Q447" s="17">
        <v>112.09</v>
      </c>
      <c r="R447" s="17">
        <v>99.15</v>
      </c>
      <c r="S447" s="17">
        <v>147.09</v>
      </c>
      <c r="T447" s="17">
        <v>65.62</v>
      </c>
      <c r="U447" s="17">
        <v>135.94999999999999</v>
      </c>
      <c r="V447" s="18">
        <v>115.43</v>
      </c>
      <c r="W447" s="17"/>
      <c r="X447" s="12">
        <v>444</v>
      </c>
      <c r="Y447" s="17">
        <v>82.33</v>
      </c>
      <c r="Z447" s="17">
        <v>128.91999999999999</v>
      </c>
      <c r="AA447" s="17">
        <v>85.5</v>
      </c>
      <c r="AB447" s="17">
        <v>126.97</v>
      </c>
      <c r="AC447" s="17">
        <v>103.14</v>
      </c>
      <c r="AD447" s="17">
        <v>148.63</v>
      </c>
      <c r="AE447" s="17">
        <v>57.88</v>
      </c>
      <c r="AF447" s="17">
        <v>93.29</v>
      </c>
      <c r="AG447" s="18">
        <v>128.91999999999999</v>
      </c>
      <c r="AH447" s="17"/>
      <c r="AI447" s="12">
        <v>444</v>
      </c>
      <c r="AJ447" s="15">
        <v>79</v>
      </c>
      <c r="AK447" s="15">
        <v>129</v>
      </c>
      <c r="AL447" s="15">
        <v>85</v>
      </c>
      <c r="AM447" s="15">
        <v>127</v>
      </c>
      <c r="AN447" s="15">
        <v>103</v>
      </c>
      <c r="AO447" s="15">
        <v>150</v>
      </c>
      <c r="AP447" s="15">
        <v>56</v>
      </c>
      <c r="AQ447" s="15">
        <v>99</v>
      </c>
      <c r="AR447" s="16">
        <v>129</v>
      </c>
      <c r="AS447" s="15"/>
      <c r="AT447" s="12">
        <v>444</v>
      </c>
      <c r="AU447" s="15">
        <v>88</v>
      </c>
      <c r="AV447" s="15">
        <v>124</v>
      </c>
      <c r="AW447" s="15">
        <v>90</v>
      </c>
      <c r="AX447" s="15">
        <v>124</v>
      </c>
      <c r="AY447" s="15">
        <v>109</v>
      </c>
      <c r="AZ447" s="15">
        <v>144</v>
      </c>
      <c r="BA447" s="15">
        <v>59</v>
      </c>
      <c r="BB447" s="15">
        <v>74</v>
      </c>
      <c r="BC447" s="16">
        <v>124</v>
      </c>
    </row>
    <row r="448" spans="2:55" x14ac:dyDescent="0.25">
      <c r="B448" s="12">
        <v>445</v>
      </c>
      <c r="C448" s="17">
        <v>82.31</v>
      </c>
      <c r="D448" s="17">
        <v>119.68</v>
      </c>
      <c r="E448" s="17">
        <v>68.760000000000005</v>
      </c>
      <c r="F448" s="17">
        <v>117.28</v>
      </c>
      <c r="G448" s="17">
        <v>102.22</v>
      </c>
      <c r="H448" s="17">
        <v>143.4</v>
      </c>
      <c r="I448" s="17">
        <v>67.73</v>
      </c>
      <c r="J448" s="15">
        <v>110.2</v>
      </c>
      <c r="K448" s="16">
        <v>119.68</v>
      </c>
      <c r="M448" s="12">
        <v>445</v>
      </c>
      <c r="N448" s="17">
        <v>68.739999999999995</v>
      </c>
      <c r="O448" s="17">
        <v>117.75</v>
      </c>
      <c r="P448" s="17">
        <v>63.54</v>
      </c>
      <c r="Q448" s="17">
        <v>114.55</v>
      </c>
      <c r="R448" s="17">
        <v>99.27</v>
      </c>
      <c r="S448" s="17">
        <v>149.74</v>
      </c>
      <c r="T448" s="17">
        <v>61.82</v>
      </c>
      <c r="U448" s="17">
        <v>124.56</v>
      </c>
      <c r="V448" s="18">
        <v>117.75</v>
      </c>
      <c r="W448" s="17"/>
      <c r="X448" s="12">
        <v>445</v>
      </c>
      <c r="Y448" s="17">
        <v>77.14</v>
      </c>
      <c r="Z448" s="17">
        <v>125.81</v>
      </c>
      <c r="AA448" s="17">
        <v>80.760000000000005</v>
      </c>
      <c r="AB448" s="17">
        <v>123.51</v>
      </c>
      <c r="AC448" s="17">
        <v>102.15</v>
      </c>
      <c r="AD448" s="17">
        <v>149.74</v>
      </c>
      <c r="AE448" s="17">
        <v>57.76</v>
      </c>
      <c r="AF448" s="17">
        <v>100.14</v>
      </c>
      <c r="AG448" s="18">
        <v>125.81</v>
      </c>
      <c r="AH448" s="17"/>
      <c r="AI448" s="12">
        <v>445</v>
      </c>
      <c r="AJ448" s="15">
        <v>96</v>
      </c>
      <c r="AK448" s="15">
        <v>138</v>
      </c>
      <c r="AL448" s="15">
        <v>95</v>
      </c>
      <c r="AM448" s="15">
        <v>136</v>
      </c>
      <c r="AN448" s="15">
        <v>105</v>
      </c>
      <c r="AO448" s="15">
        <v>146</v>
      </c>
      <c r="AP448" s="15">
        <v>61</v>
      </c>
      <c r="AQ448" s="15">
        <v>80</v>
      </c>
      <c r="AR448" s="16">
        <v>138</v>
      </c>
      <c r="AS448" s="15"/>
      <c r="AT448" s="12">
        <v>445</v>
      </c>
      <c r="AU448" s="15">
        <v>88</v>
      </c>
      <c r="AV448" s="15">
        <v>124</v>
      </c>
      <c r="AW448" s="15">
        <v>90</v>
      </c>
      <c r="AX448" s="15">
        <v>124</v>
      </c>
      <c r="AY448" s="15">
        <v>109</v>
      </c>
      <c r="AZ448" s="15">
        <v>144</v>
      </c>
      <c r="BA448" s="15">
        <v>59</v>
      </c>
      <c r="BB448" s="15">
        <v>75</v>
      </c>
      <c r="BC448" s="16">
        <v>124</v>
      </c>
    </row>
    <row r="449" spans="2:55" x14ac:dyDescent="0.25">
      <c r="B449" s="12">
        <v>446</v>
      </c>
      <c r="C449" s="17">
        <v>79.45</v>
      </c>
      <c r="D449" s="17">
        <v>118.08</v>
      </c>
      <c r="E449" s="17">
        <v>63.12</v>
      </c>
      <c r="F449" s="17">
        <v>115.27</v>
      </c>
      <c r="G449" s="17">
        <v>100.94</v>
      </c>
      <c r="H449" s="17">
        <v>143.97</v>
      </c>
      <c r="I449" s="17">
        <v>68.45</v>
      </c>
      <c r="J449" s="15">
        <v>121.38</v>
      </c>
      <c r="K449" s="16">
        <v>118.08</v>
      </c>
      <c r="M449" s="12">
        <v>446</v>
      </c>
      <c r="N449" s="17">
        <v>66.5</v>
      </c>
      <c r="O449" s="17">
        <v>115.7</v>
      </c>
      <c r="P449" s="17">
        <v>56.37</v>
      </c>
      <c r="Q449" s="17">
        <v>112.08</v>
      </c>
      <c r="R449" s="17">
        <v>98.17</v>
      </c>
      <c r="S449" s="17">
        <v>149.69999999999999</v>
      </c>
      <c r="T449" s="17">
        <v>63.5</v>
      </c>
      <c r="U449" s="17">
        <v>139.93</v>
      </c>
      <c r="V449" s="18">
        <v>115.7</v>
      </c>
      <c r="W449" s="17"/>
      <c r="X449" s="12">
        <v>446</v>
      </c>
      <c r="Y449" s="17">
        <v>80.78</v>
      </c>
      <c r="Z449" s="17">
        <v>127.55</v>
      </c>
      <c r="AA449" s="17">
        <v>83.88</v>
      </c>
      <c r="AB449" s="17">
        <v>125.56</v>
      </c>
      <c r="AC449" s="17">
        <v>103</v>
      </c>
      <c r="AD449" s="17">
        <v>148.78</v>
      </c>
      <c r="AE449" s="17">
        <v>58.04</v>
      </c>
      <c r="AF449" s="17">
        <v>95.08</v>
      </c>
      <c r="AG449" s="18">
        <v>127.55</v>
      </c>
      <c r="AH449" s="17"/>
      <c r="AI449" s="12">
        <v>446</v>
      </c>
      <c r="AJ449" s="15">
        <v>89</v>
      </c>
      <c r="AK449" s="15">
        <v>126</v>
      </c>
      <c r="AL449" s="15">
        <v>88</v>
      </c>
      <c r="AM449" s="15">
        <v>125</v>
      </c>
      <c r="AN449" s="15">
        <v>107</v>
      </c>
      <c r="AO449" s="15">
        <v>144</v>
      </c>
      <c r="AP449" s="15">
        <v>62</v>
      </c>
      <c r="AQ449" s="15">
        <v>82</v>
      </c>
      <c r="AR449" s="16">
        <v>126</v>
      </c>
      <c r="AS449" s="15"/>
      <c r="AT449" s="12">
        <v>446</v>
      </c>
      <c r="AU449" s="15">
        <v>89</v>
      </c>
      <c r="AV449" s="15">
        <v>125</v>
      </c>
      <c r="AW449" s="15">
        <v>91</v>
      </c>
      <c r="AX449" s="15">
        <v>125</v>
      </c>
      <c r="AY449" s="15">
        <v>109</v>
      </c>
      <c r="AZ449" s="15">
        <v>144</v>
      </c>
      <c r="BA449" s="15">
        <v>58</v>
      </c>
      <c r="BB449" s="15">
        <v>75</v>
      </c>
      <c r="BC449" s="16">
        <v>125</v>
      </c>
    </row>
    <row r="450" spans="2:55" x14ac:dyDescent="0.25">
      <c r="B450" s="12">
        <v>447</v>
      </c>
      <c r="C450" s="17">
        <v>77.48</v>
      </c>
      <c r="D450" s="17">
        <v>116.87</v>
      </c>
      <c r="E450" s="17">
        <v>60.25</v>
      </c>
      <c r="F450" s="17">
        <v>113.86</v>
      </c>
      <c r="G450" s="17">
        <v>100.34</v>
      </c>
      <c r="H450" s="17">
        <v>144.34</v>
      </c>
      <c r="I450" s="17">
        <v>68.67</v>
      </c>
      <c r="J450" s="15">
        <v>126.6</v>
      </c>
      <c r="K450" s="16">
        <v>116.87</v>
      </c>
      <c r="M450" s="12">
        <v>447</v>
      </c>
      <c r="N450" s="17">
        <v>64.84</v>
      </c>
      <c r="O450" s="17">
        <v>114.74</v>
      </c>
      <c r="P450" s="17">
        <v>53.37</v>
      </c>
      <c r="Q450" s="17">
        <v>110.91</v>
      </c>
      <c r="R450" s="17">
        <v>97.58</v>
      </c>
      <c r="S450" s="17">
        <v>150.01</v>
      </c>
      <c r="T450" s="17">
        <v>63.97</v>
      </c>
      <c r="U450" s="17">
        <v>146.38999999999999</v>
      </c>
      <c r="V450" s="18">
        <v>114.74</v>
      </c>
      <c r="W450" s="17"/>
      <c r="X450" s="12">
        <v>447</v>
      </c>
      <c r="Y450" s="17">
        <v>78.23</v>
      </c>
      <c r="Z450" s="17">
        <v>125.18</v>
      </c>
      <c r="AA450" s="17">
        <v>82.28</v>
      </c>
      <c r="AB450" s="17">
        <v>123.29</v>
      </c>
      <c r="AC450" s="17">
        <v>103.19</v>
      </c>
      <c r="AD450" s="17">
        <v>149.03</v>
      </c>
      <c r="AE450" s="17">
        <v>57.43</v>
      </c>
      <c r="AF450" s="17">
        <v>97.18</v>
      </c>
      <c r="AG450" s="18">
        <v>125.18</v>
      </c>
      <c r="AH450" s="17"/>
      <c r="AI450" s="12">
        <v>447</v>
      </c>
      <c r="AJ450" s="15">
        <v>89</v>
      </c>
      <c r="AK450" s="15">
        <v>125</v>
      </c>
      <c r="AL450" s="15">
        <v>88</v>
      </c>
      <c r="AM450" s="15">
        <v>125</v>
      </c>
      <c r="AN450" s="15">
        <v>107</v>
      </c>
      <c r="AO450" s="15">
        <v>143</v>
      </c>
      <c r="AP450" s="15">
        <v>62</v>
      </c>
      <c r="AQ450" s="15">
        <v>81</v>
      </c>
      <c r="AR450" s="16">
        <v>125</v>
      </c>
      <c r="AS450" s="15"/>
      <c r="AT450" s="12">
        <v>447</v>
      </c>
      <c r="AU450" s="15">
        <v>85</v>
      </c>
      <c r="AV450" s="15">
        <v>106</v>
      </c>
      <c r="AW450" s="15">
        <v>79</v>
      </c>
      <c r="AX450" s="15">
        <v>108</v>
      </c>
      <c r="AY450" s="15">
        <v>113</v>
      </c>
      <c r="AZ450" s="15">
        <v>137</v>
      </c>
      <c r="BA450" s="15">
        <v>66</v>
      </c>
      <c r="BB450" s="15">
        <v>65</v>
      </c>
      <c r="BC450" s="16">
        <v>106</v>
      </c>
    </row>
    <row r="451" spans="2:55" x14ac:dyDescent="0.25">
      <c r="B451" s="12">
        <v>448</v>
      </c>
      <c r="C451" s="17">
        <v>79.19</v>
      </c>
      <c r="D451" s="17">
        <v>118.1</v>
      </c>
      <c r="E451" s="17">
        <v>63.8</v>
      </c>
      <c r="F451" s="17">
        <v>115.35</v>
      </c>
      <c r="G451" s="17">
        <v>101.09</v>
      </c>
      <c r="H451" s="17">
        <v>144.18</v>
      </c>
      <c r="I451" s="17">
        <v>67.959999999999994</v>
      </c>
      <c r="J451" s="15">
        <v>120.02</v>
      </c>
      <c r="K451" s="16">
        <v>118.1</v>
      </c>
      <c r="M451" s="12">
        <v>448</v>
      </c>
      <c r="N451" s="17">
        <v>65.31</v>
      </c>
      <c r="O451" s="17">
        <v>115.6</v>
      </c>
      <c r="P451" s="17">
        <v>55.43</v>
      </c>
      <c r="Q451" s="17">
        <v>111.78</v>
      </c>
      <c r="R451" s="17">
        <v>97.69</v>
      </c>
      <c r="S451" s="17">
        <v>150.21</v>
      </c>
      <c r="T451" s="17">
        <v>63.4</v>
      </c>
      <c r="U451" s="17">
        <v>143.31</v>
      </c>
      <c r="V451" s="18">
        <v>115.6</v>
      </c>
      <c r="W451" s="17"/>
      <c r="X451" s="12">
        <v>448</v>
      </c>
      <c r="Y451" s="17">
        <v>75.88</v>
      </c>
      <c r="Z451" s="17">
        <v>124.16</v>
      </c>
      <c r="AA451" s="17">
        <v>80.459999999999994</v>
      </c>
      <c r="AB451" s="17">
        <v>122.09</v>
      </c>
      <c r="AC451" s="17">
        <v>102.66</v>
      </c>
      <c r="AD451" s="17">
        <v>149.72</v>
      </c>
      <c r="AE451" s="17">
        <v>57.2</v>
      </c>
      <c r="AF451" s="17">
        <v>100.75</v>
      </c>
      <c r="AG451" s="18">
        <v>124.16</v>
      </c>
      <c r="AH451" s="17"/>
      <c r="AI451" s="12">
        <v>448</v>
      </c>
      <c r="AJ451" s="15">
        <v>88</v>
      </c>
      <c r="AK451" s="15">
        <v>125</v>
      </c>
      <c r="AL451" s="15">
        <v>87</v>
      </c>
      <c r="AM451" s="15">
        <v>125</v>
      </c>
      <c r="AN451" s="15">
        <v>107</v>
      </c>
      <c r="AO451" s="15">
        <v>144</v>
      </c>
      <c r="AP451" s="15">
        <v>61</v>
      </c>
      <c r="AQ451" s="15">
        <v>83</v>
      </c>
      <c r="AR451" s="16">
        <v>125</v>
      </c>
      <c r="AS451" s="15"/>
      <c r="AT451" s="12">
        <v>448</v>
      </c>
      <c r="AU451" s="15">
        <v>87</v>
      </c>
      <c r="AV451" s="15">
        <v>117</v>
      </c>
      <c r="AW451" s="15">
        <v>84</v>
      </c>
      <c r="AX451" s="15">
        <v>117</v>
      </c>
      <c r="AY451" s="15">
        <v>110</v>
      </c>
      <c r="AZ451" s="15">
        <v>141</v>
      </c>
      <c r="BA451" s="15">
        <v>63</v>
      </c>
      <c r="BB451" s="15">
        <v>72</v>
      </c>
      <c r="BC451" s="16">
        <v>117</v>
      </c>
    </row>
    <row r="452" spans="2:55" x14ac:dyDescent="0.25">
      <c r="B452" s="12">
        <v>449</v>
      </c>
      <c r="C452" s="17">
        <v>81.489999999999995</v>
      </c>
      <c r="D452" s="17">
        <v>116.71</v>
      </c>
      <c r="E452" s="17">
        <v>69.14</v>
      </c>
      <c r="F452" s="17">
        <v>114.87</v>
      </c>
      <c r="G452" s="17">
        <v>103.69</v>
      </c>
      <c r="H452" s="17">
        <v>142.56</v>
      </c>
      <c r="I452" s="17">
        <v>67.430000000000007</v>
      </c>
      <c r="J452" s="15">
        <v>104.57</v>
      </c>
      <c r="K452" s="16">
        <v>116.71</v>
      </c>
      <c r="M452" s="12">
        <v>449</v>
      </c>
      <c r="N452" s="17">
        <v>57.34</v>
      </c>
      <c r="O452" s="17">
        <v>109.83</v>
      </c>
      <c r="P452" s="17">
        <v>42.22</v>
      </c>
      <c r="Q452" s="17">
        <v>104.79</v>
      </c>
      <c r="R452" s="17">
        <v>94.35</v>
      </c>
      <c r="S452" s="17">
        <v>151.07</v>
      </c>
      <c r="T452" s="17">
        <v>66.67</v>
      </c>
      <c r="U452" s="17">
        <v>158.11000000000001</v>
      </c>
      <c r="V452" s="18">
        <v>109.83</v>
      </c>
      <c r="W452" s="17"/>
      <c r="X452" s="12">
        <v>449</v>
      </c>
      <c r="Y452" s="17">
        <v>77.5</v>
      </c>
      <c r="Z452" s="17">
        <v>125.11</v>
      </c>
      <c r="AA452" s="17">
        <v>82.05</v>
      </c>
      <c r="AB452" s="17">
        <v>123.17</v>
      </c>
      <c r="AC452" s="17">
        <v>103.01</v>
      </c>
      <c r="AD452" s="17">
        <v>149.37</v>
      </c>
      <c r="AE452" s="17">
        <v>57.18</v>
      </c>
      <c r="AF452" s="17">
        <v>98.56</v>
      </c>
      <c r="AG452" s="18">
        <v>125.11</v>
      </c>
      <c r="AH452" s="17"/>
      <c r="AI452" s="12">
        <v>449</v>
      </c>
      <c r="AJ452" s="15">
        <v>86</v>
      </c>
      <c r="AK452" s="15">
        <v>125</v>
      </c>
      <c r="AL452" s="15">
        <v>86</v>
      </c>
      <c r="AM452" s="15">
        <v>124</v>
      </c>
      <c r="AN452" s="15">
        <v>106</v>
      </c>
      <c r="AO452" s="15">
        <v>145</v>
      </c>
      <c r="AP452" s="15">
        <v>61</v>
      </c>
      <c r="AQ452" s="15">
        <v>85</v>
      </c>
      <c r="AR452" s="16">
        <v>125</v>
      </c>
      <c r="AS452" s="15"/>
      <c r="AT452" s="12">
        <v>449</v>
      </c>
      <c r="AU452" s="15">
        <v>91</v>
      </c>
      <c r="AV452" s="15">
        <v>123</v>
      </c>
      <c r="AW452" s="15">
        <v>90</v>
      </c>
      <c r="AX452" s="15">
        <v>123</v>
      </c>
      <c r="AY452" s="15">
        <v>109</v>
      </c>
      <c r="AZ452" s="15">
        <v>142</v>
      </c>
      <c r="BA452" s="15">
        <v>61</v>
      </c>
      <c r="BB452" s="15">
        <v>71</v>
      </c>
      <c r="BC452" s="16">
        <v>123</v>
      </c>
    </row>
    <row r="453" spans="2:55" x14ac:dyDescent="0.25">
      <c r="B453" s="12">
        <v>450</v>
      </c>
      <c r="C453" s="17">
        <v>73.790000000000006</v>
      </c>
      <c r="D453" s="17">
        <v>113.71</v>
      </c>
      <c r="E453" s="17">
        <v>55.74</v>
      </c>
      <c r="F453" s="17">
        <v>110.51</v>
      </c>
      <c r="G453" s="17">
        <v>99.92</v>
      </c>
      <c r="H453" s="17">
        <v>144.65</v>
      </c>
      <c r="I453" s="17">
        <v>68.5</v>
      </c>
      <c r="J453" s="15">
        <v>132.72999999999999</v>
      </c>
      <c r="K453" s="16">
        <v>113.71</v>
      </c>
      <c r="M453" s="12">
        <v>450</v>
      </c>
      <c r="N453" s="17">
        <v>54.66</v>
      </c>
      <c r="O453" s="17">
        <v>110.54</v>
      </c>
      <c r="P453" s="17">
        <v>35.200000000000003</v>
      </c>
      <c r="Q453" s="17">
        <v>104.83</v>
      </c>
      <c r="R453" s="17">
        <v>92.26</v>
      </c>
      <c r="S453" s="17">
        <v>152.38</v>
      </c>
      <c r="T453" s="17">
        <v>67.83</v>
      </c>
      <c r="U453" s="17">
        <v>175.86</v>
      </c>
      <c r="V453" s="18">
        <v>110.54</v>
      </c>
      <c r="W453" s="17"/>
      <c r="X453" s="12">
        <v>450</v>
      </c>
      <c r="Y453" s="17">
        <v>76.69</v>
      </c>
      <c r="Z453" s="17">
        <v>124.32</v>
      </c>
      <c r="AA453" s="17">
        <v>81.28</v>
      </c>
      <c r="AB453" s="17">
        <v>122.37</v>
      </c>
      <c r="AC453" s="17">
        <v>103</v>
      </c>
      <c r="AD453" s="17">
        <v>149.4</v>
      </c>
      <c r="AE453" s="17">
        <v>57.15</v>
      </c>
      <c r="AF453" s="17">
        <v>99.12</v>
      </c>
      <c r="AG453" s="18">
        <v>124.32</v>
      </c>
      <c r="AH453" s="17"/>
      <c r="AI453" s="12">
        <v>450</v>
      </c>
      <c r="AJ453" s="15">
        <v>87</v>
      </c>
      <c r="AK453" s="15">
        <v>126</v>
      </c>
      <c r="AL453" s="15">
        <v>88</v>
      </c>
      <c r="AM453" s="15">
        <v>125</v>
      </c>
      <c r="AN453" s="15">
        <v>106</v>
      </c>
      <c r="AO453" s="15">
        <v>145</v>
      </c>
      <c r="AP453" s="15">
        <v>60</v>
      </c>
      <c r="AQ453" s="15">
        <v>85</v>
      </c>
      <c r="AR453" s="16">
        <v>126</v>
      </c>
      <c r="AS453" s="15"/>
      <c r="AT453" s="12">
        <v>450</v>
      </c>
      <c r="AU453" s="15">
        <v>88</v>
      </c>
      <c r="AV453" s="15">
        <v>119</v>
      </c>
      <c r="AW453" s="15">
        <v>87</v>
      </c>
      <c r="AX453" s="15">
        <v>119</v>
      </c>
      <c r="AY453" s="15">
        <v>110</v>
      </c>
      <c r="AZ453" s="15">
        <v>141</v>
      </c>
      <c r="BA453" s="15">
        <v>61</v>
      </c>
      <c r="BB453" s="15">
        <v>69</v>
      </c>
      <c r="BC453" s="16">
        <v>119</v>
      </c>
    </row>
    <row r="454" spans="2:55" x14ac:dyDescent="0.25">
      <c r="B454" s="12">
        <v>451</v>
      </c>
      <c r="C454" s="17">
        <v>76.89</v>
      </c>
      <c r="D454" s="17">
        <v>114.61</v>
      </c>
      <c r="E454" s="17">
        <v>59.13</v>
      </c>
      <c r="F454" s="17">
        <v>111.76</v>
      </c>
      <c r="G454" s="17">
        <v>100.97</v>
      </c>
      <c r="H454" s="17">
        <v>143.54</v>
      </c>
      <c r="I454" s="17">
        <v>69</v>
      </c>
      <c r="J454" s="15">
        <v>125.3</v>
      </c>
      <c r="K454" s="16">
        <v>114.61</v>
      </c>
      <c r="M454" s="12">
        <v>451</v>
      </c>
      <c r="N454" s="17">
        <v>56.58</v>
      </c>
      <c r="O454" s="17">
        <v>110.63</v>
      </c>
      <c r="P454" s="17">
        <v>37.25</v>
      </c>
      <c r="Q454" s="17">
        <v>105.13</v>
      </c>
      <c r="R454" s="17">
        <v>92.93</v>
      </c>
      <c r="S454" s="17">
        <v>151.55000000000001</v>
      </c>
      <c r="T454" s="17">
        <v>67.92</v>
      </c>
      <c r="U454" s="17">
        <v>171.03</v>
      </c>
      <c r="V454" s="18">
        <v>110.63</v>
      </c>
      <c r="W454" s="17"/>
      <c r="X454" s="12">
        <v>451</v>
      </c>
      <c r="Y454" s="17">
        <v>77.31</v>
      </c>
      <c r="Z454" s="17">
        <v>124.26</v>
      </c>
      <c r="AA454" s="17">
        <v>81.819999999999993</v>
      </c>
      <c r="AB454" s="17">
        <v>122.43</v>
      </c>
      <c r="AC454" s="17">
        <v>103.32</v>
      </c>
      <c r="AD454" s="17">
        <v>149.09</v>
      </c>
      <c r="AE454" s="17">
        <v>57.15</v>
      </c>
      <c r="AF454" s="17">
        <v>97.66</v>
      </c>
      <c r="AG454" s="18">
        <v>124.26</v>
      </c>
      <c r="AH454" s="17"/>
      <c r="AI454" s="12">
        <v>451</v>
      </c>
      <c r="AJ454" s="15">
        <v>86</v>
      </c>
      <c r="AK454" s="15">
        <v>126</v>
      </c>
      <c r="AL454" s="15">
        <v>87</v>
      </c>
      <c r="AM454" s="15">
        <v>125</v>
      </c>
      <c r="AN454" s="15">
        <v>106</v>
      </c>
      <c r="AO454" s="15">
        <v>146</v>
      </c>
      <c r="AP454" s="15">
        <v>59</v>
      </c>
      <c r="AQ454" s="15">
        <v>87</v>
      </c>
      <c r="AR454" s="16">
        <v>126</v>
      </c>
      <c r="AS454" s="15"/>
      <c r="AT454" s="12">
        <v>451</v>
      </c>
      <c r="AU454" s="15">
        <v>87</v>
      </c>
      <c r="AV454" s="15">
        <v>120</v>
      </c>
      <c r="AW454" s="15">
        <v>87</v>
      </c>
      <c r="AX454" s="15">
        <v>120</v>
      </c>
      <c r="AY454" s="15">
        <v>109</v>
      </c>
      <c r="AZ454" s="15">
        <v>142</v>
      </c>
      <c r="BA454" s="15">
        <v>60</v>
      </c>
      <c r="BB454" s="15">
        <v>73</v>
      </c>
      <c r="BC454" s="16">
        <v>120</v>
      </c>
    </row>
    <row r="455" spans="2:55" x14ac:dyDescent="0.25">
      <c r="B455" s="12">
        <v>452</v>
      </c>
      <c r="C455" s="17">
        <v>75.41</v>
      </c>
      <c r="D455" s="17">
        <v>115.8</v>
      </c>
      <c r="E455" s="17">
        <v>60.64</v>
      </c>
      <c r="F455" s="17">
        <v>112.93</v>
      </c>
      <c r="G455" s="17">
        <v>100.71</v>
      </c>
      <c r="H455" s="17">
        <v>145.03</v>
      </c>
      <c r="I455" s="17">
        <v>66.7</v>
      </c>
      <c r="J455" s="15">
        <v>125.37</v>
      </c>
      <c r="K455" s="16">
        <v>115.8</v>
      </c>
      <c r="M455" s="12">
        <v>452</v>
      </c>
      <c r="N455" s="17">
        <v>60.35</v>
      </c>
      <c r="O455" s="17">
        <v>114.58</v>
      </c>
      <c r="P455" s="17">
        <v>48.1</v>
      </c>
      <c r="Q455" s="17">
        <v>109.8</v>
      </c>
      <c r="R455" s="17">
        <v>94.9</v>
      </c>
      <c r="S455" s="17">
        <v>151.84</v>
      </c>
      <c r="T455" s="17">
        <v>64.849999999999994</v>
      </c>
      <c r="U455" s="17">
        <v>154.09</v>
      </c>
      <c r="V455" s="18">
        <v>114.58</v>
      </c>
      <c r="W455" s="17"/>
      <c r="X455" s="12">
        <v>452</v>
      </c>
      <c r="Y455" s="17">
        <v>76.89</v>
      </c>
      <c r="Z455" s="17">
        <v>123.93</v>
      </c>
      <c r="AA455" s="17">
        <v>81.239999999999995</v>
      </c>
      <c r="AB455" s="17">
        <v>122.06</v>
      </c>
      <c r="AC455" s="17">
        <v>103.21</v>
      </c>
      <c r="AD455" s="17">
        <v>149.13</v>
      </c>
      <c r="AE455" s="17">
        <v>57.26</v>
      </c>
      <c r="AF455" s="17">
        <v>98.03</v>
      </c>
      <c r="AG455" s="18">
        <v>123.93</v>
      </c>
      <c r="AH455" s="17"/>
      <c r="AI455" s="12">
        <v>452</v>
      </c>
      <c r="AJ455" s="15">
        <v>72</v>
      </c>
      <c r="AK455" s="15">
        <v>123</v>
      </c>
      <c r="AL455" s="15">
        <v>82</v>
      </c>
      <c r="AM455" s="15">
        <v>121</v>
      </c>
      <c r="AN455" s="15">
        <v>103</v>
      </c>
      <c r="AO455" s="15">
        <v>151</v>
      </c>
      <c r="AP455" s="15">
        <v>55</v>
      </c>
      <c r="AQ455" s="15">
        <v>106</v>
      </c>
      <c r="AR455" s="16">
        <v>123</v>
      </c>
      <c r="AS455" s="15"/>
      <c r="AT455" s="12">
        <v>452</v>
      </c>
      <c r="AU455" s="15">
        <v>89</v>
      </c>
      <c r="AV455" s="15">
        <v>122</v>
      </c>
      <c r="AW455" s="15">
        <v>90</v>
      </c>
      <c r="AX455" s="15">
        <v>123</v>
      </c>
      <c r="AY455" s="15">
        <v>109</v>
      </c>
      <c r="AZ455" s="15">
        <v>143</v>
      </c>
      <c r="BA455" s="15">
        <v>60</v>
      </c>
      <c r="BB455" s="15">
        <v>72</v>
      </c>
      <c r="BC455" s="16">
        <v>122</v>
      </c>
    </row>
    <row r="456" spans="2:55" x14ac:dyDescent="0.25">
      <c r="B456" s="12">
        <v>453</v>
      </c>
      <c r="C456" s="17">
        <v>78.819999999999993</v>
      </c>
      <c r="D456" s="17">
        <v>115.61</v>
      </c>
      <c r="E456" s="17">
        <v>66.489999999999995</v>
      </c>
      <c r="F456" s="17">
        <v>113.63</v>
      </c>
      <c r="G456" s="17">
        <v>103.05</v>
      </c>
      <c r="H456" s="17">
        <v>143.41</v>
      </c>
      <c r="I456" s="17">
        <v>66.709999999999994</v>
      </c>
      <c r="J456" s="15">
        <v>111.38</v>
      </c>
      <c r="K456" s="16">
        <v>115.61</v>
      </c>
      <c r="M456" s="12">
        <v>453</v>
      </c>
      <c r="N456" s="17">
        <v>82.43</v>
      </c>
      <c r="O456" s="17">
        <v>120.16</v>
      </c>
      <c r="P456" s="17">
        <v>69.55</v>
      </c>
      <c r="Q456" s="17">
        <v>117.81</v>
      </c>
      <c r="R456" s="17">
        <v>102.3</v>
      </c>
      <c r="S456" s="17">
        <v>143.63</v>
      </c>
      <c r="T456" s="17">
        <v>67.36</v>
      </c>
      <c r="U456" s="17">
        <v>109.43</v>
      </c>
      <c r="V456" s="18">
        <v>120.16</v>
      </c>
      <c r="W456" s="17"/>
      <c r="X456" s="12">
        <v>453</v>
      </c>
      <c r="Y456" s="17">
        <v>77.86</v>
      </c>
      <c r="Z456" s="17">
        <v>124.62</v>
      </c>
      <c r="AA456" s="17">
        <v>82.1</v>
      </c>
      <c r="AB456" s="17">
        <v>122.8</v>
      </c>
      <c r="AC456" s="17">
        <v>103.33</v>
      </c>
      <c r="AD456" s="17">
        <v>148.96</v>
      </c>
      <c r="AE456" s="17">
        <v>57.32</v>
      </c>
      <c r="AF456" s="17">
        <v>96.93</v>
      </c>
      <c r="AG456" s="18">
        <v>124.62</v>
      </c>
      <c r="AH456" s="17"/>
      <c r="AI456" s="12">
        <v>453</v>
      </c>
      <c r="AJ456" s="15">
        <v>80</v>
      </c>
      <c r="AK456" s="15">
        <v>129</v>
      </c>
      <c r="AL456" s="15">
        <v>88</v>
      </c>
      <c r="AM456" s="15">
        <v>127</v>
      </c>
      <c r="AN456" s="15">
        <v>104</v>
      </c>
      <c r="AO456" s="15">
        <v>150</v>
      </c>
      <c r="AP456" s="15">
        <v>55</v>
      </c>
      <c r="AQ456" s="15">
        <v>97</v>
      </c>
      <c r="AR456" s="16">
        <v>129</v>
      </c>
      <c r="AS456" s="15"/>
      <c r="AT456" s="12">
        <v>453</v>
      </c>
      <c r="AU456" s="15">
        <v>88</v>
      </c>
      <c r="AV456" s="15">
        <v>122</v>
      </c>
      <c r="AW456" s="15">
        <v>89</v>
      </c>
      <c r="AX456" s="15">
        <v>122</v>
      </c>
      <c r="AY456" s="15">
        <v>109</v>
      </c>
      <c r="AZ456" s="15">
        <v>143</v>
      </c>
      <c r="BA456" s="15">
        <v>59</v>
      </c>
      <c r="BB456" s="15">
        <v>74</v>
      </c>
      <c r="BC456" s="16">
        <v>122</v>
      </c>
    </row>
    <row r="457" spans="2:55" x14ac:dyDescent="0.25">
      <c r="B457" s="12">
        <v>454</v>
      </c>
      <c r="C457" s="17">
        <v>76.28</v>
      </c>
      <c r="D457" s="17">
        <v>114.22</v>
      </c>
      <c r="E457" s="17">
        <v>61.51</v>
      </c>
      <c r="F457" s="17">
        <v>111.92</v>
      </c>
      <c r="G457" s="17">
        <v>102.1</v>
      </c>
      <c r="H457" s="17">
        <v>143.94999999999999</v>
      </c>
      <c r="I457" s="17">
        <v>67.099999999999994</v>
      </c>
      <c r="J457" s="15">
        <v>122.03</v>
      </c>
      <c r="K457" s="16">
        <v>114.22</v>
      </c>
      <c r="M457" s="12">
        <v>454</v>
      </c>
      <c r="N457" s="17">
        <v>79.87</v>
      </c>
      <c r="O457" s="17">
        <v>118.53</v>
      </c>
      <c r="P457" s="17">
        <v>64.45</v>
      </c>
      <c r="Q457" s="17">
        <v>115.85</v>
      </c>
      <c r="R457" s="17">
        <v>101.26</v>
      </c>
      <c r="S457" s="17">
        <v>144.05000000000001</v>
      </c>
      <c r="T457" s="17">
        <v>68.06</v>
      </c>
      <c r="U457" s="17">
        <v>119.18</v>
      </c>
      <c r="V457" s="18">
        <v>118.53</v>
      </c>
      <c r="W457" s="17"/>
      <c r="X457" s="12">
        <v>454</v>
      </c>
      <c r="Y457" s="17">
        <v>77.53</v>
      </c>
      <c r="Z457" s="17">
        <v>124.42</v>
      </c>
      <c r="AA457" s="17">
        <v>81.849999999999994</v>
      </c>
      <c r="AB457" s="17">
        <v>122.58</v>
      </c>
      <c r="AC457" s="17">
        <v>103.29</v>
      </c>
      <c r="AD457" s="17">
        <v>149.03</v>
      </c>
      <c r="AE457" s="17">
        <v>57.27</v>
      </c>
      <c r="AF457" s="17">
        <v>97.25</v>
      </c>
      <c r="AG457" s="18">
        <v>124.42</v>
      </c>
      <c r="AH457" s="17"/>
      <c r="AI457" s="12">
        <v>454</v>
      </c>
      <c r="AJ457" s="15">
        <v>83</v>
      </c>
      <c r="AK457" s="15">
        <v>130</v>
      </c>
      <c r="AL457" s="15">
        <v>90</v>
      </c>
      <c r="AM457" s="15">
        <v>129</v>
      </c>
      <c r="AN457" s="15">
        <v>104</v>
      </c>
      <c r="AO457" s="15">
        <v>149</v>
      </c>
      <c r="AP457" s="15">
        <v>56</v>
      </c>
      <c r="AQ457" s="15">
        <v>92</v>
      </c>
      <c r="AR457" s="16">
        <v>130</v>
      </c>
      <c r="AS457" s="15"/>
      <c r="AT457" s="12">
        <v>454</v>
      </c>
      <c r="AU457" s="15">
        <v>89</v>
      </c>
      <c r="AV457" s="15">
        <v>124</v>
      </c>
      <c r="AW457" s="15">
        <v>91</v>
      </c>
      <c r="AX457" s="15">
        <v>124</v>
      </c>
      <c r="AY457" s="15">
        <v>109</v>
      </c>
      <c r="AZ457" s="15">
        <v>143</v>
      </c>
      <c r="BA457" s="15">
        <v>59</v>
      </c>
      <c r="BB457" s="15">
        <v>74</v>
      </c>
      <c r="BC457" s="16">
        <v>124</v>
      </c>
    </row>
    <row r="458" spans="2:55" x14ac:dyDescent="0.25">
      <c r="B458" s="12">
        <v>455</v>
      </c>
      <c r="C458" s="17">
        <v>73.38</v>
      </c>
      <c r="D458" s="17">
        <v>113.65</v>
      </c>
      <c r="E458" s="17">
        <v>57.07</v>
      </c>
      <c r="F458" s="17">
        <v>110.85</v>
      </c>
      <c r="G458" s="17">
        <v>100.67</v>
      </c>
      <c r="H458" s="17">
        <v>145.05000000000001</v>
      </c>
      <c r="I458" s="17">
        <v>67.06</v>
      </c>
      <c r="J458" s="15">
        <v>132.87</v>
      </c>
      <c r="K458" s="16">
        <v>113.65</v>
      </c>
      <c r="M458" s="12">
        <v>455</v>
      </c>
      <c r="N458" s="17">
        <v>77.89</v>
      </c>
      <c r="O458" s="17">
        <v>117.29</v>
      </c>
      <c r="P458" s="17">
        <v>61.24</v>
      </c>
      <c r="Q458" s="17">
        <v>114.36</v>
      </c>
      <c r="R458" s="17">
        <v>100.56</v>
      </c>
      <c r="S458" s="17">
        <v>144.38</v>
      </c>
      <c r="T458" s="17">
        <v>68.44</v>
      </c>
      <c r="U458" s="17">
        <v>125.12</v>
      </c>
      <c r="V458" s="18">
        <v>117.29</v>
      </c>
      <c r="W458" s="17"/>
      <c r="X458" s="12">
        <v>455</v>
      </c>
      <c r="Y458" s="17">
        <v>80.45</v>
      </c>
      <c r="Z458" s="17">
        <v>120.05</v>
      </c>
      <c r="AA458" s="17">
        <v>85.54</v>
      </c>
      <c r="AB458" s="17">
        <v>119.72</v>
      </c>
      <c r="AC458" s="17">
        <v>107.36</v>
      </c>
      <c r="AD458" s="17">
        <v>146.01</v>
      </c>
      <c r="AE458" s="17">
        <v>56.2</v>
      </c>
      <c r="AF458" s="17">
        <v>84.45</v>
      </c>
      <c r="AG458" s="18">
        <v>120.05</v>
      </c>
      <c r="AH458" s="17"/>
      <c r="AI458" s="12">
        <v>455</v>
      </c>
      <c r="AJ458" s="15">
        <v>84</v>
      </c>
      <c r="AK458" s="15">
        <v>130</v>
      </c>
      <c r="AL458" s="15">
        <v>91</v>
      </c>
      <c r="AM458" s="15">
        <v>129</v>
      </c>
      <c r="AN458" s="15">
        <v>105</v>
      </c>
      <c r="AO458" s="15">
        <v>149</v>
      </c>
      <c r="AP458" s="15">
        <v>56</v>
      </c>
      <c r="AQ458" s="15">
        <v>91</v>
      </c>
      <c r="AR458" s="16">
        <v>130</v>
      </c>
      <c r="AS458" s="15"/>
      <c r="AT458" s="12">
        <v>455</v>
      </c>
      <c r="AU458" s="15">
        <v>89</v>
      </c>
      <c r="AV458" s="15">
        <v>124</v>
      </c>
      <c r="AW458" s="15">
        <v>90</v>
      </c>
      <c r="AX458" s="15">
        <v>124</v>
      </c>
      <c r="AY458" s="15">
        <v>109</v>
      </c>
      <c r="AZ458" s="15">
        <v>143</v>
      </c>
      <c r="BA458" s="15">
        <v>59</v>
      </c>
      <c r="BB458" s="15">
        <v>74</v>
      </c>
      <c r="BC458" s="16">
        <v>124</v>
      </c>
    </row>
    <row r="459" spans="2:55" x14ac:dyDescent="0.25">
      <c r="B459" s="12">
        <v>456</v>
      </c>
      <c r="C459" s="17">
        <v>74.17</v>
      </c>
      <c r="D459" s="17">
        <v>115.72</v>
      </c>
      <c r="E459" s="17">
        <v>60.67</v>
      </c>
      <c r="F459" s="17">
        <v>112.99</v>
      </c>
      <c r="G459" s="17">
        <v>100.89</v>
      </c>
      <c r="H459" s="17">
        <v>145.76</v>
      </c>
      <c r="I459" s="17">
        <v>65.41</v>
      </c>
      <c r="J459" s="15">
        <v>129.41</v>
      </c>
      <c r="K459" s="16">
        <v>115.72</v>
      </c>
      <c r="M459" s="12">
        <v>456</v>
      </c>
      <c r="N459" s="17">
        <v>79.63</v>
      </c>
      <c r="O459" s="17">
        <v>118.32</v>
      </c>
      <c r="P459" s="17">
        <v>64.11</v>
      </c>
      <c r="Q459" s="17">
        <v>115.6</v>
      </c>
      <c r="R459" s="17">
        <v>101.18</v>
      </c>
      <c r="S459" s="17">
        <v>144.07</v>
      </c>
      <c r="T459" s="17">
        <v>68.11</v>
      </c>
      <c r="U459" s="17">
        <v>119.82</v>
      </c>
      <c r="V459" s="18">
        <v>118.32</v>
      </c>
      <c r="W459" s="17"/>
      <c r="X459" s="12">
        <v>456</v>
      </c>
      <c r="Y459" s="17">
        <v>77.11</v>
      </c>
      <c r="Z459" s="17">
        <v>120.93</v>
      </c>
      <c r="AA459" s="17">
        <v>82.75</v>
      </c>
      <c r="AB459" s="17">
        <v>119.86</v>
      </c>
      <c r="AC459" s="17">
        <v>105.32</v>
      </c>
      <c r="AD459" s="17">
        <v>147.9</v>
      </c>
      <c r="AE459" s="17">
        <v>56.11</v>
      </c>
      <c r="AF459" s="17">
        <v>92.86</v>
      </c>
      <c r="AG459" s="18">
        <v>120.93</v>
      </c>
      <c r="AH459" s="17"/>
      <c r="AI459" s="12">
        <v>456</v>
      </c>
      <c r="AJ459" s="15">
        <v>84</v>
      </c>
      <c r="AK459" s="15">
        <v>129</v>
      </c>
      <c r="AL459" s="15">
        <v>90</v>
      </c>
      <c r="AM459" s="15">
        <v>128</v>
      </c>
      <c r="AN459" s="15">
        <v>105</v>
      </c>
      <c r="AO459" s="15">
        <v>149</v>
      </c>
      <c r="AP459" s="15">
        <v>56</v>
      </c>
      <c r="AQ459" s="15">
        <v>91</v>
      </c>
      <c r="AR459" s="16">
        <v>129</v>
      </c>
      <c r="AS459" s="15"/>
      <c r="AT459" s="12">
        <v>456</v>
      </c>
      <c r="AU459" s="15">
        <v>88</v>
      </c>
      <c r="AV459" s="15">
        <v>124</v>
      </c>
      <c r="AW459" s="15">
        <v>90</v>
      </c>
      <c r="AX459" s="15">
        <v>124</v>
      </c>
      <c r="AY459" s="15">
        <v>109</v>
      </c>
      <c r="AZ459" s="15">
        <v>144</v>
      </c>
      <c r="BA459" s="15">
        <v>59</v>
      </c>
      <c r="BB459" s="15">
        <v>74</v>
      </c>
      <c r="BC459" s="16">
        <v>124</v>
      </c>
    </row>
    <row r="460" spans="2:55" x14ac:dyDescent="0.25">
      <c r="B460" s="12">
        <v>457</v>
      </c>
      <c r="C460" s="17">
        <v>81.430000000000007</v>
      </c>
      <c r="D460" s="17">
        <v>115.52</v>
      </c>
      <c r="E460" s="17">
        <v>71.28</v>
      </c>
      <c r="F460" s="17">
        <v>114.16</v>
      </c>
      <c r="G460" s="17">
        <v>105.05</v>
      </c>
      <c r="H460" s="17">
        <v>142.29</v>
      </c>
      <c r="I460" s="17">
        <v>66.73</v>
      </c>
      <c r="J460" s="15">
        <v>98.98</v>
      </c>
      <c r="K460" s="16">
        <v>115.52</v>
      </c>
      <c r="M460" s="12">
        <v>457</v>
      </c>
      <c r="N460" s="17">
        <v>80.78</v>
      </c>
      <c r="O460" s="17">
        <v>115.78</v>
      </c>
      <c r="P460" s="17">
        <v>71.2</v>
      </c>
      <c r="Q460" s="17">
        <v>114.35</v>
      </c>
      <c r="R460" s="17">
        <v>104.69</v>
      </c>
      <c r="S460" s="17">
        <v>142.69</v>
      </c>
      <c r="T460" s="17">
        <v>66.28</v>
      </c>
      <c r="U460" s="17">
        <v>98.87</v>
      </c>
      <c r="V460" s="18">
        <v>115.78</v>
      </c>
      <c r="W460" s="17"/>
      <c r="X460" s="12">
        <v>457</v>
      </c>
      <c r="Y460" s="17">
        <v>81.709999999999994</v>
      </c>
      <c r="Z460" s="17">
        <v>125.21</v>
      </c>
      <c r="AA460" s="17">
        <v>87.26</v>
      </c>
      <c r="AB460" s="17">
        <v>124.19</v>
      </c>
      <c r="AC460" s="17">
        <v>105.52</v>
      </c>
      <c r="AD460" s="17">
        <v>147.6</v>
      </c>
      <c r="AE460" s="17">
        <v>56.17</v>
      </c>
      <c r="AF460" s="17">
        <v>89.28</v>
      </c>
      <c r="AG460" s="18">
        <v>125.21</v>
      </c>
      <c r="AH460" s="17"/>
      <c r="AI460" s="12">
        <v>457</v>
      </c>
      <c r="AJ460" s="15">
        <v>84</v>
      </c>
      <c r="AK460" s="15">
        <v>130</v>
      </c>
      <c r="AL460" s="15">
        <v>91</v>
      </c>
      <c r="AM460" s="15">
        <v>129</v>
      </c>
      <c r="AN460" s="15">
        <v>105</v>
      </c>
      <c r="AO460" s="15">
        <v>148</v>
      </c>
      <c r="AP460" s="15">
        <v>56</v>
      </c>
      <c r="AQ460" s="15">
        <v>90</v>
      </c>
      <c r="AR460" s="16">
        <v>130</v>
      </c>
      <c r="AS460" s="15"/>
      <c r="AT460" s="12">
        <v>457</v>
      </c>
      <c r="AU460" s="15">
        <v>89</v>
      </c>
      <c r="AV460" s="15">
        <v>124</v>
      </c>
      <c r="AW460" s="15">
        <v>91</v>
      </c>
      <c r="AX460" s="15">
        <v>125</v>
      </c>
      <c r="AY460" s="15">
        <v>109</v>
      </c>
      <c r="AZ460" s="15">
        <v>144</v>
      </c>
      <c r="BA460" s="15">
        <v>58</v>
      </c>
      <c r="BB460" s="15">
        <v>74</v>
      </c>
      <c r="BC460" s="16">
        <v>124</v>
      </c>
    </row>
    <row r="461" spans="2:55" x14ac:dyDescent="0.25">
      <c r="B461" s="12">
        <v>458</v>
      </c>
      <c r="C461" s="17">
        <v>77.69</v>
      </c>
      <c r="D461" s="17">
        <v>113.17</v>
      </c>
      <c r="E461" s="17">
        <v>65.099999999999994</v>
      </c>
      <c r="F461" s="17">
        <v>111.3</v>
      </c>
      <c r="G461" s="17">
        <v>103.66</v>
      </c>
      <c r="H461" s="17">
        <v>142.9</v>
      </c>
      <c r="I461" s="17">
        <v>67.52</v>
      </c>
      <c r="J461" s="15">
        <v>110.08</v>
      </c>
      <c r="K461" s="16">
        <v>113.17</v>
      </c>
      <c r="M461" s="12">
        <v>458</v>
      </c>
      <c r="N461" s="17">
        <v>76.61</v>
      </c>
      <c r="O461" s="17">
        <v>114.73</v>
      </c>
      <c r="P461" s="17">
        <v>61.24</v>
      </c>
      <c r="Q461" s="17">
        <v>112.1</v>
      </c>
      <c r="R461" s="17">
        <v>101.51</v>
      </c>
      <c r="S461" s="17">
        <v>143.91</v>
      </c>
      <c r="T461" s="17">
        <v>68.08</v>
      </c>
      <c r="U461" s="17">
        <v>120.81</v>
      </c>
      <c r="V461" s="18">
        <v>114.73</v>
      </c>
      <c r="W461" s="17"/>
      <c r="X461" s="12">
        <v>458</v>
      </c>
      <c r="Y461" s="17">
        <v>78.39</v>
      </c>
      <c r="Z461" s="17">
        <v>122.96</v>
      </c>
      <c r="AA461" s="17">
        <v>84.91</v>
      </c>
      <c r="AB461" s="17">
        <v>121.87</v>
      </c>
      <c r="AC461" s="17">
        <v>105.25</v>
      </c>
      <c r="AD461" s="17">
        <v>148.25</v>
      </c>
      <c r="AE461" s="17">
        <v>55.63</v>
      </c>
      <c r="AF461" s="17">
        <v>93.34</v>
      </c>
      <c r="AG461" s="18">
        <v>122.96</v>
      </c>
      <c r="AH461" s="17"/>
      <c r="AI461" s="12">
        <v>458</v>
      </c>
      <c r="AJ461" s="15">
        <v>83</v>
      </c>
      <c r="AK461" s="15">
        <v>129</v>
      </c>
      <c r="AL461" s="15">
        <v>90</v>
      </c>
      <c r="AM461" s="15">
        <v>128</v>
      </c>
      <c r="AN461" s="15">
        <v>105</v>
      </c>
      <c r="AO461" s="15">
        <v>149</v>
      </c>
      <c r="AP461" s="15">
        <v>55</v>
      </c>
      <c r="AQ461" s="15">
        <v>91</v>
      </c>
      <c r="AR461" s="16">
        <v>129</v>
      </c>
      <c r="AS461" s="15"/>
      <c r="AT461" s="12">
        <v>458</v>
      </c>
      <c r="AU461" s="17">
        <v>72</v>
      </c>
      <c r="AV461" s="17">
        <v>123</v>
      </c>
      <c r="AW461" s="17">
        <v>73</v>
      </c>
      <c r="AX461" s="17">
        <v>120</v>
      </c>
      <c r="AY461" s="17">
        <v>100</v>
      </c>
      <c r="AZ461" s="17">
        <v>151</v>
      </c>
      <c r="BA461" s="17">
        <v>60</v>
      </c>
      <c r="BB461" s="17">
        <v>109</v>
      </c>
      <c r="BC461" s="18">
        <v>123</v>
      </c>
    </row>
    <row r="462" spans="2:55" x14ac:dyDescent="0.25">
      <c r="B462" s="12">
        <v>459</v>
      </c>
      <c r="C462" s="17">
        <v>75.819999999999993</v>
      </c>
      <c r="D462" s="17">
        <v>115.28</v>
      </c>
      <c r="E462" s="17">
        <v>66.599999999999994</v>
      </c>
      <c r="F462" s="17">
        <v>113.14</v>
      </c>
      <c r="G462" s="17">
        <v>102.73</v>
      </c>
      <c r="H462" s="17">
        <v>144.99</v>
      </c>
      <c r="I462" s="17">
        <v>64.8</v>
      </c>
      <c r="J462" s="15">
        <v>113.07</v>
      </c>
      <c r="K462" s="16">
        <v>115.28</v>
      </c>
      <c r="M462" s="12">
        <v>459</v>
      </c>
      <c r="N462" s="17">
        <v>74.06</v>
      </c>
      <c r="O462" s="17">
        <v>114.19</v>
      </c>
      <c r="P462" s="17">
        <v>57.81</v>
      </c>
      <c r="Q462" s="17">
        <v>111.16</v>
      </c>
      <c r="R462" s="17">
        <v>100.35</v>
      </c>
      <c r="S462" s="17">
        <v>144.86000000000001</v>
      </c>
      <c r="T462" s="17">
        <v>67.84</v>
      </c>
      <c r="U462" s="17">
        <v>128.71</v>
      </c>
      <c r="V462" s="18">
        <v>114.19</v>
      </c>
      <c r="W462" s="17"/>
      <c r="X462" s="12">
        <v>459</v>
      </c>
      <c r="Y462" s="17">
        <v>75.81</v>
      </c>
      <c r="Z462" s="17">
        <v>122.2</v>
      </c>
      <c r="AA462" s="17">
        <v>82.1</v>
      </c>
      <c r="AB462" s="17">
        <v>120.72</v>
      </c>
      <c r="AC462" s="17">
        <v>104.2</v>
      </c>
      <c r="AD462" s="17">
        <v>149.09</v>
      </c>
      <c r="AE462" s="17">
        <v>55.93</v>
      </c>
      <c r="AF462" s="17">
        <v>97.87</v>
      </c>
      <c r="AG462" s="18">
        <v>122.2</v>
      </c>
      <c r="AH462" s="17"/>
      <c r="AI462" s="12">
        <v>459</v>
      </c>
      <c r="AJ462" s="15">
        <v>75</v>
      </c>
      <c r="AK462" s="15">
        <v>122</v>
      </c>
      <c r="AL462" s="15">
        <v>81</v>
      </c>
      <c r="AM462" s="15">
        <v>120</v>
      </c>
      <c r="AN462" s="15">
        <v>104</v>
      </c>
      <c r="AO462" s="15">
        <v>150</v>
      </c>
      <c r="AP462" s="15">
        <v>56</v>
      </c>
      <c r="AQ462" s="15">
        <v>100</v>
      </c>
      <c r="AR462" s="16">
        <v>122</v>
      </c>
      <c r="AS462" s="15"/>
      <c r="AT462" s="12">
        <v>459</v>
      </c>
      <c r="AU462" s="17">
        <v>87</v>
      </c>
      <c r="AV462" s="17">
        <v>127</v>
      </c>
      <c r="AW462" s="17">
        <v>89</v>
      </c>
      <c r="AX462" s="17">
        <v>127</v>
      </c>
      <c r="AY462" s="17">
        <v>106</v>
      </c>
      <c r="AZ462" s="17">
        <v>146</v>
      </c>
      <c r="BA462" s="17">
        <v>59</v>
      </c>
      <c r="BB462" s="17">
        <v>81</v>
      </c>
      <c r="BC462" s="18">
        <v>127</v>
      </c>
    </row>
    <row r="463" spans="2:55" x14ac:dyDescent="0.25">
      <c r="B463" s="12">
        <v>460</v>
      </c>
      <c r="C463" s="17">
        <v>75.31</v>
      </c>
      <c r="D463" s="17">
        <v>113.23</v>
      </c>
      <c r="E463" s="17">
        <v>62.99</v>
      </c>
      <c r="F463" s="17">
        <v>110.99</v>
      </c>
      <c r="G463" s="17">
        <v>102.52</v>
      </c>
      <c r="H463" s="17">
        <v>144.1</v>
      </c>
      <c r="I463" s="17">
        <v>66.81</v>
      </c>
      <c r="J463" s="15">
        <v>115.99</v>
      </c>
      <c r="K463" s="16">
        <v>113.23</v>
      </c>
      <c r="M463" s="12">
        <v>460</v>
      </c>
      <c r="N463" s="17">
        <v>74.66</v>
      </c>
      <c r="O463" s="17">
        <v>115.49</v>
      </c>
      <c r="P463" s="17">
        <v>59.88</v>
      </c>
      <c r="Q463" s="17">
        <v>112.52</v>
      </c>
      <c r="R463" s="17">
        <v>100.45</v>
      </c>
      <c r="S463" s="17">
        <v>145.24</v>
      </c>
      <c r="T463" s="17">
        <v>66.739999999999995</v>
      </c>
      <c r="U463" s="17">
        <v>126.47</v>
      </c>
      <c r="V463" s="18">
        <v>115.49</v>
      </c>
      <c r="W463" s="17"/>
      <c r="X463" s="12">
        <v>460</v>
      </c>
      <c r="Y463" s="17">
        <v>78.150000000000006</v>
      </c>
      <c r="Z463" s="17">
        <v>124.07</v>
      </c>
      <c r="AA463" s="17">
        <v>84.23</v>
      </c>
      <c r="AB463" s="17">
        <v>122.65</v>
      </c>
      <c r="AC463" s="17">
        <v>104.41</v>
      </c>
      <c r="AD463" s="17">
        <v>148.79</v>
      </c>
      <c r="AE463" s="17">
        <v>56.04</v>
      </c>
      <c r="AF463" s="17">
        <v>95.58</v>
      </c>
      <c r="AG463" s="18">
        <v>124.07</v>
      </c>
      <c r="AH463" s="17"/>
      <c r="AI463" s="12">
        <v>460</v>
      </c>
      <c r="AJ463" s="15">
        <v>84</v>
      </c>
      <c r="AK463" s="15">
        <v>129</v>
      </c>
      <c r="AL463" s="15">
        <v>89</v>
      </c>
      <c r="AM463" s="15">
        <v>127</v>
      </c>
      <c r="AN463" s="15">
        <v>105</v>
      </c>
      <c r="AO463" s="15">
        <v>148</v>
      </c>
      <c r="AP463" s="15">
        <v>56</v>
      </c>
      <c r="AQ463" s="15">
        <v>90</v>
      </c>
      <c r="AR463" s="16">
        <v>129</v>
      </c>
      <c r="AS463" s="15"/>
      <c r="AT463" s="12">
        <v>460</v>
      </c>
      <c r="AU463" s="17">
        <v>75</v>
      </c>
      <c r="AV463" s="17">
        <v>119</v>
      </c>
      <c r="AW463" s="17">
        <v>66</v>
      </c>
      <c r="AX463" s="17">
        <v>116</v>
      </c>
      <c r="AY463" s="17">
        <v>101</v>
      </c>
      <c r="AZ463" s="17">
        <v>147</v>
      </c>
      <c r="BA463" s="17">
        <v>63</v>
      </c>
      <c r="BB463" s="17">
        <v>118</v>
      </c>
      <c r="BC463" s="18">
        <v>119</v>
      </c>
    </row>
    <row r="464" spans="2:55" x14ac:dyDescent="0.25">
      <c r="B464" s="12">
        <v>461</v>
      </c>
      <c r="C464" s="17">
        <v>61.74</v>
      </c>
      <c r="D464" s="17">
        <v>110.43</v>
      </c>
      <c r="E464" s="17">
        <v>9.69</v>
      </c>
      <c r="F464" s="17">
        <v>103.61</v>
      </c>
      <c r="G464" s="17">
        <v>89.25</v>
      </c>
      <c r="H464" s="17">
        <v>147.84</v>
      </c>
      <c r="I464" s="17">
        <v>75.83</v>
      </c>
      <c r="J464" s="15">
        <v>239.3</v>
      </c>
      <c r="K464" s="16">
        <v>110.43</v>
      </c>
      <c r="M464" s="12">
        <v>461</v>
      </c>
      <c r="N464" s="17">
        <v>79.180000000000007</v>
      </c>
      <c r="O464" s="17">
        <v>115.81</v>
      </c>
      <c r="P464" s="17">
        <v>70.45</v>
      </c>
      <c r="Q464" s="17">
        <v>114.36</v>
      </c>
      <c r="R464" s="17">
        <v>104.32</v>
      </c>
      <c r="S464" s="17">
        <v>143.6</v>
      </c>
      <c r="T464" s="17">
        <v>65.14</v>
      </c>
      <c r="U464" s="17">
        <v>103.52</v>
      </c>
      <c r="V464" s="18">
        <v>115.81</v>
      </c>
      <c r="W464" s="17"/>
      <c r="X464" s="12">
        <v>461</v>
      </c>
      <c r="Y464" s="17">
        <v>76.67</v>
      </c>
      <c r="Z464" s="17">
        <v>122.96</v>
      </c>
      <c r="AA464" s="17">
        <v>83.37</v>
      </c>
      <c r="AB464" s="17">
        <v>121.55</v>
      </c>
      <c r="AC464" s="17">
        <v>104.4</v>
      </c>
      <c r="AD464" s="17">
        <v>149.05000000000001</v>
      </c>
      <c r="AE464" s="17">
        <v>55.68</v>
      </c>
      <c r="AF464" s="17">
        <v>97.23</v>
      </c>
      <c r="AG464" s="18">
        <v>122.96</v>
      </c>
      <c r="AH464" s="17"/>
      <c r="AI464" s="12">
        <v>461</v>
      </c>
      <c r="AJ464" s="15">
        <v>87</v>
      </c>
      <c r="AK464" s="15">
        <v>130</v>
      </c>
      <c r="AL464" s="15">
        <v>92</v>
      </c>
      <c r="AM464" s="15">
        <v>129</v>
      </c>
      <c r="AN464" s="15">
        <v>105</v>
      </c>
      <c r="AO464" s="15">
        <v>148</v>
      </c>
      <c r="AP464" s="15">
        <v>57</v>
      </c>
      <c r="AQ464" s="15">
        <v>87</v>
      </c>
      <c r="AR464" s="16">
        <v>130</v>
      </c>
      <c r="AS464" s="15"/>
      <c r="AT464" s="12">
        <v>461</v>
      </c>
      <c r="AU464" s="17">
        <v>73</v>
      </c>
      <c r="AV464" s="17">
        <v>117</v>
      </c>
      <c r="AW464" s="17">
        <v>60</v>
      </c>
      <c r="AX464" s="17">
        <v>114</v>
      </c>
      <c r="AY464" s="17">
        <v>100</v>
      </c>
      <c r="AZ464" s="17">
        <v>147</v>
      </c>
      <c r="BA464" s="17">
        <v>65</v>
      </c>
      <c r="BB464" s="17">
        <v>128</v>
      </c>
      <c r="BC464" s="18">
        <v>117</v>
      </c>
    </row>
    <row r="465" spans="2:55" x14ac:dyDescent="0.25">
      <c r="B465" s="12">
        <v>462</v>
      </c>
      <c r="C465" s="17">
        <v>66.739999999999995</v>
      </c>
      <c r="D465" s="17">
        <v>111.14</v>
      </c>
      <c r="E465" s="17">
        <v>18.48</v>
      </c>
      <c r="F465" s="17">
        <v>104.86</v>
      </c>
      <c r="G465" s="17">
        <v>91.09</v>
      </c>
      <c r="H465" s="17">
        <v>145.57</v>
      </c>
      <c r="I465" s="17">
        <v>75.95</v>
      </c>
      <c r="J465" s="15">
        <v>218.82</v>
      </c>
      <c r="K465" s="16">
        <v>111.14</v>
      </c>
      <c r="M465" s="12">
        <v>462</v>
      </c>
      <c r="N465" s="17">
        <v>76.14</v>
      </c>
      <c r="O465" s="17">
        <v>114.33</v>
      </c>
      <c r="P465" s="17">
        <v>63.79</v>
      </c>
      <c r="Q465" s="17">
        <v>112.3</v>
      </c>
      <c r="R465" s="17">
        <v>102.74</v>
      </c>
      <c r="S465" s="17">
        <v>144.25</v>
      </c>
      <c r="T465" s="17">
        <v>66.11</v>
      </c>
      <c r="U465" s="17">
        <v>117.47</v>
      </c>
      <c r="V465" s="18">
        <v>114.33</v>
      </c>
      <c r="W465" s="17"/>
      <c r="X465" s="12">
        <v>462</v>
      </c>
      <c r="Y465" s="17">
        <v>75.180000000000007</v>
      </c>
      <c r="Z465" s="17">
        <v>122.48</v>
      </c>
      <c r="AA465" s="17">
        <v>81.819999999999993</v>
      </c>
      <c r="AB465" s="17">
        <v>120.88</v>
      </c>
      <c r="AC465" s="17">
        <v>103.85</v>
      </c>
      <c r="AD465" s="17">
        <v>149.52000000000001</v>
      </c>
      <c r="AE465" s="17">
        <v>55.8</v>
      </c>
      <c r="AF465" s="17">
        <v>99.73</v>
      </c>
      <c r="AG465" s="18">
        <v>122.48</v>
      </c>
      <c r="AH465" s="17"/>
      <c r="AI465" s="12">
        <v>462</v>
      </c>
      <c r="AJ465" s="15">
        <v>87</v>
      </c>
      <c r="AK465" s="15">
        <v>131</v>
      </c>
      <c r="AL465" s="15">
        <v>92</v>
      </c>
      <c r="AM465" s="15">
        <v>129</v>
      </c>
      <c r="AN465" s="15">
        <v>105</v>
      </c>
      <c r="AO465" s="15">
        <v>148</v>
      </c>
      <c r="AP465" s="15">
        <v>56</v>
      </c>
      <c r="AQ465" s="15">
        <v>87</v>
      </c>
      <c r="AR465" s="16">
        <v>131</v>
      </c>
      <c r="AS465" s="15"/>
      <c r="AT465" s="12">
        <v>462</v>
      </c>
      <c r="AU465" s="17">
        <v>72</v>
      </c>
      <c r="AV465" s="17">
        <v>116</v>
      </c>
      <c r="AW465" s="17">
        <v>57</v>
      </c>
      <c r="AX465" s="17">
        <v>112</v>
      </c>
      <c r="AY465" s="17">
        <v>99</v>
      </c>
      <c r="AZ465" s="17">
        <v>147</v>
      </c>
      <c r="BA465" s="17">
        <v>66</v>
      </c>
      <c r="BB465" s="17">
        <v>136</v>
      </c>
      <c r="BC465" s="18">
        <v>116</v>
      </c>
    </row>
    <row r="466" spans="2:55" x14ac:dyDescent="0.25">
      <c r="B466" s="12">
        <v>463</v>
      </c>
      <c r="C466" s="17">
        <v>64.14</v>
      </c>
      <c r="D466" s="17">
        <v>111.38</v>
      </c>
      <c r="E466" s="17">
        <v>16.27</v>
      </c>
      <c r="F466" s="17">
        <v>104.88</v>
      </c>
      <c r="G466" s="17">
        <v>90.11</v>
      </c>
      <c r="H466" s="17">
        <v>147.04</v>
      </c>
      <c r="I466" s="17">
        <v>75.61</v>
      </c>
      <c r="J466" s="15">
        <v>226.18</v>
      </c>
      <c r="K466" s="16">
        <v>111.38</v>
      </c>
      <c r="M466" s="12">
        <v>463</v>
      </c>
      <c r="N466" s="17">
        <v>73.63</v>
      </c>
      <c r="O466" s="17">
        <v>114.06</v>
      </c>
      <c r="P466" s="17">
        <v>59.32</v>
      </c>
      <c r="Q466" s="17">
        <v>111.47</v>
      </c>
      <c r="R466" s="17">
        <v>101.19</v>
      </c>
      <c r="S466" s="17">
        <v>145.24</v>
      </c>
      <c r="T466" s="17">
        <v>66.319999999999993</v>
      </c>
      <c r="U466" s="17">
        <v>128.56</v>
      </c>
      <c r="V466" s="18">
        <v>114.06</v>
      </c>
      <c r="W466" s="17"/>
      <c r="X466" s="12">
        <v>463</v>
      </c>
      <c r="Y466" s="17">
        <v>76.599999999999994</v>
      </c>
      <c r="Z466" s="17">
        <v>123.42</v>
      </c>
      <c r="AA466" s="17">
        <v>82.92</v>
      </c>
      <c r="AB466" s="17">
        <v>121.87</v>
      </c>
      <c r="AC466" s="17">
        <v>104.01</v>
      </c>
      <c r="AD466" s="17">
        <v>149.22999999999999</v>
      </c>
      <c r="AE466" s="17">
        <v>55.98</v>
      </c>
      <c r="AF466" s="17">
        <v>98</v>
      </c>
      <c r="AG466" s="18">
        <v>123.42</v>
      </c>
      <c r="AH466" s="17"/>
      <c r="AI466" s="12">
        <v>463</v>
      </c>
      <c r="AJ466" s="15">
        <v>86</v>
      </c>
      <c r="AK466" s="15">
        <v>129</v>
      </c>
      <c r="AL466" s="15">
        <v>91</v>
      </c>
      <c r="AM466" s="15">
        <v>128</v>
      </c>
      <c r="AN466" s="15">
        <v>105</v>
      </c>
      <c r="AO466" s="15">
        <v>148</v>
      </c>
      <c r="AP466" s="15">
        <v>56</v>
      </c>
      <c r="AQ466" s="15">
        <v>87</v>
      </c>
      <c r="AR466" s="16">
        <v>129</v>
      </c>
      <c r="AS466" s="15"/>
      <c r="AT466" s="12">
        <v>463</v>
      </c>
      <c r="AU466" s="17">
        <v>71</v>
      </c>
      <c r="AV466" s="17">
        <v>118</v>
      </c>
      <c r="AW466" s="17">
        <v>65</v>
      </c>
      <c r="AX466" s="17">
        <v>115</v>
      </c>
      <c r="AY466" s="17">
        <v>100</v>
      </c>
      <c r="AZ466" s="17">
        <v>149</v>
      </c>
      <c r="BA466" s="17">
        <v>62</v>
      </c>
      <c r="BB466" s="17">
        <v>123</v>
      </c>
      <c r="BC466" s="18">
        <v>118</v>
      </c>
    </row>
    <row r="467" spans="2:55" x14ac:dyDescent="0.25">
      <c r="B467" s="12">
        <v>464</v>
      </c>
      <c r="C467" s="17">
        <v>64.14</v>
      </c>
      <c r="D467" s="17">
        <v>112.19</v>
      </c>
      <c r="E467" s="17">
        <v>18</v>
      </c>
      <c r="F467" s="17">
        <v>105.67</v>
      </c>
      <c r="G467" s="17">
        <v>90.05</v>
      </c>
      <c r="H467" s="17">
        <v>147.47</v>
      </c>
      <c r="I467" s="17">
        <v>75.09</v>
      </c>
      <c r="J467" s="15">
        <v>221.45</v>
      </c>
      <c r="K467" s="16">
        <v>112.19</v>
      </c>
      <c r="M467" s="12">
        <v>464</v>
      </c>
      <c r="N467" s="17">
        <v>73.400000000000006</v>
      </c>
      <c r="O467" s="17">
        <v>115.41</v>
      </c>
      <c r="P467" s="17">
        <v>59.47</v>
      </c>
      <c r="Q467" s="17">
        <v>112.54</v>
      </c>
      <c r="R467" s="17">
        <v>100.5</v>
      </c>
      <c r="S467" s="17">
        <v>145.96</v>
      </c>
      <c r="T467" s="17">
        <v>65.62</v>
      </c>
      <c r="U467" s="17">
        <v>131.33000000000001</v>
      </c>
      <c r="V467" s="18">
        <v>115.41</v>
      </c>
      <c r="W467" s="17"/>
      <c r="X467" s="12">
        <v>464</v>
      </c>
      <c r="Y467" s="17">
        <v>77.349999999999994</v>
      </c>
      <c r="Z467" s="17">
        <v>123.63</v>
      </c>
      <c r="AA467" s="17">
        <v>83.54</v>
      </c>
      <c r="AB467" s="17">
        <v>122.17</v>
      </c>
      <c r="AC467" s="17">
        <v>104.25</v>
      </c>
      <c r="AD467" s="17">
        <v>148.96</v>
      </c>
      <c r="AE467" s="17">
        <v>56.02</v>
      </c>
      <c r="AF467" s="17">
        <v>96.66</v>
      </c>
      <c r="AG467" s="18">
        <v>123.63</v>
      </c>
      <c r="AH467" s="17"/>
      <c r="AI467" s="12">
        <v>464</v>
      </c>
      <c r="AJ467" s="15">
        <v>86</v>
      </c>
      <c r="AK467" s="15">
        <v>130</v>
      </c>
      <c r="AL467" s="15">
        <v>92</v>
      </c>
      <c r="AM467" s="15">
        <v>129</v>
      </c>
      <c r="AN467" s="15">
        <v>106</v>
      </c>
      <c r="AO467" s="15">
        <v>148</v>
      </c>
      <c r="AP467" s="15">
        <v>56</v>
      </c>
      <c r="AQ467" s="15">
        <v>87</v>
      </c>
      <c r="AR467" s="16">
        <v>130</v>
      </c>
      <c r="AS467" s="15"/>
      <c r="AT467" s="12">
        <v>464</v>
      </c>
      <c r="AU467" s="17">
        <v>75</v>
      </c>
      <c r="AV467" s="17">
        <v>123</v>
      </c>
      <c r="AW467" s="17">
        <v>77</v>
      </c>
      <c r="AX467" s="17">
        <v>121</v>
      </c>
      <c r="AY467" s="17">
        <v>102</v>
      </c>
      <c r="AZ467" s="17">
        <v>150</v>
      </c>
      <c r="BA467" s="17">
        <v>58</v>
      </c>
      <c r="BB467" s="17">
        <v>101</v>
      </c>
      <c r="BC467" s="18">
        <v>123</v>
      </c>
    </row>
    <row r="468" spans="2:55" x14ac:dyDescent="0.25">
      <c r="B468" s="12">
        <v>465</v>
      </c>
      <c r="C468" s="17">
        <v>67.69</v>
      </c>
      <c r="D468" s="17">
        <v>115.31</v>
      </c>
      <c r="E468" s="17">
        <v>28.93</v>
      </c>
      <c r="F468" s="17">
        <v>109.24</v>
      </c>
      <c r="G468" s="17">
        <v>91.48</v>
      </c>
      <c r="H468" s="17">
        <v>147.36000000000001</v>
      </c>
      <c r="I468" s="17">
        <v>73.61</v>
      </c>
      <c r="J468" s="15">
        <v>202.06</v>
      </c>
      <c r="K468" s="16">
        <v>115.31</v>
      </c>
      <c r="M468" s="12">
        <v>465</v>
      </c>
      <c r="N468" s="17">
        <v>75.66</v>
      </c>
      <c r="O468" s="17">
        <v>113.49</v>
      </c>
      <c r="P468" s="17">
        <v>64.48</v>
      </c>
      <c r="Q468" s="17">
        <v>111.41</v>
      </c>
      <c r="R468" s="17">
        <v>102.95</v>
      </c>
      <c r="S468" s="17">
        <v>144.13999999999999</v>
      </c>
      <c r="T468" s="17">
        <v>66.349999999999994</v>
      </c>
      <c r="U468" s="17">
        <v>113.06</v>
      </c>
      <c r="V468" s="18">
        <v>113.49</v>
      </c>
      <c r="W468" s="17"/>
      <c r="X468" s="12">
        <v>465</v>
      </c>
      <c r="Y468" s="17">
        <v>76.88</v>
      </c>
      <c r="Z468" s="17">
        <v>123.27</v>
      </c>
      <c r="AA468" s="17">
        <v>83.16</v>
      </c>
      <c r="AB468" s="17">
        <v>121.8</v>
      </c>
      <c r="AC468" s="17">
        <v>104.22</v>
      </c>
      <c r="AD468" s="17">
        <v>149.03</v>
      </c>
      <c r="AE468" s="17">
        <v>55.97</v>
      </c>
      <c r="AF468" s="17">
        <v>97.13</v>
      </c>
      <c r="AG468" s="18">
        <v>123.27</v>
      </c>
      <c r="AH468" s="17"/>
      <c r="AI468" s="12">
        <v>465</v>
      </c>
      <c r="AJ468" s="15">
        <v>84</v>
      </c>
      <c r="AK468" s="15">
        <v>129</v>
      </c>
      <c r="AL468" s="15">
        <v>91</v>
      </c>
      <c r="AM468" s="15">
        <v>128</v>
      </c>
      <c r="AN468" s="15">
        <v>105</v>
      </c>
      <c r="AO468" s="15">
        <v>148</v>
      </c>
      <c r="AP468" s="15">
        <v>56</v>
      </c>
      <c r="AQ468" s="15">
        <v>89</v>
      </c>
      <c r="AR468" s="16">
        <v>129</v>
      </c>
      <c r="AS468" s="15"/>
      <c r="AT468" s="12">
        <v>465</v>
      </c>
      <c r="AU468" s="17">
        <v>68</v>
      </c>
      <c r="AV468" s="17">
        <v>116</v>
      </c>
      <c r="AW468" s="17">
        <v>58</v>
      </c>
      <c r="AX468" s="17">
        <v>113</v>
      </c>
      <c r="AY468" s="17">
        <v>99</v>
      </c>
      <c r="AZ468" s="17">
        <v>149</v>
      </c>
      <c r="BA468" s="17">
        <v>63</v>
      </c>
      <c r="BB468" s="17">
        <v>137</v>
      </c>
      <c r="BC468" s="18">
        <v>116</v>
      </c>
    </row>
    <row r="469" spans="2:55" x14ac:dyDescent="0.25">
      <c r="B469" s="12">
        <v>466</v>
      </c>
      <c r="C469" s="17">
        <v>63.26</v>
      </c>
      <c r="D469" s="17">
        <v>113.31</v>
      </c>
      <c r="E469" s="17">
        <v>27.35</v>
      </c>
      <c r="F469" s="17">
        <v>107.2</v>
      </c>
      <c r="G469" s="17">
        <v>91.17</v>
      </c>
      <c r="H469" s="17">
        <v>148.80000000000001</v>
      </c>
      <c r="I469" s="17">
        <v>72.75</v>
      </c>
      <c r="J469" s="15">
        <v>207.93</v>
      </c>
      <c r="K469" s="16">
        <v>113.39</v>
      </c>
      <c r="M469" s="12">
        <v>466</v>
      </c>
      <c r="N469" s="17">
        <v>82.81</v>
      </c>
      <c r="O469" s="17">
        <v>115.95</v>
      </c>
      <c r="P469" s="17">
        <v>75.38</v>
      </c>
      <c r="Q469" s="17">
        <v>115.14</v>
      </c>
      <c r="R469" s="17">
        <v>106.52</v>
      </c>
      <c r="S469" s="17">
        <v>142.05000000000001</v>
      </c>
      <c r="T469" s="17">
        <v>65.709999999999994</v>
      </c>
      <c r="U469" s="17">
        <v>90.51</v>
      </c>
      <c r="V469" s="18">
        <v>115.95</v>
      </c>
      <c r="W469" s="17"/>
      <c r="X469" s="12">
        <v>466</v>
      </c>
      <c r="Y469" s="17">
        <v>76.7</v>
      </c>
      <c r="Z469" s="17">
        <v>123.02</v>
      </c>
      <c r="AA469" s="17">
        <v>82.68</v>
      </c>
      <c r="AB469" s="17">
        <v>121.52</v>
      </c>
      <c r="AC469" s="17">
        <v>104.14</v>
      </c>
      <c r="AD469" s="17">
        <v>148.99</v>
      </c>
      <c r="AE469" s="17">
        <v>56.15</v>
      </c>
      <c r="AF469" s="17">
        <v>97.12</v>
      </c>
      <c r="AG469" s="18">
        <v>123.02</v>
      </c>
      <c r="AH469" s="17"/>
      <c r="AI469" s="12">
        <v>466</v>
      </c>
      <c r="AJ469" s="15">
        <v>71</v>
      </c>
      <c r="AK469" s="15">
        <v>125</v>
      </c>
      <c r="AL469" s="15">
        <v>76</v>
      </c>
      <c r="AM469" s="15">
        <v>122</v>
      </c>
      <c r="AN469" s="15">
        <v>100</v>
      </c>
      <c r="AO469" s="15">
        <v>152</v>
      </c>
      <c r="AP469" s="15">
        <v>57</v>
      </c>
      <c r="AQ469" s="15">
        <v>110</v>
      </c>
      <c r="AR469" s="16">
        <v>125</v>
      </c>
      <c r="AS469" s="15"/>
      <c r="AT469" s="12">
        <v>466</v>
      </c>
      <c r="AU469" s="17">
        <v>67</v>
      </c>
      <c r="AV469" s="17">
        <v>117</v>
      </c>
      <c r="AW469" s="17">
        <v>58</v>
      </c>
      <c r="AX469" s="17">
        <v>113</v>
      </c>
      <c r="AY469" s="17">
        <v>98</v>
      </c>
      <c r="AZ469" s="17">
        <v>150</v>
      </c>
      <c r="BA469" s="17">
        <v>63</v>
      </c>
      <c r="BB469" s="17">
        <v>140</v>
      </c>
      <c r="BC469" s="18">
        <v>117</v>
      </c>
    </row>
    <row r="470" spans="2:55" x14ac:dyDescent="0.25">
      <c r="B470" s="12">
        <v>467</v>
      </c>
      <c r="C470" s="17">
        <v>62.42</v>
      </c>
      <c r="D470" s="17">
        <v>112.4</v>
      </c>
      <c r="E470" s="17">
        <v>24.81</v>
      </c>
      <c r="F470" s="17">
        <v>106.22</v>
      </c>
      <c r="G470" s="17">
        <v>90.97</v>
      </c>
      <c r="H470" s="17">
        <v>148.78</v>
      </c>
      <c r="I470" s="17">
        <v>73.069999999999993</v>
      </c>
      <c r="J470" s="15">
        <v>212.05</v>
      </c>
      <c r="K470" s="16">
        <v>112.47</v>
      </c>
      <c r="M470" s="12">
        <v>467</v>
      </c>
      <c r="N470" s="17">
        <v>76.05</v>
      </c>
      <c r="O470" s="17">
        <v>115.5</v>
      </c>
      <c r="P470" s="17">
        <v>67.89</v>
      </c>
      <c r="Q470" s="17">
        <v>113.5</v>
      </c>
      <c r="R470" s="17">
        <v>103.08</v>
      </c>
      <c r="S470" s="17">
        <v>145.05000000000001</v>
      </c>
      <c r="T470" s="17">
        <v>64.33</v>
      </c>
      <c r="U470" s="17">
        <v>110.7</v>
      </c>
      <c r="V470" s="18">
        <v>115.5</v>
      </c>
      <c r="W470" s="17"/>
      <c r="X470" s="12">
        <v>467</v>
      </c>
      <c r="Y470" s="17">
        <v>77.59</v>
      </c>
      <c r="Z470" s="17">
        <v>123.76</v>
      </c>
      <c r="AA470" s="17">
        <v>83.55</v>
      </c>
      <c r="AB470" s="17">
        <v>122.29</v>
      </c>
      <c r="AC470" s="17">
        <v>104.23</v>
      </c>
      <c r="AD470" s="17">
        <v>148.88999999999999</v>
      </c>
      <c r="AE470" s="17">
        <v>56.16</v>
      </c>
      <c r="AF470" s="17">
        <v>96.25</v>
      </c>
      <c r="AG470" s="18">
        <v>123.76</v>
      </c>
      <c r="AH470" s="17"/>
      <c r="AI470" s="12">
        <v>467</v>
      </c>
      <c r="AJ470" s="15">
        <v>79</v>
      </c>
      <c r="AK470" s="15">
        <v>132</v>
      </c>
      <c r="AL470" s="15">
        <v>84</v>
      </c>
      <c r="AM470" s="15">
        <v>129</v>
      </c>
      <c r="AN470" s="15">
        <v>100</v>
      </c>
      <c r="AO470" s="15">
        <v>151</v>
      </c>
      <c r="AP470" s="15">
        <v>58</v>
      </c>
      <c r="AQ470" s="15">
        <v>103</v>
      </c>
      <c r="AR470" s="16">
        <v>132</v>
      </c>
      <c r="AS470" s="15"/>
      <c r="AT470" s="12">
        <v>467</v>
      </c>
      <c r="AU470" s="17">
        <v>60</v>
      </c>
      <c r="AV470" s="17">
        <v>114</v>
      </c>
      <c r="AW470" s="17">
        <v>43</v>
      </c>
      <c r="AX470" s="17">
        <v>108</v>
      </c>
      <c r="AY470" s="17">
        <v>94</v>
      </c>
      <c r="AZ470" s="17">
        <v>151</v>
      </c>
      <c r="BA470" s="17">
        <v>67</v>
      </c>
      <c r="BB470" s="17">
        <v>162</v>
      </c>
      <c r="BC470" s="18">
        <v>114</v>
      </c>
    </row>
    <row r="471" spans="2:55" x14ac:dyDescent="0.25">
      <c r="B471" s="12">
        <v>468</v>
      </c>
      <c r="C471" s="17">
        <v>59.14</v>
      </c>
      <c r="D471" s="17">
        <v>111.43</v>
      </c>
      <c r="E471" s="17">
        <v>23.42</v>
      </c>
      <c r="F471" s="17">
        <v>105.1</v>
      </c>
      <c r="G471" s="17">
        <v>90.4</v>
      </c>
      <c r="H471" s="17">
        <v>150.01</v>
      </c>
      <c r="I471" s="17">
        <v>72.680000000000007</v>
      </c>
      <c r="J471" s="15">
        <v>216.97</v>
      </c>
      <c r="K471" s="16">
        <v>111.49</v>
      </c>
      <c r="M471" s="12">
        <v>468</v>
      </c>
      <c r="N471" s="17">
        <v>77.84</v>
      </c>
      <c r="O471" s="17">
        <v>112.92</v>
      </c>
      <c r="P471" s="17">
        <v>66.52</v>
      </c>
      <c r="Q471" s="17">
        <v>111.32</v>
      </c>
      <c r="R471" s="17">
        <v>104.32</v>
      </c>
      <c r="S471" s="17">
        <v>142.82</v>
      </c>
      <c r="T471" s="17">
        <v>67.06</v>
      </c>
      <c r="U471" s="17">
        <v>106.63</v>
      </c>
      <c r="V471" s="18">
        <v>112.92</v>
      </c>
      <c r="W471" s="17"/>
      <c r="X471" s="12">
        <v>468</v>
      </c>
      <c r="Y471" s="17">
        <v>77.59</v>
      </c>
      <c r="Z471" s="17">
        <v>123.64</v>
      </c>
      <c r="AA471" s="17">
        <v>83.38</v>
      </c>
      <c r="AB471" s="17">
        <v>122.18</v>
      </c>
      <c r="AC471" s="17">
        <v>104.23</v>
      </c>
      <c r="AD471" s="17">
        <v>148.83000000000001</v>
      </c>
      <c r="AE471" s="17">
        <v>56.26</v>
      </c>
      <c r="AF471" s="17">
        <v>96.02</v>
      </c>
      <c r="AG471" s="18">
        <v>123.64</v>
      </c>
      <c r="AH471" s="17"/>
      <c r="AI471" s="12">
        <v>468</v>
      </c>
      <c r="AJ471" s="15">
        <v>82</v>
      </c>
      <c r="AK471" s="15">
        <v>134</v>
      </c>
      <c r="AL471" s="15">
        <v>86</v>
      </c>
      <c r="AM471" s="15">
        <v>131</v>
      </c>
      <c r="AN471" s="15">
        <v>101</v>
      </c>
      <c r="AO471" s="15">
        <v>151</v>
      </c>
      <c r="AP471" s="15">
        <v>58</v>
      </c>
      <c r="AQ471" s="15">
        <v>98</v>
      </c>
      <c r="AR471" s="16">
        <v>134</v>
      </c>
      <c r="AS471" s="15"/>
      <c r="AT471" s="12">
        <v>468</v>
      </c>
      <c r="AU471" s="17">
        <v>81</v>
      </c>
      <c r="AV471" s="17">
        <v>119</v>
      </c>
      <c r="AW471" s="17">
        <v>66</v>
      </c>
      <c r="AX471" s="17">
        <v>116</v>
      </c>
      <c r="AY471" s="17">
        <v>102</v>
      </c>
      <c r="AZ471" s="17">
        <v>144</v>
      </c>
      <c r="BA471" s="17">
        <v>68</v>
      </c>
      <c r="BB471" s="17">
        <v>117</v>
      </c>
      <c r="BC471" s="18">
        <v>119</v>
      </c>
    </row>
    <row r="472" spans="2:55" x14ac:dyDescent="0.25">
      <c r="B472" s="12">
        <v>469</v>
      </c>
      <c r="C472" s="17">
        <v>57.91</v>
      </c>
      <c r="D472" s="17">
        <v>111.23</v>
      </c>
      <c r="E472" s="17">
        <v>22.31</v>
      </c>
      <c r="F472" s="17">
        <v>104.79</v>
      </c>
      <c r="G472" s="17">
        <v>89.99</v>
      </c>
      <c r="H472" s="17">
        <v>150.54</v>
      </c>
      <c r="I472" s="17">
        <v>72.650000000000006</v>
      </c>
      <c r="J472" s="15">
        <v>220.25</v>
      </c>
      <c r="K472" s="16">
        <v>111.29</v>
      </c>
      <c r="M472" s="12">
        <v>469</v>
      </c>
      <c r="N472" s="17">
        <v>70.459999999999994</v>
      </c>
      <c r="O472" s="17">
        <v>116.46</v>
      </c>
      <c r="P472" s="17">
        <v>48.79</v>
      </c>
      <c r="Q472" s="17">
        <v>111.76</v>
      </c>
      <c r="R472" s="17">
        <v>95.48</v>
      </c>
      <c r="S472" s="17">
        <v>147.13999999999999</v>
      </c>
      <c r="T472" s="17">
        <v>69.430000000000007</v>
      </c>
      <c r="U472" s="17">
        <v>148.69999999999999</v>
      </c>
      <c r="V472" s="18">
        <v>116.46</v>
      </c>
      <c r="W472" s="17"/>
      <c r="X472" s="12">
        <v>469</v>
      </c>
      <c r="Y472" s="17">
        <v>81.34</v>
      </c>
      <c r="Z472" s="17">
        <v>117.32</v>
      </c>
      <c r="AA472" s="17">
        <v>83.84</v>
      </c>
      <c r="AB472" s="17">
        <v>117.42</v>
      </c>
      <c r="AC472" s="17">
        <v>108.32</v>
      </c>
      <c r="AD472" s="17">
        <v>144.13</v>
      </c>
      <c r="AE472" s="17">
        <v>57.82</v>
      </c>
      <c r="AF472" s="17">
        <v>78.349999999999994</v>
      </c>
      <c r="AG472" s="18">
        <v>117.32</v>
      </c>
      <c r="AH472" s="17"/>
      <c r="AI472" s="12">
        <v>469</v>
      </c>
      <c r="AJ472" s="15">
        <v>83</v>
      </c>
      <c r="AK472" s="15">
        <v>133</v>
      </c>
      <c r="AL472" s="15">
        <v>86</v>
      </c>
      <c r="AM472" s="15">
        <v>131</v>
      </c>
      <c r="AN472" s="15">
        <v>101</v>
      </c>
      <c r="AO472" s="15">
        <v>150</v>
      </c>
      <c r="AP472" s="15">
        <v>58</v>
      </c>
      <c r="AQ472" s="15">
        <v>96</v>
      </c>
      <c r="AR472" s="16">
        <v>133</v>
      </c>
      <c r="AS472" s="15"/>
      <c r="AT472" s="12">
        <v>469</v>
      </c>
      <c r="AU472" s="17">
        <v>84</v>
      </c>
      <c r="AV472" s="17">
        <v>121</v>
      </c>
      <c r="AW472" s="17">
        <v>72</v>
      </c>
      <c r="AX472" s="17">
        <v>119</v>
      </c>
      <c r="AY472" s="17">
        <v>103</v>
      </c>
      <c r="AZ472" s="17">
        <v>143</v>
      </c>
      <c r="BA472" s="17">
        <v>67</v>
      </c>
      <c r="BB472" s="17">
        <v>105</v>
      </c>
      <c r="BC472" s="18">
        <v>121</v>
      </c>
    </row>
    <row r="473" spans="2:55" x14ac:dyDescent="0.25">
      <c r="B473" s="12">
        <v>470</v>
      </c>
      <c r="C473" s="17">
        <v>59.88</v>
      </c>
      <c r="D473" s="17">
        <v>112.6</v>
      </c>
      <c r="E473" s="17">
        <v>26.67</v>
      </c>
      <c r="F473" s="17">
        <v>106.3</v>
      </c>
      <c r="G473" s="17">
        <v>90.5</v>
      </c>
      <c r="H473" s="17">
        <v>150.22999999999999</v>
      </c>
      <c r="I473" s="17">
        <v>72.31</v>
      </c>
      <c r="J473" s="15">
        <v>212.4</v>
      </c>
      <c r="K473" s="16">
        <v>112.65</v>
      </c>
      <c r="M473" s="12">
        <v>470</v>
      </c>
      <c r="N473" s="17">
        <v>74.09</v>
      </c>
      <c r="O473" s="17">
        <v>116.87</v>
      </c>
      <c r="P473" s="17">
        <v>55.97</v>
      </c>
      <c r="Q473" s="17">
        <v>113.02</v>
      </c>
      <c r="R473" s="17">
        <v>97.98</v>
      </c>
      <c r="S473" s="17">
        <v>145.74</v>
      </c>
      <c r="T473" s="17">
        <v>68.7</v>
      </c>
      <c r="U473" s="17">
        <v>133.19999999999999</v>
      </c>
      <c r="V473" s="18">
        <v>116.87</v>
      </c>
      <c r="W473" s="17"/>
      <c r="X473" s="12">
        <v>470</v>
      </c>
      <c r="Y473" s="17">
        <v>77.67</v>
      </c>
      <c r="Z473" s="17">
        <v>120.58</v>
      </c>
      <c r="AA473" s="17">
        <v>83.3</v>
      </c>
      <c r="AB473" s="17">
        <v>119.74</v>
      </c>
      <c r="AC473" s="17">
        <v>105.82</v>
      </c>
      <c r="AD473" s="17">
        <v>147.46</v>
      </c>
      <c r="AE473" s="17">
        <v>56.22</v>
      </c>
      <c r="AF473" s="17">
        <v>90.89</v>
      </c>
      <c r="AG473" s="18">
        <v>120.58</v>
      </c>
      <c r="AH473" s="17"/>
      <c r="AI473" s="12">
        <v>470</v>
      </c>
      <c r="AJ473" s="15">
        <v>81</v>
      </c>
      <c r="AK473" s="15">
        <v>131</v>
      </c>
      <c r="AL473" s="15">
        <v>84</v>
      </c>
      <c r="AM473" s="15">
        <v>128</v>
      </c>
      <c r="AN473" s="15">
        <v>101</v>
      </c>
      <c r="AO473" s="15">
        <v>150</v>
      </c>
      <c r="AP473" s="15">
        <v>58</v>
      </c>
      <c r="AQ473" s="15">
        <v>98</v>
      </c>
      <c r="AR473" s="16">
        <v>131</v>
      </c>
      <c r="AS473" s="15"/>
      <c r="AT473" s="12">
        <v>470</v>
      </c>
      <c r="AU473" s="17">
        <v>98</v>
      </c>
      <c r="AV473" s="17">
        <v>130</v>
      </c>
      <c r="AW473" s="17">
        <v>89</v>
      </c>
      <c r="AX473" s="17">
        <v>129</v>
      </c>
      <c r="AY473" s="17">
        <v>107</v>
      </c>
      <c r="AZ473" s="17">
        <v>141</v>
      </c>
      <c r="BA473" s="17">
        <v>67</v>
      </c>
      <c r="BB473" s="17">
        <v>81</v>
      </c>
      <c r="BC473" s="18">
        <v>130</v>
      </c>
    </row>
    <row r="474" spans="2:55" x14ac:dyDescent="0.25">
      <c r="B474" s="12">
        <v>471</v>
      </c>
      <c r="C474" s="17">
        <v>57.82</v>
      </c>
      <c r="D474" s="17">
        <v>111.63</v>
      </c>
      <c r="E474" s="17">
        <v>25.49</v>
      </c>
      <c r="F474" s="17">
        <v>105.24</v>
      </c>
      <c r="G474" s="17">
        <v>90.22</v>
      </c>
      <c r="H474" s="17">
        <v>150.84</v>
      </c>
      <c r="I474" s="17">
        <v>72.16</v>
      </c>
      <c r="J474" s="15">
        <v>216.05</v>
      </c>
      <c r="K474" s="16">
        <v>111.67</v>
      </c>
      <c r="M474" s="12">
        <v>471</v>
      </c>
      <c r="N474" s="17">
        <v>72.260000000000005</v>
      </c>
      <c r="O474" s="17">
        <v>116.98</v>
      </c>
      <c r="P474" s="17">
        <v>53.18</v>
      </c>
      <c r="Q474" s="17">
        <v>112.74</v>
      </c>
      <c r="R474" s="17">
        <v>96.84</v>
      </c>
      <c r="S474" s="17">
        <v>146.63</v>
      </c>
      <c r="T474" s="17">
        <v>68.78</v>
      </c>
      <c r="U474" s="17">
        <v>139.41999999999999</v>
      </c>
      <c r="V474" s="18">
        <v>116.98</v>
      </c>
      <c r="W474" s="17"/>
      <c r="X474" s="12">
        <v>471</v>
      </c>
      <c r="Y474" s="17">
        <v>81.5</v>
      </c>
      <c r="Z474" s="17">
        <v>125.06</v>
      </c>
      <c r="AA474" s="17">
        <v>87.72</v>
      </c>
      <c r="AB474" s="17">
        <v>124.15</v>
      </c>
      <c r="AC474" s="17">
        <v>105.78</v>
      </c>
      <c r="AD474" s="17">
        <v>147.69</v>
      </c>
      <c r="AE474" s="17">
        <v>55.81</v>
      </c>
      <c r="AF474" s="17">
        <v>89.23</v>
      </c>
      <c r="AG474" s="18">
        <v>125.06</v>
      </c>
      <c r="AH474" s="17"/>
      <c r="AI474" s="12">
        <v>471</v>
      </c>
      <c r="AJ474" s="15">
        <v>81</v>
      </c>
      <c r="AK474" s="15">
        <v>130</v>
      </c>
      <c r="AL474" s="15">
        <v>84</v>
      </c>
      <c r="AM474" s="15">
        <v>128</v>
      </c>
      <c r="AN474" s="15">
        <v>102</v>
      </c>
      <c r="AO474" s="15">
        <v>150</v>
      </c>
      <c r="AP474" s="15">
        <v>59</v>
      </c>
      <c r="AQ474" s="15">
        <v>97</v>
      </c>
      <c r="AR474" s="16">
        <v>130</v>
      </c>
      <c r="AS474" s="15"/>
      <c r="AT474" s="12">
        <v>471</v>
      </c>
      <c r="AU474" s="17">
        <v>80</v>
      </c>
      <c r="AV474" s="17">
        <v>118</v>
      </c>
      <c r="AW474" s="17">
        <v>63</v>
      </c>
      <c r="AX474" s="17">
        <v>115</v>
      </c>
      <c r="AY474" s="17">
        <v>101</v>
      </c>
      <c r="AZ474" s="17">
        <v>144</v>
      </c>
      <c r="BA474" s="17">
        <v>69</v>
      </c>
      <c r="BB474" s="17">
        <v>123</v>
      </c>
      <c r="BC474" s="18">
        <v>118</v>
      </c>
    </row>
    <row r="475" spans="2:55" x14ac:dyDescent="0.25">
      <c r="B475" s="12">
        <v>472</v>
      </c>
      <c r="C475" s="17">
        <v>57.84</v>
      </c>
      <c r="D475" s="17">
        <v>111.36</v>
      </c>
      <c r="E475" s="17">
        <v>24.1</v>
      </c>
      <c r="F475" s="17">
        <v>104.96</v>
      </c>
      <c r="G475" s="17">
        <v>90.16</v>
      </c>
      <c r="H475" s="17">
        <v>150.68</v>
      </c>
      <c r="I475" s="17">
        <v>72.37</v>
      </c>
      <c r="J475" s="15">
        <v>217.52</v>
      </c>
      <c r="K475" s="16">
        <v>111.41</v>
      </c>
      <c r="M475" s="12">
        <v>472</v>
      </c>
      <c r="N475" s="17">
        <v>72.83</v>
      </c>
      <c r="O475" s="17">
        <v>117.81</v>
      </c>
      <c r="P475" s="17">
        <v>55.22</v>
      </c>
      <c r="Q475" s="17">
        <v>113.65</v>
      </c>
      <c r="R475" s="17">
        <v>97.15</v>
      </c>
      <c r="S475" s="17">
        <v>146.82</v>
      </c>
      <c r="T475" s="17">
        <v>68.25</v>
      </c>
      <c r="U475" s="17">
        <v>135.99</v>
      </c>
      <c r="V475" s="18">
        <v>117.81</v>
      </c>
      <c r="W475" s="17"/>
      <c r="X475" s="12">
        <v>472</v>
      </c>
      <c r="Y475" s="17">
        <v>79.17</v>
      </c>
      <c r="Z475" s="17">
        <v>122.52</v>
      </c>
      <c r="AA475" s="17">
        <v>85.43</v>
      </c>
      <c r="AB475" s="17">
        <v>121.64</v>
      </c>
      <c r="AC475" s="17">
        <v>105.85</v>
      </c>
      <c r="AD475" s="17">
        <v>147.69</v>
      </c>
      <c r="AE475" s="17">
        <v>55.77</v>
      </c>
      <c r="AF475" s="17">
        <v>90.72</v>
      </c>
      <c r="AG475" s="18">
        <v>122.52</v>
      </c>
      <c r="AH475" s="17"/>
      <c r="AI475" s="12">
        <v>472</v>
      </c>
      <c r="AJ475" s="15">
        <v>80</v>
      </c>
      <c r="AK475" s="15">
        <v>129</v>
      </c>
      <c r="AL475" s="15">
        <v>83</v>
      </c>
      <c r="AM475" s="15">
        <v>127</v>
      </c>
      <c r="AN475" s="15">
        <v>102</v>
      </c>
      <c r="AO475" s="15">
        <v>150</v>
      </c>
      <c r="AP475" s="15">
        <v>58</v>
      </c>
      <c r="AQ475" s="15">
        <v>98</v>
      </c>
      <c r="AR475" s="16">
        <v>129</v>
      </c>
      <c r="AS475" s="15"/>
      <c r="AT475" s="12">
        <v>472</v>
      </c>
      <c r="AU475" s="17">
        <v>87</v>
      </c>
      <c r="AV475" s="17">
        <v>124</v>
      </c>
      <c r="AW475" s="17">
        <v>84</v>
      </c>
      <c r="AX475" s="17">
        <v>123</v>
      </c>
      <c r="AY475" s="17">
        <v>106</v>
      </c>
      <c r="AZ475" s="17">
        <v>144</v>
      </c>
      <c r="BA475" s="17">
        <v>62</v>
      </c>
      <c r="BB475" s="17">
        <v>83</v>
      </c>
      <c r="BC475" s="18">
        <v>124</v>
      </c>
    </row>
    <row r="476" spans="2:55" x14ac:dyDescent="0.25">
      <c r="B476" s="12">
        <v>473</v>
      </c>
      <c r="C476" s="17">
        <v>56.11</v>
      </c>
      <c r="D476" s="17">
        <v>110.66</v>
      </c>
      <c r="E476" s="17">
        <v>23.2</v>
      </c>
      <c r="F476" s="17">
        <v>104.2</v>
      </c>
      <c r="G476" s="17">
        <v>89.92</v>
      </c>
      <c r="H476" s="17">
        <v>151.25</v>
      </c>
      <c r="I476" s="17">
        <v>72.2</v>
      </c>
      <c r="J476" s="15">
        <v>220.21</v>
      </c>
      <c r="K476" s="16">
        <v>110.7</v>
      </c>
      <c r="M476" s="12">
        <v>473</v>
      </c>
      <c r="N476" s="17">
        <v>76.459999999999994</v>
      </c>
      <c r="O476" s="17">
        <v>120.66</v>
      </c>
      <c r="P476" s="17">
        <v>61.22</v>
      </c>
      <c r="Q476" s="17">
        <v>116.91</v>
      </c>
      <c r="R476" s="17">
        <v>98.34</v>
      </c>
      <c r="S476" s="17">
        <v>146.51</v>
      </c>
      <c r="T476" s="17">
        <v>67.349999999999994</v>
      </c>
      <c r="U476" s="17">
        <v>126.99</v>
      </c>
      <c r="V476" s="18">
        <v>120.66</v>
      </c>
      <c r="W476" s="17"/>
      <c r="X476" s="12">
        <v>473</v>
      </c>
      <c r="Y476" s="17">
        <v>75.709999999999994</v>
      </c>
      <c r="Z476" s="17">
        <v>122</v>
      </c>
      <c r="AA476" s="17">
        <v>83.41</v>
      </c>
      <c r="AB476" s="17">
        <v>120.75</v>
      </c>
      <c r="AC476" s="17">
        <v>104.84</v>
      </c>
      <c r="AD476" s="17">
        <v>149.18</v>
      </c>
      <c r="AE476" s="17">
        <v>55.2</v>
      </c>
      <c r="AF476" s="17">
        <v>97.45</v>
      </c>
      <c r="AG476" s="18">
        <v>122</v>
      </c>
      <c r="AH476" s="17"/>
      <c r="AI476" s="12">
        <v>473</v>
      </c>
      <c r="AJ476" s="15">
        <v>81</v>
      </c>
      <c r="AK476" s="15">
        <v>130</v>
      </c>
      <c r="AL476" s="15">
        <v>83</v>
      </c>
      <c r="AM476" s="15">
        <v>127</v>
      </c>
      <c r="AN476" s="15">
        <v>102</v>
      </c>
      <c r="AO476" s="15">
        <v>150</v>
      </c>
      <c r="AP476" s="15">
        <v>58</v>
      </c>
      <c r="AQ476" s="15">
        <v>97</v>
      </c>
      <c r="AR476" s="16">
        <v>130</v>
      </c>
      <c r="AS476" s="15"/>
      <c r="AT476" s="12">
        <v>473</v>
      </c>
      <c r="AU476" s="17">
        <v>77</v>
      </c>
      <c r="AV476" s="17">
        <v>115</v>
      </c>
      <c r="AW476" s="17">
        <v>62</v>
      </c>
      <c r="AX476" s="17">
        <v>113</v>
      </c>
      <c r="AY476" s="17">
        <v>102</v>
      </c>
      <c r="AZ476" s="17">
        <v>144</v>
      </c>
      <c r="BA476" s="17">
        <v>68</v>
      </c>
      <c r="BB476" s="17">
        <v>120</v>
      </c>
      <c r="BC476" s="18">
        <v>115</v>
      </c>
    </row>
    <row r="477" spans="2:55" x14ac:dyDescent="0.25">
      <c r="B477" s="12">
        <v>474</v>
      </c>
      <c r="C477" s="17">
        <v>55.36</v>
      </c>
      <c r="D477" s="17">
        <v>110.49</v>
      </c>
      <c r="E477" s="17">
        <v>22.25</v>
      </c>
      <c r="F477" s="17">
        <v>103.96</v>
      </c>
      <c r="G477" s="17">
        <v>89.68</v>
      </c>
      <c r="H477" s="17">
        <v>151.55000000000001</v>
      </c>
      <c r="I477" s="17">
        <v>72.19</v>
      </c>
      <c r="J477" s="15">
        <v>222.24</v>
      </c>
      <c r="K477" s="16">
        <v>110.53</v>
      </c>
      <c r="M477" s="12">
        <v>474</v>
      </c>
      <c r="N477" s="17">
        <v>72.8</v>
      </c>
      <c r="O477" s="17">
        <v>118.64</v>
      </c>
      <c r="P477" s="17">
        <v>54.22</v>
      </c>
      <c r="Q477" s="17">
        <v>114.43</v>
      </c>
      <c r="R477" s="17">
        <v>96.93</v>
      </c>
      <c r="S477" s="17">
        <v>147.28</v>
      </c>
      <c r="T477" s="17">
        <v>68.09</v>
      </c>
      <c r="U477" s="17">
        <v>141.05000000000001</v>
      </c>
      <c r="V477" s="18">
        <v>118.64</v>
      </c>
      <c r="W477" s="17"/>
      <c r="X477" s="12">
        <v>474</v>
      </c>
      <c r="Y477" s="17">
        <v>77.569999999999993</v>
      </c>
      <c r="Z477" s="17">
        <v>123.59</v>
      </c>
      <c r="AA477" s="17">
        <v>85.21</v>
      </c>
      <c r="AB477" s="17">
        <v>122.39</v>
      </c>
      <c r="AC477" s="17">
        <v>104.97</v>
      </c>
      <c r="AD477" s="17">
        <v>149.01</v>
      </c>
      <c r="AE477" s="17">
        <v>55.18</v>
      </c>
      <c r="AF477" s="17">
        <v>95.74</v>
      </c>
      <c r="AG477" s="18">
        <v>123.59</v>
      </c>
      <c r="AH477" s="17"/>
      <c r="AI477" s="12">
        <v>474</v>
      </c>
      <c r="AJ477" s="15">
        <v>82</v>
      </c>
      <c r="AK477" s="15">
        <v>110</v>
      </c>
      <c r="AL477" s="15">
        <v>74</v>
      </c>
      <c r="AM477" s="15">
        <v>110</v>
      </c>
      <c r="AN477" s="15">
        <v>109</v>
      </c>
      <c r="AO477" s="15">
        <v>139</v>
      </c>
      <c r="AP477" s="15">
        <v>67</v>
      </c>
      <c r="AQ477" s="15">
        <v>83</v>
      </c>
      <c r="AR477" s="16">
        <v>110</v>
      </c>
      <c r="AS477" s="15"/>
      <c r="AT477" s="12">
        <v>474</v>
      </c>
      <c r="AU477" s="17">
        <v>75</v>
      </c>
      <c r="AV477" s="17">
        <v>115</v>
      </c>
      <c r="AW477" s="17">
        <v>59</v>
      </c>
      <c r="AX477" s="17">
        <v>112</v>
      </c>
      <c r="AY477" s="17">
        <v>100</v>
      </c>
      <c r="AZ477" s="17">
        <v>145</v>
      </c>
      <c r="BA477" s="17">
        <v>68</v>
      </c>
      <c r="BB477" s="17">
        <v>128</v>
      </c>
      <c r="BC477" s="18">
        <v>115</v>
      </c>
    </row>
    <row r="478" spans="2:55" x14ac:dyDescent="0.25">
      <c r="B478" s="12">
        <v>475</v>
      </c>
      <c r="C478" s="17">
        <v>56.92</v>
      </c>
      <c r="D478" s="17">
        <v>111.38</v>
      </c>
      <c r="E478" s="17">
        <v>25.58</v>
      </c>
      <c r="F478" s="17">
        <v>104.99</v>
      </c>
      <c r="G478" s="17">
        <v>90.14</v>
      </c>
      <c r="H478" s="17">
        <v>151.21</v>
      </c>
      <c r="I478" s="17">
        <v>71.98</v>
      </c>
      <c r="J478" s="15">
        <v>216.41</v>
      </c>
      <c r="K478" s="16">
        <v>111.41</v>
      </c>
      <c r="M478" s="12">
        <v>475</v>
      </c>
      <c r="N478" s="17">
        <v>71.97</v>
      </c>
      <c r="O478" s="17">
        <v>117.63</v>
      </c>
      <c r="P478" s="17">
        <v>52.57</v>
      </c>
      <c r="Q478" s="17">
        <v>113.34</v>
      </c>
      <c r="R478" s="17">
        <v>96.72</v>
      </c>
      <c r="S478" s="17">
        <v>147.18</v>
      </c>
      <c r="T478" s="17">
        <v>68.430000000000007</v>
      </c>
      <c r="U478" s="17">
        <v>143.47999999999999</v>
      </c>
      <c r="V478" s="18">
        <v>117.63</v>
      </c>
      <c r="W478" s="17"/>
      <c r="X478" s="12">
        <v>475</v>
      </c>
      <c r="Y478" s="17">
        <v>76.33</v>
      </c>
      <c r="Z478" s="17">
        <v>122.39</v>
      </c>
      <c r="AA478" s="17">
        <v>84.18</v>
      </c>
      <c r="AB478" s="17">
        <v>121.21</v>
      </c>
      <c r="AC478" s="17">
        <v>104.99</v>
      </c>
      <c r="AD478" s="17">
        <v>149.08000000000001</v>
      </c>
      <c r="AE478" s="17">
        <v>55.02</v>
      </c>
      <c r="AF478" s="17">
        <v>96.8</v>
      </c>
      <c r="AG478" s="18">
        <v>122.39</v>
      </c>
      <c r="AH478" s="17"/>
      <c r="AI478" s="12">
        <v>475</v>
      </c>
      <c r="AJ478" s="15">
        <v>75</v>
      </c>
      <c r="AK478" s="15">
        <v>116</v>
      </c>
      <c r="AL478" s="15">
        <v>75</v>
      </c>
      <c r="AM478" s="15">
        <v>115</v>
      </c>
      <c r="AN478" s="15">
        <v>104</v>
      </c>
      <c r="AO478" s="15">
        <v>147</v>
      </c>
      <c r="AP478" s="15">
        <v>61</v>
      </c>
      <c r="AQ478" s="15">
        <v>100</v>
      </c>
      <c r="AR478" s="16">
        <v>116</v>
      </c>
      <c r="AS478" s="15"/>
      <c r="AT478" s="12">
        <v>475</v>
      </c>
      <c r="AU478" s="17">
        <v>92</v>
      </c>
      <c r="AV478" s="17">
        <v>126</v>
      </c>
      <c r="AW478" s="17">
        <v>89</v>
      </c>
      <c r="AX478" s="17">
        <v>125</v>
      </c>
      <c r="AY478" s="17">
        <v>108</v>
      </c>
      <c r="AZ478" s="17">
        <v>142</v>
      </c>
      <c r="BA478" s="17">
        <v>63</v>
      </c>
      <c r="BB478" s="17">
        <v>76</v>
      </c>
      <c r="BC478" s="18">
        <v>126</v>
      </c>
    </row>
    <row r="479" spans="2:55" x14ac:dyDescent="0.25">
      <c r="B479" s="12">
        <v>476</v>
      </c>
      <c r="C479" s="17">
        <v>58.02</v>
      </c>
      <c r="D479" s="17">
        <v>111.87</v>
      </c>
      <c r="E479" s="17">
        <v>26.26</v>
      </c>
      <c r="F479" s="17">
        <v>105.5</v>
      </c>
      <c r="G479" s="17">
        <v>90.25</v>
      </c>
      <c r="H479" s="17">
        <v>150.86000000000001</v>
      </c>
      <c r="I479" s="17">
        <v>72.11</v>
      </c>
      <c r="J479" s="15">
        <v>214.42</v>
      </c>
      <c r="K479" s="16">
        <v>111.9</v>
      </c>
      <c r="M479" s="12">
        <v>476</v>
      </c>
      <c r="N479" s="17">
        <v>69.69</v>
      </c>
      <c r="O479" s="17">
        <v>116.65</v>
      </c>
      <c r="P479" s="17">
        <v>48.15</v>
      </c>
      <c r="Q479" s="17">
        <v>112.05</v>
      </c>
      <c r="R479" s="17">
        <v>95.74</v>
      </c>
      <c r="S479" s="17">
        <v>147.80000000000001</v>
      </c>
      <c r="T479" s="17">
        <v>68.86</v>
      </c>
      <c r="U479" s="17">
        <v>152.58000000000001</v>
      </c>
      <c r="V479" s="18">
        <v>116.65</v>
      </c>
      <c r="W479" s="17"/>
      <c r="X479" s="12">
        <v>476</v>
      </c>
      <c r="Y479" s="17">
        <v>74.459999999999994</v>
      </c>
      <c r="Z479" s="17">
        <v>121.78</v>
      </c>
      <c r="AA479" s="17">
        <v>82.97</v>
      </c>
      <c r="AB479" s="17">
        <v>120.46</v>
      </c>
      <c r="AC479" s="17">
        <v>104.56</v>
      </c>
      <c r="AD479" s="17">
        <v>149.72999999999999</v>
      </c>
      <c r="AE479" s="17">
        <v>54.76</v>
      </c>
      <c r="AF479" s="17">
        <v>100.04</v>
      </c>
      <c r="AG479" s="18">
        <v>121.78</v>
      </c>
      <c r="AH479" s="17"/>
      <c r="AI479" s="12">
        <v>476</v>
      </c>
      <c r="AJ479" s="15">
        <v>78</v>
      </c>
      <c r="AK479" s="15">
        <v>123</v>
      </c>
      <c r="AL479" s="15">
        <v>80</v>
      </c>
      <c r="AM479" s="15">
        <v>121</v>
      </c>
      <c r="AN479" s="15">
        <v>104</v>
      </c>
      <c r="AO479" s="15">
        <v>148</v>
      </c>
      <c r="AP479" s="15">
        <v>60</v>
      </c>
      <c r="AQ479" s="15">
        <v>99</v>
      </c>
      <c r="AR479" s="16">
        <v>123</v>
      </c>
      <c r="AS479" s="15"/>
      <c r="AT479" s="12">
        <v>476</v>
      </c>
      <c r="AU479" s="17">
        <v>78</v>
      </c>
      <c r="AV479" s="17">
        <v>114</v>
      </c>
      <c r="AW479" s="17">
        <v>67</v>
      </c>
      <c r="AX479" s="17">
        <v>113</v>
      </c>
      <c r="AY479" s="17">
        <v>104</v>
      </c>
      <c r="AZ479" s="17">
        <v>143</v>
      </c>
      <c r="BA479" s="17">
        <v>67</v>
      </c>
      <c r="BB479" s="17">
        <v>109</v>
      </c>
      <c r="BC479" s="18">
        <v>114</v>
      </c>
    </row>
    <row r="480" spans="2:55" x14ac:dyDescent="0.25">
      <c r="B480" s="12">
        <v>477</v>
      </c>
      <c r="C480" s="17">
        <v>58.35</v>
      </c>
      <c r="D480" s="17">
        <v>111.97</v>
      </c>
      <c r="E480" s="17">
        <v>25.34</v>
      </c>
      <c r="F480" s="17">
        <v>105.57</v>
      </c>
      <c r="G480" s="17">
        <v>90.17</v>
      </c>
      <c r="H480" s="17">
        <v>150.69999999999999</v>
      </c>
      <c r="I480" s="17">
        <v>72.31</v>
      </c>
      <c r="J480" s="15">
        <v>215.41</v>
      </c>
      <c r="K480" s="16">
        <v>112</v>
      </c>
      <c r="M480" s="12">
        <v>477</v>
      </c>
      <c r="N480" s="17">
        <v>69.27</v>
      </c>
      <c r="O480" s="17">
        <v>116.77</v>
      </c>
      <c r="P480" s="17">
        <v>47.14</v>
      </c>
      <c r="Q480" s="17">
        <v>112.02</v>
      </c>
      <c r="R480" s="17">
        <v>95.3</v>
      </c>
      <c r="S480" s="17">
        <v>148.01</v>
      </c>
      <c r="T480" s="17">
        <v>69.010000000000005</v>
      </c>
      <c r="U480" s="17">
        <v>154.69</v>
      </c>
      <c r="V480" s="18">
        <v>116.77</v>
      </c>
      <c r="W480" s="17"/>
      <c r="X480" s="12">
        <v>477</v>
      </c>
      <c r="Y480" s="17">
        <v>75.739999999999995</v>
      </c>
      <c r="Z480" s="17">
        <v>122.98</v>
      </c>
      <c r="AA480" s="17">
        <v>84.44</v>
      </c>
      <c r="AB480" s="17">
        <v>121.7</v>
      </c>
      <c r="AC480" s="17">
        <v>104.69</v>
      </c>
      <c r="AD480" s="17">
        <v>149.66999999999999</v>
      </c>
      <c r="AE480" s="17">
        <v>54.61</v>
      </c>
      <c r="AF480" s="17">
        <v>98.9</v>
      </c>
      <c r="AG480" s="18">
        <v>122.98</v>
      </c>
      <c r="AH480" s="17"/>
      <c r="AI480" s="12">
        <v>477</v>
      </c>
      <c r="AJ480" s="15">
        <v>74</v>
      </c>
      <c r="AK480" s="15">
        <v>123</v>
      </c>
      <c r="AL480" s="15">
        <v>78</v>
      </c>
      <c r="AM480" s="15">
        <v>120</v>
      </c>
      <c r="AN480" s="15">
        <v>103</v>
      </c>
      <c r="AO480" s="15">
        <v>150</v>
      </c>
      <c r="AP480" s="15">
        <v>58</v>
      </c>
      <c r="AQ480" s="15">
        <v>106</v>
      </c>
      <c r="AR480" s="16">
        <v>123</v>
      </c>
      <c r="AS480" s="15"/>
      <c r="AT480" s="12">
        <v>477</v>
      </c>
      <c r="AU480" s="17">
        <v>76</v>
      </c>
      <c r="AV480" s="17">
        <v>115</v>
      </c>
      <c r="AW480" s="17">
        <v>64</v>
      </c>
      <c r="AX480" s="17">
        <v>113</v>
      </c>
      <c r="AY480" s="17">
        <v>102</v>
      </c>
      <c r="AZ480" s="17">
        <v>145</v>
      </c>
      <c r="BA480" s="17">
        <v>66</v>
      </c>
      <c r="BB480" s="17">
        <v>116</v>
      </c>
      <c r="BC480" s="18">
        <v>115</v>
      </c>
    </row>
    <row r="481" spans="2:55" x14ac:dyDescent="0.25">
      <c r="B481" s="12">
        <v>478</v>
      </c>
      <c r="C481" s="17">
        <v>58.35</v>
      </c>
      <c r="D481" s="17">
        <v>112</v>
      </c>
      <c r="E481" s="17">
        <v>24.48</v>
      </c>
      <c r="F481" s="17">
        <v>105.57</v>
      </c>
      <c r="G481" s="17">
        <v>90.05</v>
      </c>
      <c r="H481" s="17">
        <v>150.71</v>
      </c>
      <c r="I481" s="17">
        <v>72.41</v>
      </c>
      <c r="J481" s="15">
        <v>216.4</v>
      </c>
      <c r="K481" s="16">
        <v>112.03</v>
      </c>
      <c r="M481" s="12">
        <v>478</v>
      </c>
      <c r="N481" s="17">
        <v>71.42</v>
      </c>
      <c r="O481" s="17">
        <v>118.36</v>
      </c>
      <c r="P481" s="17">
        <v>50.74</v>
      </c>
      <c r="Q481" s="17">
        <v>113.83</v>
      </c>
      <c r="R481" s="17">
        <v>95.98</v>
      </c>
      <c r="S481" s="17">
        <v>147.76</v>
      </c>
      <c r="T481" s="17">
        <v>68.569999999999993</v>
      </c>
      <c r="U481" s="17">
        <v>148.81</v>
      </c>
      <c r="V481" s="18">
        <v>118.36</v>
      </c>
      <c r="W481" s="17"/>
      <c r="X481" s="12">
        <v>478</v>
      </c>
      <c r="Y481" s="17">
        <v>76.47</v>
      </c>
      <c r="Z481" s="17">
        <v>123.03</v>
      </c>
      <c r="AA481" s="17">
        <v>84.86</v>
      </c>
      <c r="AB481" s="17">
        <v>121.84</v>
      </c>
      <c r="AC481" s="17">
        <v>104.93</v>
      </c>
      <c r="AD481" s="17">
        <v>149.33000000000001</v>
      </c>
      <c r="AE481" s="17">
        <v>54.75</v>
      </c>
      <c r="AF481" s="17">
        <v>97.42</v>
      </c>
      <c r="AG481" s="18">
        <v>123.03</v>
      </c>
      <c r="AH481" s="17"/>
      <c r="AI481" s="12">
        <v>478</v>
      </c>
      <c r="AJ481" s="15">
        <v>76</v>
      </c>
      <c r="AK481" s="15">
        <v>125</v>
      </c>
      <c r="AL481" s="15">
        <v>81</v>
      </c>
      <c r="AM481" s="15">
        <v>123</v>
      </c>
      <c r="AN481" s="15">
        <v>103</v>
      </c>
      <c r="AO481" s="15">
        <v>150</v>
      </c>
      <c r="AP481" s="15">
        <v>58</v>
      </c>
      <c r="AQ481" s="15">
        <v>103</v>
      </c>
      <c r="AR481" s="16">
        <v>125</v>
      </c>
      <c r="AS481" s="15"/>
      <c r="AT481" s="12">
        <v>478</v>
      </c>
      <c r="AU481" s="17">
        <v>75</v>
      </c>
      <c r="AV481" s="17">
        <v>115</v>
      </c>
      <c r="AW481" s="17">
        <v>60</v>
      </c>
      <c r="AX481" s="17">
        <v>112</v>
      </c>
      <c r="AY481" s="17">
        <v>101</v>
      </c>
      <c r="AZ481" s="17">
        <v>145</v>
      </c>
      <c r="BA481" s="17">
        <v>66</v>
      </c>
      <c r="BB481" s="17">
        <v>129</v>
      </c>
      <c r="BC481" s="18">
        <v>115</v>
      </c>
    </row>
    <row r="482" spans="2:55" x14ac:dyDescent="0.25">
      <c r="B482" s="12">
        <v>479</v>
      </c>
      <c r="C482" s="17">
        <v>59.44</v>
      </c>
      <c r="D482" s="17">
        <v>112.59</v>
      </c>
      <c r="E482" s="17">
        <v>26.55</v>
      </c>
      <c r="F482" s="17">
        <v>106.24</v>
      </c>
      <c r="G482" s="17">
        <v>90.35</v>
      </c>
      <c r="H482" s="17">
        <v>150.44</v>
      </c>
      <c r="I482" s="17">
        <v>72.31</v>
      </c>
      <c r="J482" s="15">
        <v>212.55</v>
      </c>
      <c r="K482" s="16">
        <v>112.61</v>
      </c>
      <c r="M482" s="12">
        <v>479</v>
      </c>
      <c r="N482" s="17">
        <v>70.98</v>
      </c>
      <c r="O482" s="17">
        <v>117.83</v>
      </c>
      <c r="P482" s="17">
        <v>50.11</v>
      </c>
      <c r="Q482" s="17">
        <v>113.28</v>
      </c>
      <c r="R482" s="17">
        <v>95.91</v>
      </c>
      <c r="S482" s="17">
        <v>147.72</v>
      </c>
      <c r="T482" s="17">
        <v>68.680000000000007</v>
      </c>
      <c r="U482" s="17">
        <v>149.49</v>
      </c>
      <c r="V482" s="18">
        <v>117.83</v>
      </c>
      <c r="W482" s="17"/>
      <c r="X482" s="12">
        <v>479</v>
      </c>
      <c r="Y482" s="17">
        <v>75.95</v>
      </c>
      <c r="Z482" s="17">
        <v>122.68</v>
      </c>
      <c r="AA482" s="17">
        <v>84.5</v>
      </c>
      <c r="AB482" s="17">
        <v>121.49</v>
      </c>
      <c r="AC482" s="17">
        <v>104.88</v>
      </c>
      <c r="AD482" s="17">
        <v>149.43</v>
      </c>
      <c r="AE482" s="17">
        <v>54.65</v>
      </c>
      <c r="AF482" s="17">
        <v>98.07</v>
      </c>
      <c r="AG482" s="18">
        <v>122.68</v>
      </c>
      <c r="AH482" s="17"/>
      <c r="AI482" s="12">
        <v>479</v>
      </c>
      <c r="AJ482" s="15">
        <v>73</v>
      </c>
      <c r="AK482" s="15">
        <v>124</v>
      </c>
      <c r="AL482" s="15">
        <v>80</v>
      </c>
      <c r="AM482" s="15">
        <v>122</v>
      </c>
      <c r="AN482" s="15">
        <v>102</v>
      </c>
      <c r="AO482" s="15">
        <v>151</v>
      </c>
      <c r="AP482" s="15">
        <v>57</v>
      </c>
      <c r="AQ482" s="15">
        <v>108</v>
      </c>
      <c r="AR482" s="16">
        <v>124</v>
      </c>
      <c r="AS482" s="15"/>
      <c r="AT482" s="12">
        <v>479</v>
      </c>
      <c r="AU482" s="17">
        <v>87</v>
      </c>
      <c r="AV482" s="17">
        <v>126</v>
      </c>
      <c r="AW482" s="17">
        <v>89</v>
      </c>
      <c r="AX482" s="17">
        <v>126</v>
      </c>
      <c r="AY482" s="17">
        <v>106</v>
      </c>
      <c r="AZ482" s="17">
        <v>146</v>
      </c>
      <c r="BA482" s="17">
        <v>58</v>
      </c>
      <c r="BB482" s="17">
        <v>81</v>
      </c>
      <c r="BC482" s="18">
        <v>126</v>
      </c>
    </row>
    <row r="483" spans="2:55" x14ac:dyDescent="0.25">
      <c r="B483" s="12">
        <v>480</v>
      </c>
      <c r="C483" s="17">
        <v>59.59</v>
      </c>
      <c r="D483" s="17">
        <v>112.62</v>
      </c>
      <c r="E483" s="17">
        <v>26.37</v>
      </c>
      <c r="F483" s="17">
        <v>106.28</v>
      </c>
      <c r="G483" s="17">
        <v>90.35</v>
      </c>
      <c r="H483" s="17">
        <v>150.37</v>
      </c>
      <c r="I483" s="17">
        <v>72.34</v>
      </c>
      <c r="J483" s="15">
        <v>212.01</v>
      </c>
      <c r="K483" s="16">
        <v>112.64</v>
      </c>
      <c r="M483" s="12">
        <v>480</v>
      </c>
      <c r="N483" s="17">
        <v>69.489999999999995</v>
      </c>
      <c r="O483" s="17">
        <v>117.3</v>
      </c>
      <c r="P483" s="17">
        <v>47.33</v>
      </c>
      <c r="Q483" s="17">
        <v>112.55</v>
      </c>
      <c r="R483" s="17">
        <v>95.25</v>
      </c>
      <c r="S483" s="17">
        <v>148.16999999999999</v>
      </c>
      <c r="T483" s="17">
        <v>68.92</v>
      </c>
      <c r="U483" s="17">
        <v>155.13999999999999</v>
      </c>
      <c r="V483" s="18">
        <v>117.3</v>
      </c>
      <c r="W483" s="17"/>
      <c r="X483" s="12">
        <v>480</v>
      </c>
      <c r="Y483" s="17">
        <v>75.27</v>
      </c>
      <c r="Z483" s="17">
        <v>122.45</v>
      </c>
      <c r="AA483" s="17">
        <v>84.1</v>
      </c>
      <c r="AB483" s="17">
        <v>121.22</v>
      </c>
      <c r="AC483" s="17">
        <v>104.73</v>
      </c>
      <c r="AD483" s="17">
        <v>149.66</v>
      </c>
      <c r="AE483" s="17">
        <v>54.51</v>
      </c>
      <c r="AF483" s="17">
        <v>99.16</v>
      </c>
      <c r="AG483" s="18">
        <v>122.45</v>
      </c>
      <c r="AH483" s="17"/>
      <c r="AI483" s="12">
        <v>480</v>
      </c>
      <c r="AJ483" s="15">
        <v>75</v>
      </c>
      <c r="AK483" s="15">
        <v>125</v>
      </c>
      <c r="AL483" s="15">
        <v>81</v>
      </c>
      <c r="AM483" s="15">
        <v>123</v>
      </c>
      <c r="AN483" s="15">
        <v>102</v>
      </c>
      <c r="AO483" s="15">
        <v>151</v>
      </c>
      <c r="AP483" s="15">
        <v>57</v>
      </c>
      <c r="AQ483" s="15">
        <v>106</v>
      </c>
      <c r="AR483" s="16">
        <v>125</v>
      </c>
      <c r="AS483" s="15"/>
      <c r="AT483" s="12">
        <v>480</v>
      </c>
      <c r="AU483" s="17">
        <v>76</v>
      </c>
      <c r="AV483" s="17">
        <v>115</v>
      </c>
      <c r="AW483" s="17">
        <v>64</v>
      </c>
      <c r="AX483" s="17">
        <v>113</v>
      </c>
      <c r="AY483" s="17">
        <v>102</v>
      </c>
      <c r="AZ483" s="17">
        <v>144</v>
      </c>
      <c r="BA483" s="17">
        <v>66</v>
      </c>
      <c r="BB483" s="17">
        <v>119</v>
      </c>
      <c r="BC483" s="18">
        <v>115</v>
      </c>
    </row>
    <row r="484" spans="2:55" x14ac:dyDescent="0.25">
      <c r="B484" s="12">
        <v>481</v>
      </c>
      <c r="C484" s="17">
        <v>66.77</v>
      </c>
      <c r="D484" s="17">
        <v>108.69</v>
      </c>
      <c r="E484" s="17">
        <v>8.4499999999999993</v>
      </c>
      <c r="F484" s="17">
        <v>102.33</v>
      </c>
      <c r="G484" s="17">
        <v>90.83</v>
      </c>
      <c r="H484" s="17">
        <v>144.16</v>
      </c>
      <c r="I484" s="17">
        <v>77.75</v>
      </c>
      <c r="J484" s="15">
        <v>242.77</v>
      </c>
      <c r="K484" s="16">
        <v>108.69</v>
      </c>
      <c r="M484" s="12">
        <v>481</v>
      </c>
      <c r="N484" s="17">
        <v>68.23</v>
      </c>
      <c r="O484" s="17">
        <v>116.72</v>
      </c>
      <c r="P484" s="17">
        <v>45.05</v>
      </c>
      <c r="Q484" s="17">
        <v>111.82</v>
      </c>
      <c r="R484" s="17">
        <v>94.77</v>
      </c>
      <c r="S484" s="17">
        <v>148.5</v>
      </c>
      <c r="T484" s="17">
        <v>69.12</v>
      </c>
      <c r="U484" s="17">
        <v>159.74</v>
      </c>
      <c r="V484" s="18">
        <v>116.72</v>
      </c>
      <c r="W484" s="17"/>
      <c r="X484" s="12">
        <v>481</v>
      </c>
      <c r="Y484" s="17">
        <v>76.069999999999993</v>
      </c>
      <c r="Z484" s="17">
        <v>123.21</v>
      </c>
      <c r="AA484" s="17">
        <v>84.92</v>
      </c>
      <c r="AB484" s="17">
        <v>122</v>
      </c>
      <c r="AC484" s="17">
        <v>104.78</v>
      </c>
      <c r="AD484" s="17">
        <v>149.62</v>
      </c>
      <c r="AE484" s="17">
        <v>54.48</v>
      </c>
      <c r="AF484" s="17">
        <v>98.48</v>
      </c>
      <c r="AG484" s="18">
        <v>123.21</v>
      </c>
      <c r="AH484" s="17"/>
      <c r="AI484" s="12">
        <v>481</v>
      </c>
      <c r="AJ484" s="15">
        <v>75</v>
      </c>
      <c r="AK484" s="15">
        <v>125</v>
      </c>
      <c r="AL484" s="15">
        <v>81</v>
      </c>
      <c r="AM484" s="15">
        <v>123</v>
      </c>
      <c r="AN484" s="15">
        <v>102</v>
      </c>
      <c r="AO484" s="15">
        <v>151</v>
      </c>
      <c r="AP484" s="15">
        <v>57</v>
      </c>
      <c r="AQ484" s="15">
        <v>106</v>
      </c>
      <c r="AR484" s="16">
        <v>125</v>
      </c>
      <c r="AS484" s="15"/>
      <c r="AT484" s="12">
        <v>481</v>
      </c>
      <c r="AU484" s="17">
        <v>79</v>
      </c>
      <c r="AV484" s="17">
        <v>117</v>
      </c>
      <c r="AW484" s="17">
        <v>70</v>
      </c>
      <c r="AX484" s="17">
        <v>115</v>
      </c>
      <c r="AY484" s="17">
        <v>104</v>
      </c>
      <c r="AZ484" s="17">
        <v>144</v>
      </c>
      <c r="BA484" s="17">
        <v>65</v>
      </c>
      <c r="BB484" s="17">
        <v>107</v>
      </c>
      <c r="BC484" s="18">
        <v>117</v>
      </c>
    </row>
    <row r="485" spans="2:55" x14ac:dyDescent="0.25">
      <c r="B485" s="12">
        <v>482</v>
      </c>
      <c r="C485" s="17">
        <v>66.08</v>
      </c>
      <c r="D485" s="17">
        <v>107.8</v>
      </c>
      <c r="E485" s="17">
        <v>8.92</v>
      </c>
      <c r="F485" s="17">
        <v>101.5</v>
      </c>
      <c r="G485" s="17">
        <v>91.08</v>
      </c>
      <c r="H485" s="17">
        <v>144.13999999999999</v>
      </c>
      <c r="I485" s="17">
        <v>77.650000000000006</v>
      </c>
      <c r="J485" s="15">
        <v>241.5</v>
      </c>
      <c r="K485" s="16">
        <v>107.8</v>
      </c>
      <c r="M485" s="12">
        <v>482</v>
      </c>
      <c r="N485" s="17">
        <v>67.55</v>
      </c>
      <c r="O485" s="17">
        <v>116.67</v>
      </c>
      <c r="P485" s="17">
        <v>44.52</v>
      </c>
      <c r="Q485" s="17">
        <v>111.68</v>
      </c>
      <c r="R485" s="17">
        <v>94.48</v>
      </c>
      <c r="S485" s="17">
        <v>148.81</v>
      </c>
      <c r="T485" s="17">
        <v>69.05</v>
      </c>
      <c r="U485" s="17">
        <v>160.74</v>
      </c>
      <c r="V485" s="18">
        <v>116.67</v>
      </c>
      <c r="W485" s="17"/>
      <c r="X485" s="12">
        <v>482</v>
      </c>
      <c r="Y485" s="17">
        <v>75.86</v>
      </c>
      <c r="Z485" s="17">
        <v>123.09</v>
      </c>
      <c r="AA485" s="17">
        <v>84.76</v>
      </c>
      <c r="AB485" s="17">
        <v>121.87</v>
      </c>
      <c r="AC485" s="17">
        <v>104.74</v>
      </c>
      <c r="AD485" s="17">
        <v>149.66999999999999</v>
      </c>
      <c r="AE485" s="17">
        <v>54.44</v>
      </c>
      <c r="AF485" s="17">
        <v>98.72</v>
      </c>
      <c r="AG485" s="18">
        <v>123.09</v>
      </c>
      <c r="AH485" s="17"/>
      <c r="AI485" s="12">
        <v>482</v>
      </c>
      <c r="AJ485" s="15">
        <v>74</v>
      </c>
      <c r="AK485" s="15">
        <v>125</v>
      </c>
      <c r="AL485" s="15">
        <v>81</v>
      </c>
      <c r="AM485" s="15">
        <v>123</v>
      </c>
      <c r="AN485" s="15">
        <v>102</v>
      </c>
      <c r="AO485" s="15">
        <v>151</v>
      </c>
      <c r="AP485" s="15">
        <v>56</v>
      </c>
      <c r="AQ485" s="15">
        <v>107</v>
      </c>
      <c r="AR485" s="16">
        <v>125</v>
      </c>
      <c r="AS485" s="15"/>
      <c r="AT485" s="12">
        <v>482</v>
      </c>
      <c r="AU485" s="17">
        <v>91</v>
      </c>
      <c r="AV485" s="17">
        <v>126</v>
      </c>
      <c r="AW485" s="17">
        <v>89</v>
      </c>
      <c r="AX485" s="17">
        <v>125</v>
      </c>
      <c r="AY485" s="17">
        <v>108</v>
      </c>
      <c r="AZ485" s="17">
        <v>143</v>
      </c>
      <c r="BA485" s="17">
        <v>62</v>
      </c>
      <c r="BB485" s="17">
        <v>76</v>
      </c>
      <c r="BC485" s="18">
        <v>126</v>
      </c>
    </row>
    <row r="486" spans="2:55" x14ac:dyDescent="0.25">
      <c r="B486" s="12">
        <v>483</v>
      </c>
      <c r="C486" s="17">
        <v>69.849999999999994</v>
      </c>
      <c r="D486" s="17">
        <v>108</v>
      </c>
      <c r="E486" s="17">
        <v>14.01</v>
      </c>
      <c r="F486" s="17">
        <v>102.06</v>
      </c>
      <c r="G486" s="17">
        <v>92.43</v>
      </c>
      <c r="H486" s="17">
        <v>142.22</v>
      </c>
      <c r="I486" s="17">
        <v>78.23</v>
      </c>
      <c r="J486" s="15">
        <v>229.7</v>
      </c>
      <c r="K486" s="16">
        <v>108</v>
      </c>
      <c r="M486" s="12">
        <v>483</v>
      </c>
      <c r="N486" s="17">
        <v>68.81</v>
      </c>
      <c r="O486" s="17">
        <v>117.5</v>
      </c>
      <c r="P486" s="17">
        <v>46.78</v>
      </c>
      <c r="Q486" s="17">
        <v>112.67</v>
      </c>
      <c r="R486" s="17">
        <v>94.94</v>
      </c>
      <c r="S486" s="17">
        <v>148.61000000000001</v>
      </c>
      <c r="T486" s="17">
        <v>68.77</v>
      </c>
      <c r="U486" s="17">
        <v>156.72999999999999</v>
      </c>
      <c r="V486" s="18">
        <v>117.5</v>
      </c>
      <c r="W486" s="17"/>
      <c r="X486" s="12">
        <v>483</v>
      </c>
      <c r="Y486" s="17">
        <v>79.86</v>
      </c>
      <c r="Z486" s="17">
        <v>119.2</v>
      </c>
      <c r="AA486" s="17">
        <v>82.83</v>
      </c>
      <c r="AB486" s="17">
        <v>118.66</v>
      </c>
      <c r="AC486" s="17">
        <v>106.72</v>
      </c>
      <c r="AD486" s="17">
        <v>145.68</v>
      </c>
      <c r="AE486" s="17">
        <v>57.76</v>
      </c>
      <c r="AF486" s="17">
        <v>84.54</v>
      </c>
      <c r="AG486" s="18">
        <v>119.2</v>
      </c>
      <c r="AH486" s="17"/>
      <c r="AI486" s="12">
        <v>483</v>
      </c>
      <c r="AJ486" s="15">
        <v>75</v>
      </c>
      <c r="AK486" s="15">
        <v>126</v>
      </c>
      <c r="AL486" s="15">
        <v>82</v>
      </c>
      <c r="AM486" s="15">
        <v>123</v>
      </c>
      <c r="AN486" s="15">
        <v>102</v>
      </c>
      <c r="AO486" s="15">
        <v>151</v>
      </c>
      <c r="AP486" s="15">
        <v>56</v>
      </c>
      <c r="AQ486" s="15">
        <v>106</v>
      </c>
      <c r="AR486" s="16">
        <v>126</v>
      </c>
      <c r="AS486" s="15"/>
      <c r="AT486" s="12">
        <v>483</v>
      </c>
      <c r="AU486" s="17">
        <v>78</v>
      </c>
      <c r="AV486" s="17">
        <v>114</v>
      </c>
      <c r="AW486" s="17">
        <v>68</v>
      </c>
      <c r="AX486" s="17">
        <v>113</v>
      </c>
      <c r="AY486" s="17">
        <v>104</v>
      </c>
      <c r="AZ486" s="17">
        <v>143</v>
      </c>
      <c r="BA486" s="17">
        <v>66</v>
      </c>
      <c r="BB486" s="17">
        <v>107</v>
      </c>
      <c r="BC486" s="18">
        <v>114</v>
      </c>
    </row>
    <row r="487" spans="2:55" x14ac:dyDescent="0.25">
      <c r="B487" s="12">
        <v>484</v>
      </c>
      <c r="C487" s="17">
        <v>70.75</v>
      </c>
      <c r="D487" s="17">
        <v>108.96</v>
      </c>
      <c r="E487" s="17">
        <v>14.39</v>
      </c>
      <c r="F487" s="17">
        <v>103</v>
      </c>
      <c r="G487" s="17">
        <v>92.34</v>
      </c>
      <c r="H487" s="17">
        <v>142.19</v>
      </c>
      <c r="I487" s="17">
        <v>78.180000000000007</v>
      </c>
      <c r="J487" s="15">
        <v>227.9</v>
      </c>
      <c r="K487" s="16">
        <v>108.96</v>
      </c>
      <c r="M487" s="12">
        <v>484</v>
      </c>
      <c r="N487" s="17">
        <v>69.5</v>
      </c>
      <c r="O487" s="17">
        <v>117.85</v>
      </c>
      <c r="P487" s="17">
        <v>47.94</v>
      </c>
      <c r="Q487" s="17">
        <v>113.08</v>
      </c>
      <c r="R487" s="17">
        <v>95.19</v>
      </c>
      <c r="S487" s="17">
        <v>148.44999999999999</v>
      </c>
      <c r="T487" s="17">
        <v>68.680000000000007</v>
      </c>
      <c r="U487" s="17">
        <v>154.43</v>
      </c>
      <c r="V487" s="18">
        <v>117.85</v>
      </c>
      <c r="W487" s="17"/>
      <c r="X487" s="12">
        <v>484</v>
      </c>
      <c r="Y487" s="17">
        <v>75.209999999999994</v>
      </c>
      <c r="Z487" s="17">
        <v>119.98</v>
      </c>
      <c r="AA487" s="17">
        <v>80.45</v>
      </c>
      <c r="AB487" s="17">
        <v>118.69</v>
      </c>
      <c r="AC487" s="17">
        <v>104.7</v>
      </c>
      <c r="AD487" s="17">
        <v>148.33000000000001</v>
      </c>
      <c r="AE487" s="17">
        <v>56.6</v>
      </c>
      <c r="AF487" s="17">
        <v>95.69</v>
      </c>
      <c r="AG487" s="18">
        <v>119.98</v>
      </c>
      <c r="AH487" s="17"/>
      <c r="AI487" s="12">
        <v>484</v>
      </c>
      <c r="AJ487" s="15">
        <v>74</v>
      </c>
      <c r="AK487" s="15">
        <v>125</v>
      </c>
      <c r="AL487" s="15">
        <v>81</v>
      </c>
      <c r="AM487" s="15">
        <v>123</v>
      </c>
      <c r="AN487" s="15">
        <v>102</v>
      </c>
      <c r="AO487" s="15">
        <v>151</v>
      </c>
      <c r="AP487" s="15">
        <v>56</v>
      </c>
      <c r="AQ487" s="15">
        <v>107</v>
      </c>
      <c r="AR487" s="16">
        <v>125</v>
      </c>
      <c r="AS487" s="15"/>
      <c r="AT487" s="12">
        <v>484</v>
      </c>
      <c r="AU487" s="17">
        <v>77</v>
      </c>
      <c r="AV487" s="17">
        <v>115</v>
      </c>
      <c r="AW487" s="17">
        <v>68</v>
      </c>
      <c r="AX487" s="17">
        <v>114</v>
      </c>
      <c r="AY487" s="17">
        <v>103</v>
      </c>
      <c r="AZ487" s="17">
        <v>144</v>
      </c>
      <c r="BA487" s="17">
        <v>65</v>
      </c>
      <c r="BB487" s="17">
        <v>110</v>
      </c>
      <c r="BC487" s="18">
        <v>115</v>
      </c>
    </row>
    <row r="488" spans="2:55" x14ac:dyDescent="0.25">
      <c r="B488" s="12">
        <v>485</v>
      </c>
      <c r="C488" s="17">
        <v>75.37</v>
      </c>
      <c r="D488" s="17">
        <v>113.81</v>
      </c>
      <c r="E488" s="17">
        <v>27.08</v>
      </c>
      <c r="F488" s="17">
        <v>108.2</v>
      </c>
      <c r="G488" s="17">
        <v>93.46</v>
      </c>
      <c r="H488" s="17">
        <v>142.36000000000001</v>
      </c>
      <c r="I488" s="17">
        <v>76.86</v>
      </c>
      <c r="J488" s="15">
        <v>207.1</v>
      </c>
      <c r="K488" s="16">
        <v>113.81</v>
      </c>
      <c r="M488" s="12">
        <v>485</v>
      </c>
      <c r="N488" s="17">
        <v>69.400000000000006</v>
      </c>
      <c r="O488" s="17">
        <v>117.78</v>
      </c>
      <c r="P488" s="17">
        <v>47.92</v>
      </c>
      <c r="Q488" s="17">
        <v>113</v>
      </c>
      <c r="R488" s="17">
        <v>95.16</v>
      </c>
      <c r="S488" s="17">
        <v>148.46</v>
      </c>
      <c r="T488" s="17">
        <v>68.680000000000007</v>
      </c>
      <c r="U488" s="17">
        <v>154.27000000000001</v>
      </c>
      <c r="V488" s="18">
        <v>117.78</v>
      </c>
      <c r="W488" s="17"/>
      <c r="X488" s="12">
        <v>485</v>
      </c>
      <c r="Y488" s="17">
        <v>80.12</v>
      </c>
      <c r="Z488" s="17">
        <v>124.61</v>
      </c>
      <c r="AA488" s="17">
        <v>85.64</v>
      </c>
      <c r="AB488" s="17">
        <v>123.39</v>
      </c>
      <c r="AC488" s="17">
        <v>105.02</v>
      </c>
      <c r="AD488" s="17">
        <v>148.06</v>
      </c>
      <c r="AE488" s="17">
        <v>56.38</v>
      </c>
      <c r="AF488" s="17">
        <v>91.84</v>
      </c>
      <c r="AG488" s="18">
        <v>124.61</v>
      </c>
      <c r="AH488" s="17"/>
      <c r="AI488" s="12">
        <v>485</v>
      </c>
      <c r="AJ488" s="15">
        <v>72</v>
      </c>
      <c r="AK488" s="15">
        <v>124</v>
      </c>
      <c r="AL488" s="15">
        <v>82</v>
      </c>
      <c r="AM488" s="15">
        <v>122</v>
      </c>
      <c r="AN488" s="15">
        <v>103</v>
      </c>
      <c r="AO488" s="15">
        <v>152</v>
      </c>
      <c r="AP488" s="15">
        <v>54</v>
      </c>
      <c r="AQ488" s="15">
        <v>108</v>
      </c>
      <c r="AR488" s="16">
        <v>124</v>
      </c>
      <c r="AS488" s="15"/>
      <c r="AT488" s="12">
        <v>485</v>
      </c>
      <c r="AU488" s="17">
        <v>76</v>
      </c>
      <c r="AV488" s="17">
        <v>112</v>
      </c>
      <c r="AW488" s="17">
        <v>61</v>
      </c>
      <c r="AX488" s="17">
        <v>110</v>
      </c>
      <c r="AY488" s="17">
        <v>103</v>
      </c>
      <c r="AZ488" s="17">
        <v>143</v>
      </c>
      <c r="BA488" s="17">
        <v>68</v>
      </c>
      <c r="BB488" s="17">
        <v>119</v>
      </c>
      <c r="BC488" s="18">
        <v>112</v>
      </c>
    </row>
    <row r="489" spans="2:55" x14ac:dyDescent="0.25">
      <c r="B489" s="12">
        <v>486</v>
      </c>
      <c r="C489" s="17">
        <v>70.760000000000005</v>
      </c>
      <c r="D489" s="17">
        <v>111.33</v>
      </c>
      <c r="E489" s="17">
        <v>25.77</v>
      </c>
      <c r="F489" s="17">
        <v>105.71</v>
      </c>
      <c r="G489" s="17">
        <v>93.3</v>
      </c>
      <c r="H489" s="17">
        <v>143.75</v>
      </c>
      <c r="I489" s="17">
        <v>75.87</v>
      </c>
      <c r="J489" s="15">
        <v>212</v>
      </c>
      <c r="K489" s="16">
        <v>111.47</v>
      </c>
      <c r="M489" s="12">
        <v>486</v>
      </c>
      <c r="N489" s="17">
        <v>69.48</v>
      </c>
      <c r="O489" s="17">
        <v>117.86</v>
      </c>
      <c r="P489" s="17">
        <v>48.16</v>
      </c>
      <c r="Q489" s="17">
        <v>113.09</v>
      </c>
      <c r="R489" s="17">
        <v>95.16</v>
      </c>
      <c r="S489" s="17">
        <v>148.44999999999999</v>
      </c>
      <c r="T489" s="17">
        <v>68.650000000000006</v>
      </c>
      <c r="U489" s="17">
        <v>153.66999999999999</v>
      </c>
      <c r="V489" s="18">
        <v>117.86</v>
      </c>
      <c r="W489" s="17"/>
      <c r="X489" s="12">
        <v>486</v>
      </c>
      <c r="Y489" s="17">
        <v>77.42</v>
      </c>
      <c r="Z489" s="17">
        <v>122.48</v>
      </c>
      <c r="AA489" s="17">
        <v>83.19</v>
      </c>
      <c r="AB489" s="17">
        <v>121.16</v>
      </c>
      <c r="AC489" s="17">
        <v>104.76</v>
      </c>
      <c r="AD489" s="17">
        <v>148.41</v>
      </c>
      <c r="AE489" s="17">
        <v>56.23</v>
      </c>
      <c r="AF489" s="17">
        <v>94.76</v>
      </c>
      <c r="AG489" s="18">
        <v>122.48</v>
      </c>
      <c r="AH489" s="17"/>
      <c r="AI489" s="12">
        <v>486</v>
      </c>
      <c r="AJ489" s="15">
        <v>80</v>
      </c>
      <c r="AK489" s="15">
        <v>130</v>
      </c>
      <c r="AL489" s="15">
        <v>89</v>
      </c>
      <c r="AM489" s="15">
        <v>129</v>
      </c>
      <c r="AN489" s="15">
        <v>103</v>
      </c>
      <c r="AO489" s="15">
        <v>151</v>
      </c>
      <c r="AP489" s="15">
        <v>54</v>
      </c>
      <c r="AQ489" s="15">
        <v>100</v>
      </c>
      <c r="AR489" s="16">
        <v>130</v>
      </c>
      <c r="AS489" s="15"/>
      <c r="AT489" s="12">
        <v>486</v>
      </c>
      <c r="AU489" s="17">
        <v>74</v>
      </c>
      <c r="AV489" s="17">
        <v>112</v>
      </c>
      <c r="AW489" s="17">
        <v>59</v>
      </c>
      <c r="AX489" s="17">
        <v>110</v>
      </c>
      <c r="AY489" s="17">
        <v>102</v>
      </c>
      <c r="AZ489" s="17">
        <v>144</v>
      </c>
      <c r="BA489" s="17">
        <v>67</v>
      </c>
      <c r="BB489" s="17">
        <v>126</v>
      </c>
      <c r="BC489" s="18">
        <v>112</v>
      </c>
    </row>
    <row r="490" spans="2:55" x14ac:dyDescent="0.25">
      <c r="B490" s="12">
        <v>487</v>
      </c>
      <c r="C490" s="17">
        <v>68.790000000000006</v>
      </c>
      <c r="D490" s="17">
        <v>110.28</v>
      </c>
      <c r="E490" s="17">
        <v>23.29</v>
      </c>
      <c r="F490" s="17">
        <v>104.54</v>
      </c>
      <c r="G490" s="17">
        <v>92.92</v>
      </c>
      <c r="H490" s="17">
        <v>144.27000000000001</v>
      </c>
      <c r="I490" s="17">
        <v>75.83</v>
      </c>
      <c r="J490" s="15">
        <v>216.2</v>
      </c>
      <c r="K490" s="16">
        <v>110.4</v>
      </c>
      <c r="M490" s="12">
        <v>487</v>
      </c>
      <c r="N490" s="17">
        <v>69.66</v>
      </c>
      <c r="O490" s="17">
        <v>118.05</v>
      </c>
      <c r="P490" s="17">
        <v>48.74</v>
      </c>
      <c r="Q490" s="17">
        <v>113.3</v>
      </c>
      <c r="R490" s="17">
        <v>95.24</v>
      </c>
      <c r="S490" s="17">
        <v>148.44999999999999</v>
      </c>
      <c r="T490" s="17">
        <v>68.540000000000006</v>
      </c>
      <c r="U490" s="17">
        <v>152.47</v>
      </c>
      <c r="V490" s="18">
        <v>118.05</v>
      </c>
      <c r="W490" s="17"/>
      <c r="X490" s="12">
        <v>487</v>
      </c>
      <c r="Y490" s="17">
        <v>74.16</v>
      </c>
      <c r="Z490" s="17">
        <v>121.71</v>
      </c>
      <c r="AA490" s="17">
        <v>80.47</v>
      </c>
      <c r="AB490" s="17">
        <v>120.03</v>
      </c>
      <c r="AC490" s="17">
        <v>103.63</v>
      </c>
      <c r="AD490" s="17">
        <v>149.61000000000001</v>
      </c>
      <c r="AE490" s="17">
        <v>56.1</v>
      </c>
      <c r="AF490" s="17">
        <v>100.83</v>
      </c>
      <c r="AG490" s="18">
        <v>121.71</v>
      </c>
      <c r="AH490" s="17"/>
      <c r="AI490" s="12">
        <v>487</v>
      </c>
      <c r="AJ490" s="15">
        <v>82</v>
      </c>
      <c r="AK490" s="15">
        <v>132</v>
      </c>
      <c r="AL490" s="15">
        <v>91</v>
      </c>
      <c r="AM490" s="15">
        <v>130</v>
      </c>
      <c r="AN490" s="15">
        <v>104</v>
      </c>
      <c r="AO490" s="15">
        <v>151</v>
      </c>
      <c r="AP490" s="15">
        <v>54</v>
      </c>
      <c r="AQ490" s="15">
        <v>97</v>
      </c>
      <c r="AR490" s="16">
        <v>132</v>
      </c>
      <c r="AS490" s="15"/>
      <c r="AT490" s="12">
        <v>487</v>
      </c>
      <c r="AU490" s="17">
        <v>96</v>
      </c>
      <c r="AV490" s="17">
        <v>136</v>
      </c>
      <c r="AW490" s="17">
        <v>100</v>
      </c>
      <c r="AX490" s="17">
        <v>135</v>
      </c>
      <c r="AY490" s="17">
        <v>107</v>
      </c>
      <c r="AZ490" s="17">
        <v>145</v>
      </c>
      <c r="BA490" s="17">
        <v>57</v>
      </c>
      <c r="BB490" s="17">
        <v>75</v>
      </c>
      <c r="BC490" s="18">
        <v>136</v>
      </c>
    </row>
    <row r="491" spans="2:55" x14ac:dyDescent="0.25">
      <c r="B491" s="12">
        <v>488</v>
      </c>
      <c r="C491" s="17">
        <v>66.239999999999995</v>
      </c>
      <c r="D491" s="17">
        <v>109.04</v>
      </c>
      <c r="E491" s="17">
        <v>22.1</v>
      </c>
      <c r="F491" s="17">
        <v>103.18</v>
      </c>
      <c r="G491" s="17">
        <v>92.54</v>
      </c>
      <c r="H491" s="17">
        <v>145.04</v>
      </c>
      <c r="I491" s="17">
        <v>75.61</v>
      </c>
      <c r="J491" s="15">
        <v>220.58</v>
      </c>
      <c r="K491" s="16">
        <v>109.14</v>
      </c>
      <c r="M491" s="12">
        <v>488</v>
      </c>
      <c r="N491" s="17">
        <v>70.53</v>
      </c>
      <c r="O491" s="17">
        <v>118.67</v>
      </c>
      <c r="P491" s="17">
        <v>50.23</v>
      </c>
      <c r="Q491" s="17">
        <v>114.01</v>
      </c>
      <c r="R491" s="17">
        <v>95.52</v>
      </c>
      <c r="S491" s="17">
        <v>148.35</v>
      </c>
      <c r="T491" s="17">
        <v>68.36</v>
      </c>
      <c r="U491" s="17">
        <v>149.96</v>
      </c>
      <c r="V491" s="18">
        <v>118.67</v>
      </c>
      <c r="W491" s="17"/>
      <c r="X491" s="12">
        <v>488</v>
      </c>
      <c r="Y491" s="17">
        <v>76.739999999999995</v>
      </c>
      <c r="Z491" s="17">
        <v>123.63</v>
      </c>
      <c r="AA491" s="17">
        <v>82.89</v>
      </c>
      <c r="AB491" s="17">
        <v>122.04</v>
      </c>
      <c r="AC491" s="17">
        <v>103.96</v>
      </c>
      <c r="AD491" s="17">
        <v>149.22999999999999</v>
      </c>
      <c r="AE491" s="17">
        <v>56.14</v>
      </c>
      <c r="AF491" s="17">
        <v>98.06</v>
      </c>
      <c r="AG491" s="18">
        <v>123.63</v>
      </c>
      <c r="AH491" s="17"/>
      <c r="AI491" s="12">
        <v>488</v>
      </c>
      <c r="AJ491" s="15">
        <v>83</v>
      </c>
      <c r="AK491" s="15">
        <v>132</v>
      </c>
      <c r="AL491" s="15">
        <v>92</v>
      </c>
      <c r="AM491" s="15">
        <v>131</v>
      </c>
      <c r="AN491" s="15">
        <v>104</v>
      </c>
      <c r="AO491" s="15">
        <v>150</v>
      </c>
      <c r="AP491" s="15">
        <v>54</v>
      </c>
      <c r="AQ491" s="15">
        <v>95</v>
      </c>
      <c r="AR491" s="16">
        <v>132</v>
      </c>
      <c r="AS491" s="15"/>
      <c r="AT491" s="12">
        <v>488</v>
      </c>
      <c r="AU491" s="17">
        <v>96</v>
      </c>
      <c r="AV491" s="17">
        <v>134</v>
      </c>
      <c r="AW491" s="17">
        <v>99</v>
      </c>
      <c r="AX491" s="17">
        <v>134</v>
      </c>
      <c r="AY491" s="17">
        <v>108</v>
      </c>
      <c r="AZ491" s="17">
        <v>144</v>
      </c>
      <c r="BA491" s="17">
        <v>58</v>
      </c>
      <c r="BB491" s="17">
        <v>72</v>
      </c>
      <c r="BC491" s="18">
        <v>134</v>
      </c>
    </row>
    <row r="492" spans="2:55" x14ac:dyDescent="0.25">
      <c r="B492" s="12">
        <v>489</v>
      </c>
      <c r="C492" s="17">
        <v>65.72</v>
      </c>
      <c r="D492" s="17">
        <v>109.11</v>
      </c>
      <c r="E492" s="17">
        <v>20.86</v>
      </c>
      <c r="F492" s="17">
        <v>103.14</v>
      </c>
      <c r="G492" s="17">
        <v>92.16</v>
      </c>
      <c r="H492" s="17">
        <v>145.32</v>
      </c>
      <c r="I492" s="17">
        <v>75.69</v>
      </c>
      <c r="J492" s="15">
        <v>223.68</v>
      </c>
      <c r="K492" s="16">
        <v>109.21</v>
      </c>
      <c r="M492" s="12">
        <v>489</v>
      </c>
      <c r="N492" s="17">
        <v>65.12</v>
      </c>
      <c r="O492" s="17">
        <v>116.31</v>
      </c>
      <c r="P492" s="17">
        <v>40.53</v>
      </c>
      <c r="Q492" s="17">
        <v>110.68</v>
      </c>
      <c r="R492" s="17">
        <v>92.54</v>
      </c>
      <c r="S492" s="17">
        <v>149.63</v>
      </c>
      <c r="T492" s="17">
        <v>69.540000000000006</v>
      </c>
      <c r="U492" s="17">
        <v>166.53</v>
      </c>
      <c r="V492" s="18">
        <v>116.31</v>
      </c>
      <c r="W492" s="17"/>
      <c r="X492" s="12">
        <v>489</v>
      </c>
      <c r="Y492" s="17">
        <v>75.180000000000007</v>
      </c>
      <c r="Z492" s="17">
        <v>122.53</v>
      </c>
      <c r="AA492" s="17">
        <v>81.99</v>
      </c>
      <c r="AB492" s="17">
        <v>120.95</v>
      </c>
      <c r="AC492" s="17">
        <v>103.92</v>
      </c>
      <c r="AD492" s="17">
        <v>149.54</v>
      </c>
      <c r="AE492" s="17">
        <v>55.75</v>
      </c>
      <c r="AF492" s="17">
        <v>99.93</v>
      </c>
      <c r="AG492" s="18">
        <v>122.53</v>
      </c>
      <c r="AH492" s="17"/>
      <c r="AI492" s="12">
        <v>489</v>
      </c>
      <c r="AJ492" s="15">
        <v>83</v>
      </c>
      <c r="AK492" s="15">
        <v>131</v>
      </c>
      <c r="AL492" s="15">
        <v>91</v>
      </c>
      <c r="AM492" s="15">
        <v>129</v>
      </c>
      <c r="AN492" s="15">
        <v>104</v>
      </c>
      <c r="AO492" s="15">
        <v>149</v>
      </c>
      <c r="AP492" s="15">
        <v>55</v>
      </c>
      <c r="AQ492" s="15">
        <v>93</v>
      </c>
      <c r="AR492" s="16">
        <v>131</v>
      </c>
      <c r="AS492" s="15"/>
      <c r="AT492" s="12">
        <v>489</v>
      </c>
      <c r="AU492" s="17">
        <v>96</v>
      </c>
      <c r="AV492" s="17">
        <v>133</v>
      </c>
      <c r="AW492" s="17">
        <v>99</v>
      </c>
      <c r="AX492" s="17">
        <v>133</v>
      </c>
      <c r="AY492" s="17">
        <v>108</v>
      </c>
      <c r="AZ492" s="17">
        <v>144</v>
      </c>
      <c r="BA492" s="17">
        <v>58</v>
      </c>
      <c r="BB492" s="17">
        <v>71</v>
      </c>
      <c r="BC492" s="18">
        <v>133</v>
      </c>
    </row>
    <row r="493" spans="2:55" x14ac:dyDescent="0.25">
      <c r="B493" s="12">
        <v>490</v>
      </c>
      <c r="C493" s="17">
        <v>67.900000000000006</v>
      </c>
      <c r="D493" s="17">
        <v>110.81</v>
      </c>
      <c r="E493" s="17">
        <v>24.69</v>
      </c>
      <c r="F493" s="17">
        <v>104.91</v>
      </c>
      <c r="G493" s="17">
        <v>92.46</v>
      </c>
      <c r="H493" s="17">
        <v>145</v>
      </c>
      <c r="I493" s="17">
        <v>75.599999999999994</v>
      </c>
      <c r="J493" s="15">
        <v>216.83</v>
      </c>
      <c r="K493" s="16">
        <v>110.89</v>
      </c>
      <c r="M493" s="12">
        <v>490</v>
      </c>
      <c r="N493" s="17">
        <v>70.069999999999993</v>
      </c>
      <c r="O493" s="17">
        <v>117.31</v>
      </c>
      <c r="P493" s="17">
        <v>49.73</v>
      </c>
      <c r="Q493" s="17">
        <v>112.59</v>
      </c>
      <c r="R493" s="17">
        <v>95.41</v>
      </c>
      <c r="S493" s="17">
        <v>147.83000000000001</v>
      </c>
      <c r="T493" s="17">
        <v>68.78</v>
      </c>
      <c r="U493" s="17">
        <v>147.36000000000001</v>
      </c>
      <c r="V493" s="18">
        <v>117.31</v>
      </c>
      <c r="W493" s="17"/>
      <c r="X493" s="12">
        <v>490</v>
      </c>
      <c r="Y493" s="17">
        <v>73.67</v>
      </c>
      <c r="Z493" s="17">
        <v>122.02</v>
      </c>
      <c r="AA493" s="17">
        <v>80.44</v>
      </c>
      <c r="AB493" s="17">
        <v>120.25</v>
      </c>
      <c r="AC493" s="17">
        <v>103.37</v>
      </c>
      <c r="AD493" s="17">
        <v>150.01</v>
      </c>
      <c r="AE493" s="17">
        <v>55.83</v>
      </c>
      <c r="AF493" s="17">
        <v>102.47</v>
      </c>
      <c r="AG493" s="18">
        <v>122.02</v>
      </c>
      <c r="AH493" s="17"/>
      <c r="AI493" s="12">
        <v>490</v>
      </c>
      <c r="AJ493" s="15">
        <v>82</v>
      </c>
      <c r="AK493" s="15">
        <v>129</v>
      </c>
      <c r="AL493" s="15">
        <v>90</v>
      </c>
      <c r="AM493" s="15">
        <v>128</v>
      </c>
      <c r="AN493" s="15">
        <v>104</v>
      </c>
      <c r="AO493" s="15">
        <v>150</v>
      </c>
      <c r="AP493" s="15">
        <v>55</v>
      </c>
      <c r="AQ493" s="15">
        <v>95</v>
      </c>
      <c r="AR493" s="16">
        <v>129</v>
      </c>
      <c r="AS493" s="15"/>
      <c r="AT493" s="12">
        <v>490</v>
      </c>
      <c r="AU493" s="17">
        <v>94</v>
      </c>
      <c r="AV493" s="17">
        <v>131</v>
      </c>
      <c r="AW493" s="17">
        <v>96</v>
      </c>
      <c r="AX493" s="17">
        <v>131</v>
      </c>
      <c r="AY493" s="17">
        <v>108</v>
      </c>
      <c r="AZ493" s="17">
        <v>144</v>
      </c>
      <c r="BA493" s="17">
        <v>58</v>
      </c>
      <c r="BB493" s="17">
        <v>72</v>
      </c>
      <c r="BC493" s="18">
        <v>131</v>
      </c>
    </row>
    <row r="494" spans="2:55" x14ac:dyDescent="0.25">
      <c r="B494" s="12">
        <v>491</v>
      </c>
      <c r="C494" s="17">
        <v>65.83</v>
      </c>
      <c r="D494" s="17">
        <v>109.68</v>
      </c>
      <c r="E494" s="17">
        <v>23.55</v>
      </c>
      <c r="F494" s="17">
        <v>103.72</v>
      </c>
      <c r="G494" s="17">
        <v>92.23</v>
      </c>
      <c r="H494" s="17">
        <v>145.58000000000001</v>
      </c>
      <c r="I494" s="17">
        <v>75.41</v>
      </c>
      <c r="J494" s="15">
        <v>220.09</v>
      </c>
      <c r="K494" s="16">
        <v>109.76</v>
      </c>
      <c r="M494" s="12">
        <v>491</v>
      </c>
      <c r="N494" s="17">
        <v>68.5</v>
      </c>
      <c r="O494" s="17">
        <v>117.37</v>
      </c>
      <c r="P494" s="17">
        <v>46.01</v>
      </c>
      <c r="Q494" s="17">
        <v>112.25</v>
      </c>
      <c r="R494" s="17">
        <v>94.17</v>
      </c>
      <c r="S494" s="17">
        <v>148.54</v>
      </c>
      <c r="T494" s="17">
        <v>69.22</v>
      </c>
      <c r="U494" s="17">
        <v>155.53</v>
      </c>
      <c r="V494" s="18">
        <v>117.37</v>
      </c>
      <c r="W494" s="17"/>
      <c r="X494" s="12">
        <v>491</v>
      </c>
      <c r="Y494" s="17">
        <v>75.290000000000006</v>
      </c>
      <c r="Z494" s="17">
        <v>123.05</v>
      </c>
      <c r="AA494" s="17">
        <v>81.72</v>
      </c>
      <c r="AB494" s="17">
        <v>121.35</v>
      </c>
      <c r="AC494" s="17">
        <v>103.57</v>
      </c>
      <c r="AD494" s="17">
        <v>149.68</v>
      </c>
      <c r="AE494" s="17">
        <v>56.02</v>
      </c>
      <c r="AF494" s="17">
        <v>100.42</v>
      </c>
      <c r="AG494" s="18">
        <v>123.05</v>
      </c>
      <c r="AH494" s="17"/>
      <c r="AI494" s="12">
        <v>491</v>
      </c>
      <c r="AJ494" s="15">
        <v>82</v>
      </c>
      <c r="AK494" s="15">
        <v>130</v>
      </c>
      <c r="AL494" s="15">
        <v>90</v>
      </c>
      <c r="AM494" s="15">
        <v>128</v>
      </c>
      <c r="AN494" s="15">
        <v>104</v>
      </c>
      <c r="AO494" s="15">
        <v>149</v>
      </c>
      <c r="AP494" s="15">
        <v>55</v>
      </c>
      <c r="AQ494" s="15">
        <v>94</v>
      </c>
      <c r="AR494" s="16">
        <v>130</v>
      </c>
      <c r="AS494" s="15"/>
      <c r="AT494" s="12">
        <v>491</v>
      </c>
      <c r="AU494" s="17">
        <v>92</v>
      </c>
      <c r="AV494" s="17">
        <v>129</v>
      </c>
      <c r="AW494" s="17">
        <v>95</v>
      </c>
      <c r="AX494" s="17">
        <v>129</v>
      </c>
      <c r="AY494" s="17">
        <v>108</v>
      </c>
      <c r="AZ494" s="17">
        <v>144</v>
      </c>
      <c r="BA494" s="17">
        <v>58</v>
      </c>
      <c r="BB494" s="17">
        <v>73</v>
      </c>
      <c r="BC494" s="18">
        <v>129</v>
      </c>
    </row>
    <row r="495" spans="2:55" x14ac:dyDescent="0.25">
      <c r="B495" s="12">
        <v>492</v>
      </c>
      <c r="C495" s="17">
        <v>65.27</v>
      </c>
      <c r="D495" s="17">
        <v>109.33</v>
      </c>
      <c r="E495" s="17">
        <v>22.42</v>
      </c>
      <c r="F495" s="17">
        <v>103.33</v>
      </c>
      <c r="G495" s="17">
        <v>92.09</v>
      </c>
      <c r="H495" s="17">
        <v>145.69</v>
      </c>
      <c r="I495" s="17">
        <v>75.459999999999994</v>
      </c>
      <c r="J495" s="15">
        <v>221.76</v>
      </c>
      <c r="K495" s="16">
        <v>109.4</v>
      </c>
      <c r="M495" s="12">
        <v>492</v>
      </c>
      <c r="N495" s="17">
        <v>75.010000000000005</v>
      </c>
      <c r="O495" s="17">
        <v>118.08</v>
      </c>
      <c r="P495" s="17">
        <v>57.1</v>
      </c>
      <c r="Q495" s="17">
        <v>114.61</v>
      </c>
      <c r="R495" s="17">
        <v>98.57</v>
      </c>
      <c r="S495" s="17">
        <v>146.06</v>
      </c>
      <c r="T495" s="17">
        <v>67.78</v>
      </c>
      <c r="U495" s="17">
        <v>132.43</v>
      </c>
      <c r="V495" s="18">
        <v>118.08</v>
      </c>
      <c r="W495" s="17"/>
      <c r="X495" s="12">
        <v>492</v>
      </c>
      <c r="Y495" s="17">
        <v>75.34</v>
      </c>
      <c r="Z495" s="17">
        <v>123.03</v>
      </c>
      <c r="AA495" s="17">
        <v>82.08</v>
      </c>
      <c r="AB495" s="17">
        <v>121.38</v>
      </c>
      <c r="AC495" s="17">
        <v>103.72</v>
      </c>
      <c r="AD495" s="17">
        <v>149.68</v>
      </c>
      <c r="AE495" s="17">
        <v>55.8</v>
      </c>
      <c r="AF495" s="17">
        <v>100.22</v>
      </c>
      <c r="AG495" s="18">
        <v>123.03</v>
      </c>
      <c r="AH495" s="17"/>
      <c r="AI495" s="12">
        <v>492</v>
      </c>
      <c r="AJ495" s="15">
        <v>85</v>
      </c>
      <c r="AK495" s="15">
        <v>138</v>
      </c>
      <c r="AL495" s="15">
        <v>90</v>
      </c>
      <c r="AM495" s="15">
        <v>135</v>
      </c>
      <c r="AN495" s="15">
        <v>101</v>
      </c>
      <c r="AO495" s="15">
        <v>151</v>
      </c>
      <c r="AP495" s="15">
        <v>57</v>
      </c>
      <c r="AQ495" s="15">
        <v>99</v>
      </c>
      <c r="AR495" s="16">
        <v>138</v>
      </c>
      <c r="AS495" s="15"/>
      <c r="AT495" s="12">
        <v>492</v>
      </c>
      <c r="AU495" s="17">
        <v>93</v>
      </c>
      <c r="AV495" s="17">
        <v>129</v>
      </c>
      <c r="AW495" s="17">
        <v>96</v>
      </c>
      <c r="AX495" s="17">
        <v>129</v>
      </c>
      <c r="AY495" s="17">
        <v>108</v>
      </c>
      <c r="AZ495" s="17">
        <v>144</v>
      </c>
      <c r="BA495" s="17">
        <v>58</v>
      </c>
      <c r="BB495" s="17">
        <v>73</v>
      </c>
      <c r="BC495" s="18">
        <v>129</v>
      </c>
    </row>
    <row r="496" spans="2:55" x14ac:dyDescent="0.25">
      <c r="B496" s="12">
        <v>493</v>
      </c>
      <c r="C496" s="17">
        <v>63.87</v>
      </c>
      <c r="D496" s="17">
        <v>108.54</v>
      </c>
      <c r="E496" s="17">
        <v>21.53</v>
      </c>
      <c r="F496" s="17">
        <v>102.49</v>
      </c>
      <c r="G496" s="17">
        <v>91.94</v>
      </c>
      <c r="H496" s="17">
        <v>146.07</v>
      </c>
      <c r="I496" s="17">
        <v>75.349999999999994</v>
      </c>
      <c r="J496" s="15">
        <v>224.16</v>
      </c>
      <c r="K496" s="16">
        <v>108.6</v>
      </c>
      <c r="M496" s="12">
        <v>493</v>
      </c>
      <c r="N496" s="17">
        <v>77.62</v>
      </c>
      <c r="O496" s="17">
        <v>120.59</v>
      </c>
      <c r="P496" s="17">
        <v>61.54</v>
      </c>
      <c r="Q496" s="17">
        <v>117.28</v>
      </c>
      <c r="R496" s="17">
        <v>99.13</v>
      </c>
      <c r="S496" s="17">
        <v>146.02000000000001</v>
      </c>
      <c r="T496" s="17">
        <v>67.180000000000007</v>
      </c>
      <c r="U496" s="17">
        <v>126.18</v>
      </c>
      <c r="V496" s="18">
        <v>120.59</v>
      </c>
      <c r="W496" s="17"/>
      <c r="X496" s="12">
        <v>493</v>
      </c>
      <c r="Y496" s="17">
        <v>74.42</v>
      </c>
      <c r="Z496" s="17">
        <v>122.59</v>
      </c>
      <c r="AA496" s="17">
        <v>81.63</v>
      </c>
      <c r="AB496" s="17">
        <v>120.92</v>
      </c>
      <c r="AC496" s="17">
        <v>103.62</v>
      </c>
      <c r="AD496" s="17">
        <v>149.94999999999999</v>
      </c>
      <c r="AE496" s="17">
        <v>55.57</v>
      </c>
      <c r="AF496" s="17">
        <v>101.59</v>
      </c>
      <c r="AG496" s="18">
        <v>122.59</v>
      </c>
      <c r="AH496" s="17"/>
      <c r="AI496" s="12">
        <v>493</v>
      </c>
      <c r="AJ496" s="15">
        <v>85</v>
      </c>
      <c r="AK496" s="15">
        <v>137</v>
      </c>
      <c r="AL496" s="15">
        <v>90</v>
      </c>
      <c r="AM496" s="15">
        <v>134</v>
      </c>
      <c r="AN496" s="15">
        <v>101</v>
      </c>
      <c r="AO496" s="15">
        <v>151</v>
      </c>
      <c r="AP496" s="15">
        <v>57</v>
      </c>
      <c r="AQ496" s="15">
        <v>98</v>
      </c>
      <c r="AR496" s="16">
        <v>137</v>
      </c>
      <c r="AS496" s="15"/>
      <c r="AT496" s="12">
        <v>493</v>
      </c>
      <c r="AU496" s="17">
        <v>89</v>
      </c>
      <c r="AV496" s="17">
        <v>126</v>
      </c>
      <c r="AW496" s="17">
        <v>90</v>
      </c>
      <c r="AX496" s="17">
        <v>126</v>
      </c>
      <c r="AY496" s="17">
        <v>107</v>
      </c>
      <c r="AZ496" s="17">
        <v>145</v>
      </c>
      <c r="BA496" s="17">
        <v>59</v>
      </c>
      <c r="BB496" s="17">
        <v>77</v>
      </c>
      <c r="BC496" s="18">
        <v>126</v>
      </c>
    </row>
    <row r="497" spans="2:55" x14ac:dyDescent="0.25">
      <c r="B497" s="12">
        <v>494</v>
      </c>
      <c r="C497" s="17">
        <v>63.48</v>
      </c>
      <c r="D497" s="17">
        <v>108.34</v>
      </c>
      <c r="E497" s="17">
        <v>20.74</v>
      </c>
      <c r="F497" s="17">
        <v>102.26</v>
      </c>
      <c r="G497" s="17">
        <v>91.78</v>
      </c>
      <c r="H497" s="17">
        <v>146.16</v>
      </c>
      <c r="I497" s="17">
        <v>75.42</v>
      </c>
      <c r="J497" s="15">
        <v>226.11</v>
      </c>
      <c r="K497" s="16">
        <v>108.4</v>
      </c>
      <c r="M497" s="12">
        <v>494</v>
      </c>
      <c r="N497" s="17">
        <v>74.489999999999995</v>
      </c>
      <c r="O497" s="17">
        <v>119.07</v>
      </c>
      <c r="P497" s="17">
        <v>55.89</v>
      </c>
      <c r="Q497" s="17">
        <v>115.37</v>
      </c>
      <c r="R497" s="17">
        <v>97.96</v>
      </c>
      <c r="S497" s="17">
        <v>146.80000000000001</v>
      </c>
      <c r="T497" s="17">
        <v>67.61</v>
      </c>
      <c r="U497" s="17">
        <v>138.30000000000001</v>
      </c>
      <c r="V497" s="18">
        <v>119.11</v>
      </c>
      <c r="W497" s="17"/>
      <c r="X497" s="12">
        <v>494</v>
      </c>
      <c r="Y497" s="17">
        <v>73.760000000000005</v>
      </c>
      <c r="Z497" s="17">
        <v>122.31</v>
      </c>
      <c r="AA497" s="17">
        <v>81.150000000000006</v>
      </c>
      <c r="AB497" s="17">
        <v>120.59</v>
      </c>
      <c r="AC497" s="17">
        <v>103.48</v>
      </c>
      <c r="AD497" s="17">
        <v>150.13999999999999</v>
      </c>
      <c r="AE497" s="17">
        <v>55.49</v>
      </c>
      <c r="AF497" s="17">
        <v>102.54</v>
      </c>
      <c r="AG497" s="18">
        <v>122.31</v>
      </c>
      <c r="AH497" s="17"/>
      <c r="AI497" s="12">
        <v>494</v>
      </c>
      <c r="AJ497" s="15">
        <v>84</v>
      </c>
      <c r="AK497" s="15">
        <v>136</v>
      </c>
      <c r="AL497" s="15">
        <v>89</v>
      </c>
      <c r="AM497" s="15">
        <v>133</v>
      </c>
      <c r="AN497" s="15">
        <v>101</v>
      </c>
      <c r="AO497" s="15">
        <v>151</v>
      </c>
      <c r="AP497" s="15">
        <v>57</v>
      </c>
      <c r="AQ497" s="15">
        <v>97</v>
      </c>
      <c r="AR497" s="16">
        <v>136</v>
      </c>
      <c r="AS497" s="15"/>
      <c r="AT497" s="12">
        <v>494</v>
      </c>
      <c r="AU497" s="17">
        <v>95</v>
      </c>
      <c r="AV497" s="17">
        <v>132</v>
      </c>
      <c r="AW497" s="17">
        <v>97</v>
      </c>
      <c r="AX497" s="17">
        <v>132</v>
      </c>
      <c r="AY497" s="17">
        <v>108</v>
      </c>
      <c r="AZ497" s="17">
        <v>144</v>
      </c>
      <c r="BA497" s="17">
        <v>58</v>
      </c>
      <c r="BB497" s="17">
        <v>72</v>
      </c>
      <c r="BC497" s="18">
        <v>132</v>
      </c>
    </row>
    <row r="498" spans="2:55" x14ac:dyDescent="0.25">
      <c r="B498" s="12">
        <v>495</v>
      </c>
      <c r="C498" s="17">
        <v>64.92</v>
      </c>
      <c r="D498" s="17">
        <v>109.43</v>
      </c>
      <c r="E498" s="17">
        <v>23.5</v>
      </c>
      <c r="F498" s="17">
        <v>103.41</v>
      </c>
      <c r="G498" s="17">
        <v>92.01</v>
      </c>
      <c r="H498" s="17">
        <v>145.94</v>
      </c>
      <c r="I498" s="17">
        <v>75.33</v>
      </c>
      <c r="J498" s="15">
        <v>221.31</v>
      </c>
      <c r="K498" s="16">
        <v>109.48</v>
      </c>
      <c r="M498" s="12">
        <v>495</v>
      </c>
      <c r="N498" s="17">
        <v>73.12</v>
      </c>
      <c r="O498" s="17">
        <v>118.31</v>
      </c>
      <c r="P498" s="17">
        <v>53.46</v>
      </c>
      <c r="Q498" s="17">
        <v>114.38</v>
      </c>
      <c r="R498" s="17">
        <v>97.31</v>
      </c>
      <c r="S498" s="17">
        <v>147.05000000000001</v>
      </c>
      <c r="T498" s="17">
        <v>67.97</v>
      </c>
      <c r="U498" s="17">
        <v>142.69</v>
      </c>
      <c r="V498" s="18">
        <v>118.34</v>
      </c>
      <c r="W498" s="17"/>
      <c r="X498" s="12">
        <v>495</v>
      </c>
      <c r="Y498" s="17">
        <v>74.73</v>
      </c>
      <c r="Z498" s="17">
        <v>122.9</v>
      </c>
      <c r="AA498" s="17">
        <v>81.84</v>
      </c>
      <c r="AB498" s="17">
        <v>121.22</v>
      </c>
      <c r="AC498" s="17">
        <v>103.6</v>
      </c>
      <c r="AD498" s="17">
        <v>149.91999999999999</v>
      </c>
      <c r="AE498" s="17">
        <v>55.64</v>
      </c>
      <c r="AF498" s="17">
        <v>101.27</v>
      </c>
      <c r="AG498" s="18">
        <v>122.9</v>
      </c>
      <c r="AH498" s="17"/>
      <c r="AI498" s="12">
        <v>495</v>
      </c>
      <c r="AJ498" s="15">
        <v>83</v>
      </c>
      <c r="AK498" s="15">
        <v>133</v>
      </c>
      <c r="AL498" s="15">
        <v>86</v>
      </c>
      <c r="AM498" s="15">
        <v>131</v>
      </c>
      <c r="AN498" s="15">
        <v>101</v>
      </c>
      <c r="AO498" s="15">
        <v>150</v>
      </c>
      <c r="AP498" s="15">
        <v>58</v>
      </c>
      <c r="AQ498" s="15">
        <v>97</v>
      </c>
      <c r="AR498" s="16">
        <v>133</v>
      </c>
      <c r="AS498" s="15"/>
      <c r="AT498" s="12">
        <v>495</v>
      </c>
      <c r="AU498" s="17">
        <v>91</v>
      </c>
      <c r="AV498" s="17">
        <v>129</v>
      </c>
      <c r="AW498" s="17">
        <v>94</v>
      </c>
      <c r="AX498" s="17">
        <v>129</v>
      </c>
      <c r="AY498" s="17">
        <v>108</v>
      </c>
      <c r="AZ498" s="17">
        <v>145</v>
      </c>
      <c r="BA498" s="17">
        <v>58</v>
      </c>
      <c r="BB498" s="17">
        <v>75</v>
      </c>
      <c r="BC498" s="18">
        <v>129</v>
      </c>
    </row>
    <row r="499" spans="2:55" x14ac:dyDescent="0.25">
      <c r="B499" s="12">
        <v>496</v>
      </c>
      <c r="C499" s="17">
        <v>65.56</v>
      </c>
      <c r="D499" s="17">
        <v>109.87</v>
      </c>
      <c r="E499" s="17">
        <v>23.65</v>
      </c>
      <c r="F499" s="17">
        <v>103.84</v>
      </c>
      <c r="G499" s="17">
        <v>92</v>
      </c>
      <c r="H499" s="17">
        <v>145.80000000000001</v>
      </c>
      <c r="I499" s="17">
        <v>75.39</v>
      </c>
      <c r="J499" s="15">
        <v>220.03</v>
      </c>
      <c r="K499" s="16">
        <v>109.92</v>
      </c>
      <c r="M499" s="12">
        <v>496</v>
      </c>
      <c r="N499" s="17">
        <v>70.41</v>
      </c>
      <c r="O499" s="17">
        <v>117.16</v>
      </c>
      <c r="P499" s="17">
        <v>49</v>
      </c>
      <c r="Q499" s="17">
        <v>112.87</v>
      </c>
      <c r="R499" s="17">
        <v>96.24</v>
      </c>
      <c r="S499" s="17">
        <v>147.79</v>
      </c>
      <c r="T499" s="17">
        <v>68.45</v>
      </c>
      <c r="U499" s="17">
        <v>153.46</v>
      </c>
      <c r="V499" s="18">
        <v>117.19</v>
      </c>
      <c r="W499" s="17"/>
      <c r="X499" s="12">
        <v>496</v>
      </c>
      <c r="Y499" s="17">
        <v>74.790000000000006</v>
      </c>
      <c r="Z499" s="17">
        <v>122.79</v>
      </c>
      <c r="AA499" s="17">
        <v>81.569999999999993</v>
      </c>
      <c r="AB499" s="17">
        <v>121.1</v>
      </c>
      <c r="AC499" s="17">
        <v>103.56</v>
      </c>
      <c r="AD499" s="17">
        <v>149.82</v>
      </c>
      <c r="AE499" s="17">
        <v>55.84</v>
      </c>
      <c r="AF499" s="17">
        <v>100.92</v>
      </c>
      <c r="AG499" s="18">
        <v>122.79</v>
      </c>
      <c r="AH499" s="17"/>
      <c r="AI499" s="12">
        <v>496</v>
      </c>
      <c r="AJ499" s="15">
        <v>80</v>
      </c>
      <c r="AK499" s="15">
        <v>131</v>
      </c>
      <c r="AL499" s="15">
        <v>84</v>
      </c>
      <c r="AM499" s="15">
        <v>129</v>
      </c>
      <c r="AN499" s="15">
        <v>101</v>
      </c>
      <c r="AO499" s="15">
        <v>151</v>
      </c>
      <c r="AP499" s="15">
        <v>58</v>
      </c>
      <c r="AQ499" s="15">
        <v>100</v>
      </c>
      <c r="AR499" s="16">
        <v>131</v>
      </c>
      <c r="AS499" s="15"/>
      <c r="AT499" s="12">
        <v>496</v>
      </c>
      <c r="AU499" s="17">
        <v>94</v>
      </c>
      <c r="AV499" s="17">
        <v>131</v>
      </c>
      <c r="AW499" s="17">
        <v>96</v>
      </c>
      <c r="AX499" s="17">
        <v>131</v>
      </c>
      <c r="AY499" s="17">
        <v>108</v>
      </c>
      <c r="AZ499" s="17">
        <v>144</v>
      </c>
      <c r="BA499" s="17">
        <v>58</v>
      </c>
      <c r="BB499" s="17">
        <v>73</v>
      </c>
      <c r="BC499" s="18">
        <v>131</v>
      </c>
    </row>
    <row r="500" spans="2:55" x14ac:dyDescent="0.25">
      <c r="B500" s="12">
        <v>497</v>
      </c>
      <c r="C500" s="17">
        <v>65.5</v>
      </c>
      <c r="D500" s="17">
        <v>109.83</v>
      </c>
      <c r="E500" s="17">
        <v>22.77</v>
      </c>
      <c r="F500" s="17">
        <v>103.77</v>
      </c>
      <c r="G500" s="17">
        <v>91.89</v>
      </c>
      <c r="H500" s="17">
        <v>145.80000000000001</v>
      </c>
      <c r="I500" s="17">
        <v>75.48</v>
      </c>
      <c r="J500" s="15">
        <v>221.26</v>
      </c>
      <c r="K500" s="16">
        <v>109.88</v>
      </c>
      <c r="M500" s="12">
        <v>497</v>
      </c>
      <c r="N500" s="17">
        <v>69.959999999999994</v>
      </c>
      <c r="O500" s="17">
        <v>117.02</v>
      </c>
      <c r="P500" s="17">
        <v>46.58</v>
      </c>
      <c r="Q500" s="17">
        <v>112.5</v>
      </c>
      <c r="R500" s="17">
        <v>95.63</v>
      </c>
      <c r="S500" s="17">
        <v>147.85</v>
      </c>
      <c r="T500" s="17">
        <v>68.959999999999994</v>
      </c>
      <c r="U500" s="17">
        <v>158.28</v>
      </c>
      <c r="V500" s="18">
        <v>117.04</v>
      </c>
      <c r="W500" s="17"/>
      <c r="X500" s="12">
        <v>497</v>
      </c>
      <c r="Y500" s="17">
        <v>79.150000000000006</v>
      </c>
      <c r="Z500" s="17">
        <v>117.91</v>
      </c>
      <c r="AA500" s="17">
        <v>71.459999999999994</v>
      </c>
      <c r="AB500" s="17">
        <v>115.87</v>
      </c>
      <c r="AC500" s="17">
        <v>103.25</v>
      </c>
      <c r="AD500" s="17">
        <v>144.49</v>
      </c>
      <c r="AE500" s="17">
        <v>65.010000000000005</v>
      </c>
      <c r="AF500" s="17">
        <v>100.61</v>
      </c>
      <c r="AG500" s="18">
        <v>117.91</v>
      </c>
      <c r="AH500" s="17"/>
      <c r="AI500" s="12">
        <v>497</v>
      </c>
      <c r="AJ500" s="15">
        <v>81</v>
      </c>
      <c r="AK500" s="15">
        <v>131</v>
      </c>
      <c r="AL500" s="15">
        <v>85</v>
      </c>
      <c r="AM500" s="15">
        <v>129</v>
      </c>
      <c r="AN500" s="15">
        <v>101</v>
      </c>
      <c r="AO500" s="15">
        <v>150</v>
      </c>
      <c r="AP500" s="15">
        <v>58</v>
      </c>
      <c r="AQ500" s="15">
        <v>99</v>
      </c>
      <c r="AR500" s="16">
        <v>131</v>
      </c>
      <c r="AS500" s="15"/>
      <c r="AT500" s="12">
        <v>497</v>
      </c>
      <c r="AU500" s="17">
        <v>92</v>
      </c>
      <c r="AV500" s="17">
        <v>129</v>
      </c>
      <c r="AW500" s="17">
        <v>94</v>
      </c>
      <c r="AX500" s="17">
        <v>129</v>
      </c>
      <c r="AY500" s="17">
        <v>108</v>
      </c>
      <c r="AZ500" s="17">
        <v>144</v>
      </c>
      <c r="BA500" s="17">
        <v>58</v>
      </c>
      <c r="BB500" s="17">
        <v>75</v>
      </c>
      <c r="BC500" s="18">
        <v>129</v>
      </c>
    </row>
    <row r="501" spans="2:55" x14ac:dyDescent="0.25">
      <c r="B501" s="12">
        <v>498</v>
      </c>
      <c r="C501" s="17">
        <v>65.47</v>
      </c>
      <c r="D501" s="17">
        <v>109.86</v>
      </c>
      <c r="E501" s="17">
        <v>22.04</v>
      </c>
      <c r="F501" s="17">
        <v>103.76</v>
      </c>
      <c r="G501" s="17">
        <v>91.77</v>
      </c>
      <c r="H501" s="17">
        <v>145.80000000000001</v>
      </c>
      <c r="I501" s="17">
        <v>75.569999999999993</v>
      </c>
      <c r="J501" s="15">
        <v>222.51</v>
      </c>
      <c r="K501" s="16">
        <v>109.9</v>
      </c>
      <c r="M501" s="12">
        <v>498</v>
      </c>
      <c r="N501" s="17">
        <v>71.81</v>
      </c>
      <c r="O501" s="17">
        <v>118.27</v>
      </c>
      <c r="P501" s="17">
        <v>49.21</v>
      </c>
      <c r="Q501" s="17">
        <v>113.87</v>
      </c>
      <c r="R501" s="17">
        <v>96.05</v>
      </c>
      <c r="S501" s="17">
        <v>147.53</v>
      </c>
      <c r="T501" s="17">
        <v>68.87</v>
      </c>
      <c r="U501" s="17">
        <v>153.82</v>
      </c>
      <c r="V501" s="18">
        <v>118.29</v>
      </c>
      <c r="W501" s="17"/>
      <c r="X501" s="12">
        <v>498</v>
      </c>
      <c r="Y501" s="17">
        <v>76.98</v>
      </c>
      <c r="Z501" s="17">
        <v>120.6</v>
      </c>
      <c r="AA501" s="17">
        <v>72.540000000000006</v>
      </c>
      <c r="AB501" s="17">
        <v>118.16</v>
      </c>
      <c r="AC501" s="17">
        <v>101.9</v>
      </c>
      <c r="AD501" s="17">
        <v>146.94</v>
      </c>
      <c r="AE501" s="17">
        <v>62.88</v>
      </c>
      <c r="AF501" s="17">
        <v>102.19</v>
      </c>
      <c r="AG501" s="18">
        <v>120.6</v>
      </c>
      <c r="AH501" s="17"/>
      <c r="AI501" s="12">
        <v>498</v>
      </c>
      <c r="AJ501" s="15">
        <v>89</v>
      </c>
      <c r="AK501" s="15">
        <v>135</v>
      </c>
      <c r="AL501" s="15">
        <v>94</v>
      </c>
      <c r="AM501" s="15">
        <v>134</v>
      </c>
      <c r="AN501" s="15">
        <v>104</v>
      </c>
      <c r="AO501" s="15">
        <v>149</v>
      </c>
      <c r="AP501" s="15">
        <v>56</v>
      </c>
      <c r="AQ501" s="15">
        <v>88</v>
      </c>
      <c r="AR501" s="16">
        <v>135</v>
      </c>
      <c r="AS501" s="15"/>
      <c r="AT501" s="12">
        <v>498</v>
      </c>
      <c r="AU501" s="17">
        <v>93</v>
      </c>
      <c r="AV501" s="17">
        <v>130</v>
      </c>
      <c r="AW501" s="17">
        <v>96</v>
      </c>
      <c r="AX501" s="17">
        <v>130</v>
      </c>
      <c r="AY501" s="17">
        <v>108</v>
      </c>
      <c r="AZ501" s="17">
        <v>144</v>
      </c>
      <c r="BA501" s="17">
        <v>58</v>
      </c>
      <c r="BB501" s="17">
        <v>73</v>
      </c>
      <c r="BC501" s="18">
        <v>130</v>
      </c>
    </row>
    <row r="502" spans="2:55" x14ac:dyDescent="0.25">
      <c r="B502" s="12">
        <v>499</v>
      </c>
      <c r="C502" s="17">
        <v>66.400000000000006</v>
      </c>
      <c r="D502" s="17">
        <v>110.68</v>
      </c>
      <c r="E502" s="17">
        <v>24.11</v>
      </c>
      <c r="F502" s="17">
        <v>104.63</v>
      </c>
      <c r="G502" s="17">
        <v>91.92</v>
      </c>
      <c r="H502" s="17">
        <v>145.72</v>
      </c>
      <c r="I502" s="17">
        <v>75.430000000000007</v>
      </c>
      <c r="J502" s="15">
        <v>218.83</v>
      </c>
      <c r="K502" s="16">
        <v>110.72</v>
      </c>
      <c r="M502" s="12">
        <v>499</v>
      </c>
      <c r="N502" s="17">
        <v>70.03</v>
      </c>
      <c r="O502" s="17">
        <v>117.54</v>
      </c>
      <c r="P502" s="17">
        <v>45.95</v>
      </c>
      <c r="Q502" s="17">
        <v>112.91</v>
      </c>
      <c r="R502" s="17">
        <v>95.34</v>
      </c>
      <c r="S502" s="17">
        <v>148.03</v>
      </c>
      <c r="T502" s="17">
        <v>69.16</v>
      </c>
      <c r="U502" s="17">
        <v>160.63</v>
      </c>
      <c r="V502" s="18">
        <v>117.56</v>
      </c>
      <c r="W502" s="17"/>
      <c r="X502" s="12">
        <v>499</v>
      </c>
      <c r="Y502" s="17">
        <v>81.23</v>
      </c>
      <c r="Z502" s="17">
        <v>125.82</v>
      </c>
      <c r="AA502" s="17">
        <v>79.37</v>
      </c>
      <c r="AB502" s="17">
        <v>123.54</v>
      </c>
      <c r="AC502" s="17">
        <v>102.4</v>
      </c>
      <c r="AD502" s="17">
        <v>147.4</v>
      </c>
      <c r="AE502" s="17">
        <v>61.18</v>
      </c>
      <c r="AF502" s="17">
        <v>97.29</v>
      </c>
      <c r="AG502" s="18">
        <v>125.82</v>
      </c>
      <c r="AH502" s="17"/>
      <c r="AI502" s="12">
        <v>499</v>
      </c>
      <c r="AJ502" s="15">
        <v>89</v>
      </c>
      <c r="AK502" s="15">
        <v>134</v>
      </c>
      <c r="AL502" s="15">
        <v>94</v>
      </c>
      <c r="AM502" s="15">
        <v>132</v>
      </c>
      <c r="AN502" s="15">
        <v>105</v>
      </c>
      <c r="AO502" s="15">
        <v>148</v>
      </c>
      <c r="AP502" s="15">
        <v>57</v>
      </c>
      <c r="AQ502" s="15">
        <v>86</v>
      </c>
      <c r="AR502" s="16">
        <v>134</v>
      </c>
      <c r="AS502" s="15"/>
      <c r="AT502" s="12">
        <v>499</v>
      </c>
      <c r="AU502" s="17">
        <v>92</v>
      </c>
      <c r="AV502" s="17">
        <v>129</v>
      </c>
      <c r="AW502" s="17">
        <v>95</v>
      </c>
      <c r="AX502" s="17">
        <v>129</v>
      </c>
      <c r="AY502" s="17">
        <v>108</v>
      </c>
      <c r="AZ502" s="17">
        <v>144</v>
      </c>
      <c r="BA502" s="17">
        <v>58</v>
      </c>
      <c r="BB502" s="17">
        <v>73</v>
      </c>
      <c r="BC502" s="18">
        <v>129</v>
      </c>
    </row>
    <row r="503" spans="2:55" ht="15.75" thickBot="1" x14ac:dyDescent="0.3">
      <c r="B503" s="12">
        <v>500</v>
      </c>
      <c r="C503" s="17">
        <v>66.59</v>
      </c>
      <c r="D503" s="17">
        <v>110.79</v>
      </c>
      <c r="E503" s="17">
        <v>23.65</v>
      </c>
      <c r="F503" s="17">
        <v>104.74</v>
      </c>
      <c r="G503" s="17">
        <v>91.88</v>
      </c>
      <c r="H503" s="17">
        <v>145.66999999999999</v>
      </c>
      <c r="I503" s="17">
        <v>75.489999999999995</v>
      </c>
      <c r="J503" s="15">
        <v>218.71</v>
      </c>
      <c r="K503" s="16">
        <v>110.83</v>
      </c>
      <c r="M503" s="19">
        <v>500</v>
      </c>
      <c r="N503" s="20">
        <v>69.459999999999994</v>
      </c>
      <c r="O503" s="20">
        <v>117.26</v>
      </c>
      <c r="P503" s="20">
        <v>45.32</v>
      </c>
      <c r="Q503" s="20">
        <v>112.55</v>
      </c>
      <c r="R503" s="20">
        <v>95.13</v>
      </c>
      <c r="S503" s="20">
        <v>148.16999999999999</v>
      </c>
      <c r="T503" s="20">
        <v>69.2</v>
      </c>
      <c r="U503" s="20">
        <v>161.44999999999999</v>
      </c>
      <c r="V503" s="21">
        <v>117.28</v>
      </c>
      <c r="W503" s="17"/>
      <c r="X503" s="19">
        <v>500</v>
      </c>
      <c r="Y503" s="20">
        <v>78.12</v>
      </c>
      <c r="Z503" s="20">
        <v>123.44</v>
      </c>
      <c r="AA503" s="20">
        <v>76.510000000000005</v>
      </c>
      <c r="AB503" s="20">
        <v>121.08</v>
      </c>
      <c r="AC503" s="20">
        <v>102.05</v>
      </c>
      <c r="AD503" s="20">
        <v>147.86000000000001</v>
      </c>
      <c r="AE503" s="20">
        <v>61.02</v>
      </c>
      <c r="AF503" s="20">
        <v>99.78</v>
      </c>
      <c r="AG503" s="21">
        <v>123.44</v>
      </c>
      <c r="AH503" s="17"/>
      <c r="AI503" s="19">
        <v>500</v>
      </c>
      <c r="AJ503" s="25">
        <v>88</v>
      </c>
      <c r="AK503" s="25">
        <v>132</v>
      </c>
      <c r="AL503" s="25">
        <v>93</v>
      </c>
      <c r="AM503" s="25">
        <v>131</v>
      </c>
      <c r="AN503" s="25">
        <v>105</v>
      </c>
      <c r="AO503" s="25">
        <v>147</v>
      </c>
      <c r="AP503" s="25">
        <v>57</v>
      </c>
      <c r="AQ503" s="25">
        <v>85</v>
      </c>
      <c r="AR503" s="26">
        <v>132</v>
      </c>
      <c r="AS503" s="15"/>
      <c r="AT503" s="19">
        <v>500</v>
      </c>
      <c r="AU503" s="20">
        <v>92</v>
      </c>
      <c r="AV503" s="20">
        <v>128</v>
      </c>
      <c r="AW503" s="20">
        <v>94</v>
      </c>
      <c r="AX503" s="20">
        <v>128</v>
      </c>
      <c r="AY503" s="20">
        <v>108</v>
      </c>
      <c r="AZ503" s="20">
        <v>144</v>
      </c>
      <c r="BA503" s="20">
        <v>58</v>
      </c>
      <c r="BB503" s="20">
        <v>73</v>
      </c>
      <c r="BC503" s="21">
        <v>128</v>
      </c>
    </row>
    <row r="504" spans="2:55" ht="15.75" thickBot="1" x14ac:dyDescent="0.3">
      <c r="B504" s="36" t="s">
        <v>19</v>
      </c>
      <c r="C504" s="34">
        <f>AVERAGE(C4:C503)</f>
        <v>78.061079999999976</v>
      </c>
      <c r="D504" s="34">
        <f t="shared" ref="D504:K504" si="0">AVERAGE(D4:D503)</f>
        <v>118.13075999999998</v>
      </c>
      <c r="E504" s="34">
        <f t="shared" si="0"/>
        <v>58.565039999999968</v>
      </c>
      <c r="F504" s="34">
        <f t="shared" si="0"/>
        <v>114.76197999999995</v>
      </c>
      <c r="G504" s="34">
        <f t="shared" si="0"/>
        <v>99.455920000000006</v>
      </c>
      <c r="H504" s="34">
        <f t="shared" si="0"/>
        <v>144.47772000000012</v>
      </c>
      <c r="I504" s="34">
        <f t="shared" si="0"/>
        <v>69.092660000000066</v>
      </c>
      <c r="J504" s="34">
        <f t="shared" si="0"/>
        <v>133.27541999999988</v>
      </c>
      <c r="K504" s="35">
        <f t="shared" si="0"/>
        <v>118.15006000000002</v>
      </c>
      <c r="M504" s="36" t="s">
        <v>18</v>
      </c>
      <c r="N504" s="34">
        <f>AVERAGE(N4:N503)</f>
        <v>85.719580000000065</v>
      </c>
      <c r="O504" s="34">
        <f t="shared" ref="O504:V504" si="1">AVERAGE(O4:O503)</f>
        <v>121.61968000000002</v>
      </c>
      <c r="P504" s="34">
        <f t="shared" si="1"/>
        <v>78.642059999999972</v>
      </c>
      <c r="Q504" s="34">
        <f t="shared" si="1"/>
        <v>120.41408000000003</v>
      </c>
      <c r="R504" s="34">
        <f t="shared" si="1"/>
        <v>105.31152</v>
      </c>
      <c r="S504" s="34">
        <f t="shared" si="1"/>
        <v>143.19642000000005</v>
      </c>
      <c r="T504" s="34">
        <f t="shared" si="1"/>
        <v>64.321360000000027</v>
      </c>
      <c r="U504" s="34">
        <f t="shared" si="1"/>
        <v>91.93907999999989</v>
      </c>
      <c r="V504" s="35">
        <f t="shared" si="1"/>
        <v>121.62004000000002</v>
      </c>
      <c r="X504" s="36" t="s">
        <v>17</v>
      </c>
      <c r="Y504" s="34">
        <f>AVERAGE(Y4:Y503)</f>
        <v>84.985699999999937</v>
      </c>
      <c r="Z504" s="34">
        <f t="shared" ref="Z504:AG504" si="2">AVERAGE(Z4:Z503)</f>
        <v>127.23156000000004</v>
      </c>
      <c r="AA504" s="34">
        <f t="shared" si="2"/>
        <v>87.757279999999994</v>
      </c>
      <c r="AB504" s="34">
        <f t="shared" si="2"/>
        <v>126.09332000000002</v>
      </c>
      <c r="AC504" s="34">
        <f t="shared" si="2"/>
        <v>105.29112000000006</v>
      </c>
      <c r="AD504" s="34">
        <f t="shared" si="2"/>
        <v>146.71719999999985</v>
      </c>
      <c r="AE504" s="34">
        <f t="shared" si="2"/>
        <v>58.197660000000006</v>
      </c>
      <c r="AF504" s="34">
        <f t="shared" si="2"/>
        <v>87.499980000000008</v>
      </c>
      <c r="AG504" s="35">
        <f t="shared" si="2"/>
        <v>127.23156000000004</v>
      </c>
      <c r="AI504" s="36" t="s">
        <v>16</v>
      </c>
      <c r="AJ504" s="34">
        <f>AVERAGE(AJ4:AJ503)</f>
        <v>91.376000000000005</v>
      </c>
      <c r="AK504" s="34">
        <f t="shared" ref="AK504:AR504" si="3">AVERAGE(AK4:AK503)</f>
        <v>129.78200000000001</v>
      </c>
      <c r="AL504" s="34">
        <f t="shared" si="3"/>
        <v>92.721999999999994</v>
      </c>
      <c r="AM504" s="34">
        <f t="shared" si="3"/>
        <v>129.202</v>
      </c>
      <c r="AN504" s="34">
        <f t="shared" si="3"/>
        <v>106.892</v>
      </c>
      <c r="AO504" s="34">
        <f t="shared" si="3"/>
        <v>144.74199999999999</v>
      </c>
      <c r="AP504" s="34">
        <f t="shared" si="3"/>
        <v>59</v>
      </c>
      <c r="AQ504" s="34">
        <f t="shared" si="3"/>
        <v>78.025999999999996</v>
      </c>
      <c r="AR504" s="35">
        <f t="shared" si="3"/>
        <v>129.78200000000001</v>
      </c>
      <c r="AT504" s="36" t="s">
        <v>15</v>
      </c>
      <c r="AU504" s="34">
        <f>AVERAGE(AU4:AU503)</f>
        <v>89.751999999999995</v>
      </c>
      <c r="AV504" s="34">
        <f t="shared" ref="AV504:BC504" si="4">AVERAGE(AV4:AV503)</f>
        <v>126.91</v>
      </c>
      <c r="AW504" s="34">
        <f t="shared" si="4"/>
        <v>92.248000000000005</v>
      </c>
      <c r="AX504" s="34">
        <f t="shared" si="4"/>
        <v>126.76600000000001</v>
      </c>
      <c r="AY504" s="34">
        <f t="shared" si="4"/>
        <v>107.96599999999999</v>
      </c>
      <c r="AZ504" s="34">
        <f t="shared" si="4"/>
        <v>144.40199999999999</v>
      </c>
      <c r="BA504" s="34">
        <f t="shared" si="4"/>
        <v>58.08</v>
      </c>
      <c r="BB504" s="34">
        <f t="shared" si="4"/>
        <v>77.486000000000004</v>
      </c>
      <c r="BC504" s="35">
        <f t="shared" si="4"/>
        <v>126.91</v>
      </c>
    </row>
    <row r="505" spans="2:55" ht="15.75" thickBot="1" x14ac:dyDescent="0.3">
      <c r="B505" s="31" t="s">
        <v>14</v>
      </c>
      <c r="C505" s="32">
        <f>_xlfn.STDEV.S(C4:C503)</f>
        <v>6.0219242087518765</v>
      </c>
      <c r="D505" s="32">
        <f t="shared" ref="D505:K505" si="5">_xlfn.STDEV.S(D4:D503)</f>
        <v>2.9024730355067354</v>
      </c>
      <c r="E505" s="32">
        <f t="shared" si="5"/>
        <v>13.342705174031449</v>
      </c>
      <c r="F505" s="32">
        <f t="shared" si="5"/>
        <v>3.786349636091928</v>
      </c>
      <c r="G505" s="32">
        <f t="shared" si="5"/>
        <v>3.271858902053983</v>
      </c>
      <c r="H505" s="32">
        <f t="shared" si="5"/>
        <v>1.9076076996782496</v>
      </c>
      <c r="I505" s="32">
        <f t="shared" si="5"/>
        <v>2.5053696890794206</v>
      </c>
      <c r="J505" s="32">
        <f t="shared" si="5"/>
        <v>32.039341973451968</v>
      </c>
      <c r="K505" s="33">
        <f t="shared" si="5"/>
        <v>2.8987473966074861</v>
      </c>
      <c r="M505" s="28" t="s">
        <v>14</v>
      </c>
      <c r="N505" s="29">
        <f>_xlfn.STDEV.S(N4:N503)</f>
        <v>6.9983777409919226</v>
      </c>
      <c r="O505" s="29">
        <f t="shared" ref="O505:V505" si="6">_xlfn.STDEV.S(O4:O503)</f>
        <v>2.9670685345940284</v>
      </c>
      <c r="P505" s="29">
        <f t="shared" si="6"/>
        <v>11.390878182473411</v>
      </c>
      <c r="Q505" s="29">
        <f t="shared" si="6"/>
        <v>3.9080238297774259</v>
      </c>
      <c r="R505" s="29">
        <f t="shared" si="6"/>
        <v>3.5844171328074985</v>
      </c>
      <c r="S505" s="29">
        <f t="shared" si="6"/>
        <v>2.2594418644163774</v>
      </c>
      <c r="T505" s="29">
        <f t="shared" si="6"/>
        <v>2.0940334530769107</v>
      </c>
      <c r="U505" s="29">
        <f t="shared" si="6"/>
        <v>22.214059990829615</v>
      </c>
      <c r="V505" s="30">
        <f t="shared" si="6"/>
        <v>2.9666224728118649</v>
      </c>
      <c r="X505" s="28" t="s">
        <v>14</v>
      </c>
      <c r="Y505" s="29">
        <f>_xlfn.STDEV.S(Y4:Y503)</f>
        <v>4.9989557336361479</v>
      </c>
      <c r="Z505" s="29">
        <f t="shared" ref="Z505:AG505" si="7">_xlfn.STDEV.S(Z4:Z503)</f>
        <v>4.3840032545004961</v>
      </c>
      <c r="AA505" s="29">
        <f t="shared" si="7"/>
        <v>5.5938687629469959</v>
      </c>
      <c r="AB505" s="29">
        <f t="shared" si="7"/>
        <v>4.3464840532147022</v>
      </c>
      <c r="AC505" s="29">
        <f t="shared" si="7"/>
        <v>1.6437099227723981</v>
      </c>
      <c r="AD505" s="29">
        <f t="shared" si="7"/>
        <v>2.0795706740519186</v>
      </c>
      <c r="AE505" s="29">
        <f t="shared" si="7"/>
        <v>2.5012532178329008</v>
      </c>
      <c r="AF505" s="29">
        <f t="shared" si="7"/>
        <v>8.5827378018876885</v>
      </c>
      <c r="AG505" s="30">
        <f t="shared" si="7"/>
        <v>4.3840032545004961</v>
      </c>
      <c r="AI505" s="28" t="s">
        <v>14</v>
      </c>
      <c r="AJ505" s="29">
        <f>_xlfn.STDEV.S(AJ4:AJ503)</f>
        <v>5.8722730847913347</v>
      </c>
      <c r="AK505" s="29">
        <f t="shared" ref="AK505:AR505" si="8">_xlfn.STDEV.S(AK4:AK503)</f>
        <v>3.5394252446017607</v>
      </c>
      <c r="AL505" s="29">
        <f t="shared" si="8"/>
        <v>6.4164677289169392</v>
      </c>
      <c r="AM505" s="29">
        <f t="shared" si="8"/>
        <v>3.8218331750137042</v>
      </c>
      <c r="AN505" s="29">
        <f t="shared" si="8"/>
        <v>2.1600155866727775</v>
      </c>
      <c r="AO505" s="29">
        <f t="shared" si="8"/>
        <v>2.258680871339978</v>
      </c>
      <c r="AP505" s="29">
        <f t="shared" si="8"/>
        <v>1.7737791816261517</v>
      </c>
      <c r="AQ505" s="29">
        <f t="shared" si="8"/>
        <v>11.327221012752577</v>
      </c>
      <c r="AR505" s="30">
        <f t="shared" si="8"/>
        <v>3.5394252446017607</v>
      </c>
      <c r="AT505" s="28" t="s">
        <v>14</v>
      </c>
      <c r="AU505" s="29">
        <f>_xlfn.STDEV.S(AU4:AU503)</f>
        <v>5.0980856165729387</v>
      </c>
      <c r="AV505" s="29">
        <f t="shared" ref="AV505:BC505" si="9">_xlfn.STDEV.S(AV4:AV503)</f>
        <v>5.385527626484822</v>
      </c>
      <c r="AW505" s="29">
        <f t="shared" si="9"/>
        <v>7.8387107851704192</v>
      </c>
      <c r="AX505" s="29">
        <f t="shared" si="9"/>
        <v>5.4862959167157186</v>
      </c>
      <c r="AY505" s="29">
        <f t="shared" si="9"/>
        <v>2.047737888725468</v>
      </c>
      <c r="AZ505" s="29">
        <f t="shared" si="9"/>
        <v>2.041747650159996</v>
      </c>
      <c r="BA505" s="29">
        <f t="shared" si="9"/>
        <v>2.71077416860689</v>
      </c>
      <c r="BB505" s="29">
        <f t="shared" si="9"/>
        <v>11.455315469466983</v>
      </c>
      <c r="BC505" s="30">
        <f t="shared" si="9"/>
        <v>5.385527626484822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70"/>
  <sheetViews>
    <sheetView zoomScaleNormal="100" workbookViewId="0">
      <selection activeCell="O565" sqref="O565"/>
    </sheetView>
  </sheetViews>
  <sheetFormatPr defaultRowHeight="15" x14ac:dyDescent="0.25"/>
  <cols>
    <col min="1" max="1" width="8.140625" style="9" customWidth="1"/>
    <col min="2" max="2" width="14.5703125" style="9" bestFit="1" customWidth="1"/>
    <col min="3" max="4" width="9.140625" style="9"/>
    <col min="5" max="5" width="12" style="9" bestFit="1" customWidth="1"/>
    <col min="6" max="12" width="9.140625" style="9"/>
    <col min="13" max="13" width="14.5703125" style="9" bestFit="1" customWidth="1"/>
    <col min="14" max="15" width="9.140625" style="9"/>
    <col min="16" max="16" width="21" style="9" customWidth="1"/>
    <col min="17" max="16384" width="9.140625" style="9"/>
  </cols>
  <sheetData>
    <row r="1" spans="2:21" ht="15.75" thickBot="1" x14ac:dyDescent="0.3"/>
    <row r="2" spans="2:21" ht="19.5" thickBot="1" x14ac:dyDescent="0.35">
      <c r="B2" s="70" t="s">
        <v>29</v>
      </c>
      <c r="C2" s="71"/>
      <c r="D2" s="71"/>
      <c r="E2" s="71"/>
      <c r="F2" s="71"/>
      <c r="G2" s="71"/>
      <c r="H2" s="71"/>
      <c r="I2" s="71"/>
      <c r="J2" s="71"/>
      <c r="K2" s="72"/>
      <c r="M2" s="70" t="s">
        <v>30</v>
      </c>
      <c r="N2" s="71"/>
      <c r="O2" s="71"/>
      <c r="P2" s="71"/>
      <c r="Q2" s="71"/>
      <c r="R2" s="71"/>
      <c r="S2" s="71"/>
      <c r="T2" s="71"/>
      <c r="U2" s="72"/>
    </row>
    <row r="3" spans="2:21" ht="15.75" thickBot="1" x14ac:dyDescent="0.3">
      <c r="B3" s="56" t="s">
        <v>8</v>
      </c>
      <c r="C3" s="10"/>
      <c r="D3" s="10"/>
      <c r="E3" s="10"/>
      <c r="F3" s="10"/>
      <c r="G3" s="10"/>
      <c r="H3" s="10"/>
      <c r="I3" s="10"/>
      <c r="J3" s="37"/>
      <c r="K3" s="38"/>
      <c r="M3" s="76" t="s">
        <v>28</v>
      </c>
      <c r="N3" s="77"/>
      <c r="O3" s="77"/>
      <c r="P3" s="77"/>
      <c r="Q3" s="77"/>
      <c r="R3" s="77"/>
      <c r="S3" s="78"/>
      <c r="T3" s="10"/>
      <c r="U3" s="11"/>
    </row>
    <row r="4" spans="2:21" x14ac:dyDescent="0.25">
      <c r="B4" s="12"/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5" t="s">
        <v>7</v>
      </c>
      <c r="K4" s="16" t="s">
        <v>9</v>
      </c>
      <c r="M4" s="49" t="s">
        <v>0</v>
      </c>
      <c r="N4" s="13" t="s">
        <v>1</v>
      </c>
      <c r="O4" s="13" t="s">
        <v>2</v>
      </c>
      <c r="P4" s="13" t="s">
        <v>3</v>
      </c>
      <c r="Q4" s="13" t="s">
        <v>4</v>
      </c>
      <c r="R4" s="13" t="s">
        <v>5</v>
      </c>
      <c r="S4" s="13" t="s">
        <v>6</v>
      </c>
      <c r="T4" s="15" t="s">
        <v>7</v>
      </c>
      <c r="U4" s="16" t="s">
        <v>9</v>
      </c>
    </row>
    <row r="5" spans="2:21" x14ac:dyDescent="0.25">
      <c r="B5" s="12">
        <v>1</v>
      </c>
      <c r="C5" s="15">
        <v>78.790000000000006</v>
      </c>
      <c r="D5" s="15">
        <v>119.07</v>
      </c>
      <c r="E5" s="15">
        <v>56.63</v>
      </c>
      <c r="F5" s="15">
        <v>115.05</v>
      </c>
      <c r="G5" s="15">
        <v>98.01</v>
      </c>
      <c r="H5" s="15">
        <v>144.19999999999999</v>
      </c>
      <c r="I5" s="15">
        <v>70.599999999999994</v>
      </c>
      <c r="J5" s="15">
        <v>134.37</v>
      </c>
      <c r="K5" s="16">
        <v>119.07</v>
      </c>
      <c r="M5" s="43">
        <f>C5-$C$505</f>
        <v>0.72892000000003065</v>
      </c>
      <c r="N5" s="27">
        <f>D5-$D$505</f>
        <v>0.93924000000001229</v>
      </c>
      <c r="O5" s="27">
        <f>E5-$E$505</f>
        <v>-1.9350399999999652</v>
      </c>
      <c r="P5" s="27">
        <f>F5-$F$505</f>
        <v>0.28802000000004568</v>
      </c>
      <c r="Q5" s="27">
        <f>G5-$G$505</f>
        <v>-1.445920000000001</v>
      </c>
      <c r="R5" s="27">
        <f>H5-$H$505</f>
        <v>-0.27772000000013009</v>
      </c>
      <c r="S5" s="27">
        <f>I5-$I$505</f>
        <v>1.5073399999999282</v>
      </c>
      <c r="T5" s="27">
        <f>J5-$J$505</f>
        <v>1.0945800000001213</v>
      </c>
      <c r="U5" s="39">
        <f>K5-$K$505</f>
        <v>0.91993999999996845</v>
      </c>
    </row>
    <row r="6" spans="2:21" x14ac:dyDescent="0.25">
      <c r="B6" s="12">
        <v>2</v>
      </c>
      <c r="C6" s="15">
        <v>79.28</v>
      </c>
      <c r="D6" s="15">
        <v>118.98</v>
      </c>
      <c r="E6" s="15">
        <v>58.27</v>
      </c>
      <c r="F6" s="15">
        <v>115.18</v>
      </c>
      <c r="G6" s="15">
        <v>98.62</v>
      </c>
      <c r="H6" s="15">
        <v>143.99</v>
      </c>
      <c r="I6" s="15">
        <v>70.31</v>
      </c>
      <c r="J6" s="15">
        <v>130.76</v>
      </c>
      <c r="K6" s="16">
        <v>118.98</v>
      </c>
      <c r="M6" s="43">
        <f t="shared" ref="M6:M69" si="0">C6-$C$505</f>
        <v>1.2189200000000255</v>
      </c>
      <c r="N6" s="27">
        <f t="shared" ref="N6:N69" si="1">D6-$D$505</f>
        <v>0.84924000000002309</v>
      </c>
      <c r="O6" s="27">
        <f>E6-$E$505</f>
        <v>-0.29503999999996466</v>
      </c>
      <c r="P6" s="27">
        <f>F6-$F$505</f>
        <v>0.41802000000005535</v>
      </c>
      <c r="Q6" s="27">
        <f>G6-$G$505</f>
        <v>-0.83592000000000155</v>
      </c>
      <c r="R6" s="27">
        <f>H6-$H$505</f>
        <v>-0.48772000000010962</v>
      </c>
      <c r="S6" s="27">
        <f>I6-$I$505</f>
        <v>1.2173399999999361</v>
      </c>
      <c r="T6" s="27">
        <f>J6-$J$505</f>
        <v>-2.5154199999998923</v>
      </c>
      <c r="U6" s="39">
        <f>K6-$K$505</f>
        <v>0.82993999999997925</v>
      </c>
    </row>
    <row r="7" spans="2:21" x14ac:dyDescent="0.25">
      <c r="B7" s="12">
        <v>3</v>
      </c>
      <c r="C7" s="15">
        <v>81.59</v>
      </c>
      <c r="D7" s="15">
        <v>118.89</v>
      </c>
      <c r="E7" s="15">
        <v>63.36</v>
      </c>
      <c r="F7" s="15">
        <v>115.88</v>
      </c>
      <c r="G7" s="15">
        <v>100.74</v>
      </c>
      <c r="H7" s="15">
        <v>143.04</v>
      </c>
      <c r="I7" s="15">
        <v>69.67</v>
      </c>
      <c r="J7" s="15">
        <v>119.63</v>
      </c>
      <c r="K7" s="16">
        <v>118.89</v>
      </c>
      <c r="M7" s="43">
        <f t="shared" si="0"/>
        <v>3.5289200000000278</v>
      </c>
      <c r="N7" s="27">
        <f t="shared" si="1"/>
        <v>0.75924000000001968</v>
      </c>
      <c r="O7" s="27">
        <f t="shared" ref="O7:O70" si="2">E7-$E$505</f>
        <v>4.7949600000000316</v>
      </c>
      <c r="P7" s="27">
        <f t="shared" ref="P7:P70" si="3">F7-$F$505</f>
        <v>1.118020000000044</v>
      </c>
      <c r="Q7" s="27">
        <f t="shared" ref="Q7:Q70" si="4">G7-$G$505</f>
        <v>1.2840799999999888</v>
      </c>
      <c r="R7" s="27">
        <f t="shared" ref="R7:R70" si="5">H7-$H$505</f>
        <v>-1.4377200000001267</v>
      </c>
      <c r="S7" s="27">
        <f t="shared" ref="S7:S70" si="6">I7-$I$505</f>
        <v>0.57733999999993557</v>
      </c>
      <c r="T7" s="27">
        <f t="shared" ref="T7:T70" si="7">J7-$J$505</f>
        <v>-13.645419999999888</v>
      </c>
      <c r="U7" s="39">
        <f t="shared" ref="U7:U70" si="8">K7-$K$505</f>
        <v>0.73993999999997584</v>
      </c>
    </row>
    <row r="8" spans="2:21" x14ac:dyDescent="0.25">
      <c r="B8" s="12">
        <v>4</v>
      </c>
      <c r="C8" s="15">
        <v>82.03</v>
      </c>
      <c r="D8" s="15">
        <v>119.49</v>
      </c>
      <c r="E8" s="15">
        <v>63.47</v>
      </c>
      <c r="F8" s="15">
        <v>116.41</v>
      </c>
      <c r="G8" s="15">
        <v>100.55</v>
      </c>
      <c r="H8" s="15">
        <v>143.06</v>
      </c>
      <c r="I8" s="15">
        <v>69.77</v>
      </c>
      <c r="J8" s="15">
        <v>120.11</v>
      </c>
      <c r="K8" s="16">
        <v>119.49</v>
      </c>
      <c r="M8" s="43">
        <f t="shared" si="0"/>
        <v>3.9689200000000255</v>
      </c>
      <c r="N8" s="27">
        <f t="shared" si="1"/>
        <v>1.359240000000014</v>
      </c>
      <c r="O8" s="27">
        <f t="shared" si="2"/>
        <v>4.9049600000000311</v>
      </c>
      <c r="P8" s="27">
        <f t="shared" si="3"/>
        <v>1.6480200000000451</v>
      </c>
      <c r="Q8" s="27">
        <f t="shared" si="4"/>
        <v>1.0940799999999911</v>
      </c>
      <c r="R8" s="27">
        <f t="shared" si="5"/>
        <v>-1.4177200000001164</v>
      </c>
      <c r="S8" s="27">
        <f t="shared" si="6"/>
        <v>0.67733999999992989</v>
      </c>
      <c r="T8" s="27">
        <f t="shared" si="7"/>
        <v>-13.165419999999884</v>
      </c>
      <c r="U8" s="39">
        <f t="shared" si="8"/>
        <v>1.3399399999999702</v>
      </c>
    </row>
    <row r="9" spans="2:21" x14ac:dyDescent="0.25">
      <c r="B9" s="12">
        <v>5</v>
      </c>
      <c r="C9" s="15">
        <v>85.32</v>
      </c>
      <c r="D9" s="15">
        <v>122.09</v>
      </c>
      <c r="E9" s="15">
        <v>68.56</v>
      </c>
      <c r="F9" s="15">
        <v>119.37</v>
      </c>
      <c r="G9" s="15">
        <v>101.53</v>
      </c>
      <c r="H9" s="15">
        <v>142.77000000000001</v>
      </c>
      <c r="I9" s="15">
        <v>69.17</v>
      </c>
      <c r="J9" s="15">
        <v>113</v>
      </c>
      <c r="K9" s="16">
        <v>122.09</v>
      </c>
      <c r="M9" s="43">
        <f t="shared" si="0"/>
        <v>7.2589200000000176</v>
      </c>
      <c r="N9" s="27">
        <f t="shared" si="1"/>
        <v>3.9592400000000225</v>
      </c>
      <c r="O9" s="27">
        <f t="shared" si="2"/>
        <v>9.9949600000000345</v>
      </c>
      <c r="P9" s="27">
        <f t="shared" si="3"/>
        <v>4.6080200000000531</v>
      </c>
      <c r="Q9" s="27">
        <f t="shared" si="4"/>
        <v>2.074079999999995</v>
      </c>
      <c r="R9" s="27">
        <f t="shared" si="5"/>
        <v>-1.7077200000001085</v>
      </c>
      <c r="S9" s="27">
        <f t="shared" si="6"/>
        <v>7.7339999999935571E-2</v>
      </c>
      <c r="T9" s="27">
        <f t="shared" si="7"/>
        <v>-20.275419999999883</v>
      </c>
      <c r="U9" s="39">
        <f t="shared" si="8"/>
        <v>3.9399399999999787</v>
      </c>
    </row>
    <row r="10" spans="2:21" x14ac:dyDescent="0.25">
      <c r="B10" s="12">
        <v>6</v>
      </c>
      <c r="C10" s="15">
        <v>82.02</v>
      </c>
      <c r="D10" s="15">
        <v>120.58</v>
      </c>
      <c r="E10" s="15">
        <v>61.01</v>
      </c>
      <c r="F10" s="15">
        <v>117.26</v>
      </c>
      <c r="G10" s="15">
        <v>99.74</v>
      </c>
      <c r="H10" s="15">
        <v>143.53</v>
      </c>
      <c r="I10" s="15">
        <v>70.010000000000005</v>
      </c>
      <c r="J10" s="15">
        <v>128.16999999999999</v>
      </c>
      <c r="K10" s="16">
        <v>120.58</v>
      </c>
      <c r="M10" s="43">
        <f t="shared" si="0"/>
        <v>3.9589200000000204</v>
      </c>
      <c r="N10" s="27">
        <f t="shared" si="1"/>
        <v>2.4492400000000174</v>
      </c>
      <c r="O10" s="27">
        <f t="shared" si="2"/>
        <v>2.4449600000000302</v>
      </c>
      <c r="P10" s="27">
        <f t="shared" si="3"/>
        <v>2.4980200000000536</v>
      </c>
      <c r="Q10" s="27">
        <f t="shared" si="4"/>
        <v>0.28407999999998879</v>
      </c>
      <c r="R10" s="27">
        <f t="shared" si="5"/>
        <v>-0.94772000000011758</v>
      </c>
      <c r="S10" s="27">
        <f t="shared" si="6"/>
        <v>0.91733999999993898</v>
      </c>
      <c r="T10" s="27">
        <f t="shared" si="7"/>
        <v>-5.1054199999998957</v>
      </c>
      <c r="U10" s="39">
        <f t="shared" si="8"/>
        <v>2.4299399999999736</v>
      </c>
    </row>
    <row r="11" spans="2:21" x14ac:dyDescent="0.25">
      <c r="B11" s="12">
        <v>7</v>
      </c>
      <c r="C11" s="15">
        <v>79.819999999999993</v>
      </c>
      <c r="D11" s="15">
        <v>119.33</v>
      </c>
      <c r="E11" s="15">
        <v>57.08</v>
      </c>
      <c r="F11" s="15">
        <v>115.69</v>
      </c>
      <c r="G11" s="15">
        <v>98.83</v>
      </c>
      <c r="H11" s="15">
        <v>143.96</v>
      </c>
      <c r="I11" s="15">
        <v>70.34</v>
      </c>
      <c r="J11" s="15">
        <v>135.66</v>
      </c>
      <c r="K11" s="16">
        <v>119.33</v>
      </c>
      <c r="M11" s="43">
        <f t="shared" si="0"/>
        <v>1.7589200000000176</v>
      </c>
      <c r="N11" s="27">
        <f t="shared" si="1"/>
        <v>1.1992400000000174</v>
      </c>
      <c r="O11" s="27">
        <f t="shared" si="2"/>
        <v>-1.4850399999999695</v>
      </c>
      <c r="P11" s="27">
        <f t="shared" si="3"/>
        <v>0.92802000000004625</v>
      </c>
      <c r="Q11" s="27">
        <f t="shared" si="4"/>
        <v>-0.6259200000000078</v>
      </c>
      <c r="R11" s="27">
        <f t="shared" si="5"/>
        <v>-0.51772000000011076</v>
      </c>
      <c r="S11" s="27">
        <f t="shared" si="6"/>
        <v>1.2473399999999373</v>
      </c>
      <c r="T11" s="27">
        <f t="shared" si="7"/>
        <v>2.3845800000001134</v>
      </c>
      <c r="U11" s="39">
        <f t="shared" si="8"/>
        <v>1.1799399999999736</v>
      </c>
    </row>
    <row r="12" spans="2:21" x14ac:dyDescent="0.25">
      <c r="B12" s="12">
        <v>8</v>
      </c>
      <c r="C12" s="15">
        <v>79.59</v>
      </c>
      <c r="D12" s="15">
        <v>118.84</v>
      </c>
      <c r="E12" s="15">
        <v>57.47</v>
      </c>
      <c r="F12" s="15">
        <v>115.27</v>
      </c>
      <c r="G12" s="15">
        <v>99.06</v>
      </c>
      <c r="H12" s="15">
        <v>143.86000000000001</v>
      </c>
      <c r="I12" s="15">
        <v>70.239999999999995</v>
      </c>
      <c r="J12" s="15">
        <v>134.04</v>
      </c>
      <c r="K12" s="16">
        <v>118.84</v>
      </c>
      <c r="M12" s="43">
        <f t="shared" si="0"/>
        <v>1.5289200000000278</v>
      </c>
      <c r="N12" s="27">
        <f t="shared" si="1"/>
        <v>0.70924000000002252</v>
      </c>
      <c r="O12" s="27">
        <f t="shared" si="2"/>
        <v>-1.0950399999999689</v>
      </c>
      <c r="P12" s="27">
        <f t="shared" si="3"/>
        <v>0.50802000000004455</v>
      </c>
      <c r="Q12" s="27">
        <f t="shared" si="4"/>
        <v>-0.39592000000000382</v>
      </c>
      <c r="R12" s="27">
        <f t="shared" si="5"/>
        <v>-0.61772000000010507</v>
      </c>
      <c r="S12" s="27">
        <f t="shared" si="6"/>
        <v>1.1473399999999288</v>
      </c>
      <c r="T12" s="27">
        <f t="shared" si="7"/>
        <v>0.76458000000010884</v>
      </c>
      <c r="U12" s="39">
        <f t="shared" si="8"/>
        <v>0.68993999999997868</v>
      </c>
    </row>
    <row r="13" spans="2:21" x14ac:dyDescent="0.25">
      <c r="B13" s="12">
        <v>9</v>
      </c>
      <c r="C13" s="15">
        <v>79.150000000000006</v>
      </c>
      <c r="D13" s="15">
        <v>118.88</v>
      </c>
      <c r="E13" s="15">
        <v>55.65</v>
      </c>
      <c r="F13" s="15">
        <v>115.09</v>
      </c>
      <c r="G13" s="15">
        <v>98.44</v>
      </c>
      <c r="H13" s="15">
        <v>144.02000000000001</v>
      </c>
      <c r="I13" s="15">
        <v>70.58</v>
      </c>
      <c r="J13" s="15">
        <v>137.88</v>
      </c>
      <c r="K13" s="16">
        <v>118.89</v>
      </c>
      <c r="M13" s="43">
        <f t="shared" si="0"/>
        <v>1.0889200000000301</v>
      </c>
      <c r="N13" s="27">
        <f t="shared" si="1"/>
        <v>0.74924000000001456</v>
      </c>
      <c r="O13" s="27">
        <f t="shared" si="2"/>
        <v>-2.9150399999999692</v>
      </c>
      <c r="P13" s="27">
        <f t="shared" si="3"/>
        <v>0.32802000000005194</v>
      </c>
      <c r="Q13" s="27">
        <f t="shared" si="4"/>
        <v>-1.0159200000000084</v>
      </c>
      <c r="R13" s="27">
        <f t="shared" si="5"/>
        <v>-0.45772000000010848</v>
      </c>
      <c r="S13" s="27">
        <f t="shared" si="6"/>
        <v>1.4873399999999322</v>
      </c>
      <c r="T13" s="27">
        <f t="shared" si="7"/>
        <v>4.6045800000001122</v>
      </c>
      <c r="U13" s="39">
        <f t="shared" si="8"/>
        <v>0.73993999999997584</v>
      </c>
    </row>
    <row r="14" spans="2:21" x14ac:dyDescent="0.25">
      <c r="B14" s="12">
        <v>10</v>
      </c>
      <c r="C14" s="15">
        <v>81.17</v>
      </c>
      <c r="D14" s="15">
        <v>120.33</v>
      </c>
      <c r="E14" s="15">
        <v>58.78</v>
      </c>
      <c r="F14" s="15">
        <v>116.76</v>
      </c>
      <c r="G14" s="15">
        <v>99.05</v>
      </c>
      <c r="H14" s="15">
        <v>143.76</v>
      </c>
      <c r="I14" s="15">
        <v>70.33</v>
      </c>
      <c r="J14" s="15">
        <v>133.07</v>
      </c>
      <c r="K14" s="16">
        <v>120.33</v>
      </c>
      <c r="M14" s="43">
        <f t="shared" si="0"/>
        <v>3.1089200000000261</v>
      </c>
      <c r="N14" s="27">
        <f t="shared" si="1"/>
        <v>2.1992400000000174</v>
      </c>
      <c r="O14" s="27">
        <f t="shared" si="2"/>
        <v>0.21496000000003335</v>
      </c>
      <c r="P14" s="27">
        <f t="shared" si="3"/>
        <v>1.9980200000000536</v>
      </c>
      <c r="Q14" s="27">
        <f t="shared" si="4"/>
        <v>-0.40592000000000894</v>
      </c>
      <c r="R14" s="27">
        <f t="shared" si="5"/>
        <v>-0.71772000000012781</v>
      </c>
      <c r="S14" s="27">
        <f t="shared" si="6"/>
        <v>1.2373399999999322</v>
      </c>
      <c r="T14" s="27">
        <f t="shared" si="7"/>
        <v>-0.20541999999989002</v>
      </c>
      <c r="U14" s="39">
        <f t="shared" si="8"/>
        <v>2.1799399999999736</v>
      </c>
    </row>
    <row r="15" spans="2:21" x14ac:dyDescent="0.25">
      <c r="B15" s="12">
        <v>11</v>
      </c>
      <c r="C15" s="15">
        <v>79.81</v>
      </c>
      <c r="D15" s="15">
        <v>119.6</v>
      </c>
      <c r="E15" s="15">
        <v>56.17</v>
      </c>
      <c r="F15" s="15">
        <v>115.81</v>
      </c>
      <c r="G15" s="15">
        <v>98.43</v>
      </c>
      <c r="H15" s="15">
        <v>144.03</v>
      </c>
      <c r="I15" s="15">
        <v>70.59</v>
      </c>
      <c r="J15" s="15">
        <v>138.11000000000001</v>
      </c>
      <c r="K15" s="16">
        <v>119.6</v>
      </c>
      <c r="M15" s="43">
        <f t="shared" si="0"/>
        <v>1.7489200000000267</v>
      </c>
      <c r="N15" s="27">
        <f t="shared" si="1"/>
        <v>1.4692400000000134</v>
      </c>
      <c r="O15" s="27">
        <f t="shared" si="2"/>
        <v>-2.3950399999999661</v>
      </c>
      <c r="P15" s="27">
        <f t="shared" si="3"/>
        <v>1.0480200000000508</v>
      </c>
      <c r="Q15" s="27">
        <f t="shared" si="4"/>
        <v>-1.0259199999999993</v>
      </c>
      <c r="R15" s="27">
        <f t="shared" si="5"/>
        <v>-0.44772000000011758</v>
      </c>
      <c r="S15" s="27">
        <f t="shared" si="6"/>
        <v>1.4973399999999373</v>
      </c>
      <c r="T15" s="27">
        <f t="shared" si="7"/>
        <v>4.8345800000001304</v>
      </c>
      <c r="U15" s="39">
        <f t="shared" si="8"/>
        <v>1.4499399999999696</v>
      </c>
    </row>
    <row r="16" spans="2:21" x14ac:dyDescent="0.25">
      <c r="B16" s="12">
        <v>12</v>
      </c>
      <c r="C16" s="15">
        <v>79.64</v>
      </c>
      <c r="D16" s="15">
        <v>119.28</v>
      </c>
      <c r="E16" s="15">
        <v>56.58</v>
      </c>
      <c r="F16" s="15">
        <v>115.55</v>
      </c>
      <c r="G16" s="15">
        <v>98.62</v>
      </c>
      <c r="H16" s="15">
        <v>143.99</v>
      </c>
      <c r="I16" s="15">
        <v>70.459999999999994</v>
      </c>
      <c r="J16" s="15">
        <v>136.71</v>
      </c>
      <c r="K16" s="16">
        <v>119.28</v>
      </c>
      <c r="M16" s="43">
        <f t="shared" si="0"/>
        <v>1.578920000000025</v>
      </c>
      <c r="N16" s="27">
        <f t="shared" si="1"/>
        <v>1.1492400000000202</v>
      </c>
      <c r="O16" s="27">
        <f t="shared" si="2"/>
        <v>-1.9850399999999695</v>
      </c>
      <c r="P16" s="27">
        <f t="shared" si="3"/>
        <v>0.78802000000004568</v>
      </c>
      <c r="Q16" s="27">
        <f t="shared" si="4"/>
        <v>-0.83592000000000155</v>
      </c>
      <c r="R16" s="27">
        <f t="shared" si="5"/>
        <v>-0.48772000000010962</v>
      </c>
      <c r="S16" s="27">
        <f t="shared" si="6"/>
        <v>1.3673399999999276</v>
      </c>
      <c r="T16" s="27">
        <f t="shared" si="7"/>
        <v>3.4345800000001248</v>
      </c>
      <c r="U16" s="39">
        <f t="shared" si="8"/>
        <v>1.1299399999999764</v>
      </c>
    </row>
    <row r="17" spans="2:21" x14ac:dyDescent="0.25">
      <c r="B17" s="12">
        <v>13</v>
      </c>
      <c r="C17" s="15">
        <v>78.510000000000005</v>
      </c>
      <c r="D17" s="15">
        <v>118.75</v>
      </c>
      <c r="E17" s="15">
        <v>54.13</v>
      </c>
      <c r="F17" s="15">
        <v>114.83</v>
      </c>
      <c r="G17" s="15">
        <v>98.04</v>
      </c>
      <c r="H17" s="15">
        <v>144.25</v>
      </c>
      <c r="I17" s="15">
        <v>70.72</v>
      </c>
      <c r="J17" s="15">
        <v>141.56</v>
      </c>
      <c r="K17" s="16">
        <v>118.75</v>
      </c>
      <c r="M17" s="43">
        <f t="shared" si="0"/>
        <v>0.44892000000002952</v>
      </c>
      <c r="N17" s="27">
        <f t="shared" si="1"/>
        <v>0.61924000000001911</v>
      </c>
      <c r="O17" s="27">
        <f t="shared" si="2"/>
        <v>-4.4350399999999652</v>
      </c>
      <c r="P17" s="27">
        <f t="shared" si="3"/>
        <v>6.8020000000046821E-2</v>
      </c>
      <c r="Q17" s="27">
        <f t="shared" si="4"/>
        <v>-1.4159199999999998</v>
      </c>
      <c r="R17" s="27">
        <f t="shared" si="5"/>
        <v>-0.22772000000011872</v>
      </c>
      <c r="S17" s="27">
        <f t="shared" si="6"/>
        <v>1.6273399999999327</v>
      </c>
      <c r="T17" s="27">
        <f t="shared" si="7"/>
        <v>8.2845800000001191</v>
      </c>
      <c r="U17" s="39">
        <f t="shared" si="8"/>
        <v>0.59993999999997527</v>
      </c>
    </row>
    <row r="18" spans="2:21" x14ac:dyDescent="0.25">
      <c r="B18" s="12">
        <v>14</v>
      </c>
      <c r="C18" s="15">
        <v>78.08</v>
      </c>
      <c r="D18" s="15">
        <v>118.56</v>
      </c>
      <c r="E18" s="15">
        <v>53.35</v>
      </c>
      <c r="F18" s="15">
        <v>114.56</v>
      </c>
      <c r="G18" s="15">
        <v>97.8</v>
      </c>
      <c r="H18" s="15">
        <v>144.34</v>
      </c>
      <c r="I18" s="15">
        <v>70.819999999999993</v>
      </c>
      <c r="J18" s="15">
        <v>142.94999999999999</v>
      </c>
      <c r="K18" s="16">
        <v>118.56</v>
      </c>
      <c r="M18" s="43">
        <f t="shared" si="0"/>
        <v>1.8920000000022696E-2</v>
      </c>
      <c r="N18" s="27">
        <f t="shared" si="1"/>
        <v>0.42924000000002138</v>
      </c>
      <c r="O18" s="27">
        <f t="shared" si="2"/>
        <v>-5.2150399999999664</v>
      </c>
      <c r="P18" s="27">
        <f t="shared" si="3"/>
        <v>-0.2019799999999492</v>
      </c>
      <c r="Q18" s="27">
        <f t="shared" si="4"/>
        <v>-1.6559200000000089</v>
      </c>
      <c r="R18" s="27">
        <f t="shared" si="5"/>
        <v>-0.13772000000011531</v>
      </c>
      <c r="S18" s="27">
        <f t="shared" si="6"/>
        <v>1.727339999999927</v>
      </c>
      <c r="T18" s="27">
        <f t="shared" si="7"/>
        <v>9.6745800000001054</v>
      </c>
      <c r="U18" s="39">
        <f t="shared" si="8"/>
        <v>0.40993999999997754</v>
      </c>
    </row>
    <row r="19" spans="2:21" x14ac:dyDescent="0.25">
      <c r="B19" s="12">
        <v>15</v>
      </c>
      <c r="C19" s="15">
        <v>79.13</v>
      </c>
      <c r="D19" s="15">
        <v>119.2</v>
      </c>
      <c r="E19" s="15">
        <v>55.38</v>
      </c>
      <c r="F19" s="15">
        <v>115.37</v>
      </c>
      <c r="G19" s="15">
        <v>98.29</v>
      </c>
      <c r="H19" s="15">
        <v>144.19</v>
      </c>
      <c r="I19" s="15">
        <v>70.540000000000006</v>
      </c>
      <c r="J19" s="15">
        <v>139.35</v>
      </c>
      <c r="K19" s="16">
        <v>119.2</v>
      </c>
      <c r="M19" s="43">
        <f t="shared" si="0"/>
        <v>1.0689200000000199</v>
      </c>
      <c r="N19" s="27">
        <f t="shared" si="1"/>
        <v>1.069240000000022</v>
      </c>
      <c r="O19" s="27">
        <f t="shared" si="2"/>
        <v>-3.1850399999999652</v>
      </c>
      <c r="P19" s="27">
        <f t="shared" si="3"/>
        <v>0.60802000000005307</v>
      </c>
      <c r="Q19" s="27">
        <f t="shared" si="4"/>
        <v>-1.1659199999999998</v>
      </c>
      <c r="R19" s="27">
        <f t="shared" si="5"/>
        <v>-0.28772000000012099</v>
      </c>
      <c r="S19" s="27">
        <f t="shared" si="6"/>
        <v>1.4473399999999401</v>
      </c>
      <c r="T19" s="27">
        <f t="shared" si="7"/>
        <v>6.0745800000001111</v>
      </c>
      <c r="U19" s="39">
        <f t="shared" si="8"/>
        <v>1.0499399999999781</v>
      </c>
    </row>
    <row r="20" spans="2:21" x14ac:dyDescent="0.25">
      <c r="B20" s="12">
        <v>16</v>
      </c>
      <c r="C20" s="15">
        <v>79.739999999999995</v>
      </c>
      <c r="D20" s="15">
        <v>119.43</v>
      </c>
      <c r="E20" s="15">
        <v>56.78</v>
      </c>
      <c r="F20" s="15">
        <v>115.74</v>
      </c>
      <c r="G20" s="15">
        <v>98.69</v>
      </c>
      <c r="H20" s="15">
        <v>144.04</v>
      </c>
      <c r="I20" s="15">
        <v>70.349999999999994</v>
      </c>
      <c r="J20" s="15">
        <v>136.54</v>
      </c>
      <c r="K20" s="16">
        <v>119.43</v>
      </c>
      <c r="M20" s="43">
        <f t="shared" si="0"/>
        <v>1.6789200000000193</v>
      </c>
      <c r="N20" s="27">
        <f t="shared" si="1"/>
        <v>1.2992400000000259</v>
      </c>
      <c r="O20" s="27">
        <f t="shared" si="2"/>
        <v>-1.7850399999999667</v>
      </c>
      <c r="P20" s="27">
        <f t="shared" si="3"/>
        <v>0.97802000000004341</v>
      </c>
      <c r="Q20" s="27">
        <f t="shared" si="4"/>
        <v>-0.76592000000000837</v>
      </c>
      <c r="R20" s="27">
        <f t="shared" si="5"/>
        <v>-0.43772000000012667</v>
      </c>
      <c r="S20" s="27">
        <f t="shared" si="6"/>
        <v>1.2573399999999282</v>
      </c>
      <c r="T20" s="27">
        <f t="shared" si="7"/>
        <v>3.2645800000001088</v>
      </c>
      <c r="U20" s="39">
        <f t="shared" si="8"/>
        <v>1.2799399999999821</v>
      </c>
    </row>
    <row r="21" spans="2:21" x14ac:dyDescent="0.25">
      <c r="B21" s="12">
        <v>17</v>
      </c>
      <c r="C21" s="15">
        <v>79.61</v>
      </c>
      <c r="D21" s="15">
        <v>119.34</v>
      </c>
      <c r="E21" s="15">
        <v>56.77</v>
      </c>
      <c r="F21" s="15">
        <v>115.65</v>
      </c>
      <c r="G21" s="15">
        <v>98.66</v>
      </c>
      <c r="H21" s="15">
        <v>144.06</v>
      </c>
      <c r="I21" s="15">
        <v>70.34</v>
      </c>
      <c r="J21" s="15">
        <v>136.32</v>
      </c>
      <c r="K21" s="16">
        <v>119.34</v>
      </c>
      <c r="M21" s="43">
        <f t="shared" si="0"/>
        <v>1.5489200000000238</v>
      </c>
      <c r="N21" s="27">
        <f t="shared" si="1"/>
        <v>1.2092400000000225</v>
      </c>
      <c r="O21" s="27">
        <f t="shared" si="2"/>
        <v>-1.7950399999999647</v>
      </c>
      <c r="P21" s="27">
        <f t="shared" si="3"/>
        <v>0.88802000000005421</v>
      </c>
      <c r="Q21" s="27">
        <f t="shared" si="4"/>
        <v>-0.79592000000000951</v>
      </c>
      <c r="R21" s="27">
        <f t="shared" si="5"/>
        <v>-0.41772000000011644</v>
      </c>
      <c r="S21" s="27">
        <f t="shared" si="6"/>
        <v>1.2473399999999373</v>
      </c>
      <c r="T21" s="27">
        <f t="shared" si="7"/>
        <v>3.04458000000011</v>
      </c>
      <c r="U21" s="39">
        <f t="shared" si="8"/>
        <v>1.1899399999999787</v>
      </c>
    </row>
    <row r="22" spans="2:21" x14ac:dyDescent="0.25">
      <c r="B22" s="12">
        <v>18</v>
      </c>
      <c r="C22" s="15">
        <v>79.53</v>
      </c>
      <c r="D22" s="15">
        <v>119.19</v>
      </c>
      <c r="E22" s="15">
        <v>56.9</v>
      </c>
      <c r="F22" s="15">
        <v>115.52</v>
      </c>
      <c r="G22" s="15">
        <v>98.72</v>
      </c>
      <c r="H22" s="15">
        <v>144.04</v>
      </c>
      <c r="I22" s="15">
        <v>70.31</v>
      </c>
      <c r="J22" s="15">
        <v>135.77000000000001</v>
      </c>
      <c r="K22" s="16">
        <v>119.19</v>
      </c>
      <c r="M22" s="43">
        <f t="shared" si="0"/>
        <v>1.4689200000000255</v>
      </c>
      <c r="N22" s="27">
        <f t="shared" si="1"/>
        <v>1.0592400000000168</v>
      </c>
      <c r="O22" s="27">
        <f t="shared" si="2"/>
        <v>-1.6650399999999692</v>
      </c>
      <c r="P22" s="27">
        <f t="shared" si="3"/>
        <v>0.75802000000004455</v>
      </c>
      <c r="Q22" s="27">
        <f t="shared" si="4"/>
        <v>-0.73592000000000724</v>
      </c>
      <c r="R22" s="27">
        <f t="shared" si="5"/>
        <v>-0.43772000000012667</v>
      </c>
      <c r="S22" s="27">
        <f t="shared" si="6"/>
        <v>1.2173399999999361</v>
      </c>
      <c r="T22" s="27">
        <f t="shared" si="7"/>
        <v>2.494580000000127</v>
      </c>
      <c r="U22" s="39">
        <f t="shared" si="8"/>
        <v>1.039939999999973</v>
      </c>
    </row>
    <row r="23" spans="2:21" x14ac:dyDescent="0.25">
      <c r="B23" s="12">
        <v>19</v>
      </c>
      <c r="C23" s="15">
        <v>79.69</v>
      </c>
      <c r="D23" s="15">
        <v>119.22</v>
      </c>
      <c r="E23" s="15">
        <v>57.42</v>
      </c>
      <c r="F23" s="15">
        <v>115.6</v>
      </c>
      <c r="G23" s="15">
        <v>98.87</v>
      </c>
      <c r="H23" s="15">
        <v>143.99</v>
      </c>
      <c r="I23" s="15">
        <v>70.23</v>
      </c>
      <c r="J23" s="15">
        <v>134.57</v>
      </c>
      <c r="K23" s="16">
        <v>119.22</v>
      </c>
      <c r="M23" s="43">
        <f t="shared" si="0"/>
        <v>1.6289200000000221</v>
      </c>
      <c r="N23" s="27">
        <f t="shared" si="1"/>
        <v>1.089240000000018</v>
      </c>
      <c r="O23" s="27">
        <f t="shared" si="2"/>
        <v>-1.1450399999999661</v>
      </c>
      <c r="P23" s="27">
        <f t="shared" si="3"/>
        <v>0.83802000000004284</v>
      </c>
      <c r="Q23" s="27">
        <f t="shared" si="4"/>
        <v>-0.58592000000000155</v>
      </c>
      <c r="R23" s="27">
        <f t="shared" si="5"/>
        <v>-0.48772000000010962</v>
      </c>
      <c r="S23" s="27">
        <f t="shared" si="6"/>
        <v>1.1373399999999378</v>
      </c>
      <c r="T23" s="27">
        <f t="shared" si="7"/>
        <v>1.29458000000011</v>
      </c>
      <c r="U23" s="39">
        <f t="shared" si="8"/>
        <v>1.0699399999999741</v>
      </c>
    </row>
    <row r="24" spans="2:21" x14ac:dyDescent="0.25">
      <c r="B24" s="12">
        <v>20</v>
      </c>
      <c r="C24" s="15">
        <v>80.459999999999994</v>
      </c>
      <c r="D24" s="15">
        <v>119.78</v>
      </c>
      <c r="E24" s="15">
        <v>58.97</v>
      </c>
      <c r="F24" s="15">
        <v>116.29</v>
      </c>
      <c r="G24" s="15">
        <v>99.21</v>
      </c>
      <c r="H24" s="15">
        <v>143.91999999999999</v>
      </c>
      <c r="I24" s="15">
        <v>69.95</v>
      </c>
      <c r="J24" s="15">
        <v>131.96</v>
      </c>
      <c r="K24" s="16">
        <v>119.78</v>
      </c>
      <c r="M24" s="43">
        <f t="shared" si="0"/>
        <v>2.3989200000000181</v>
      </c>
      <c r="N24" s="27">
        <f t="shared" si="1"/>
        <v>1.6492400000000202</v>
      </c>
      <c r="O24" s="27">
        <f t="shared" si="2"/>
        <v>0.40496000000003107</v>
      </c>
      <c r="P24" s="27">
        <f t="shared" si="3"/>
        <v>1.5280200000000548</v>
      </c>
      <c r="Q24" s="27">
        <f t="shared" si="4"/>
        <v>-0.24592000000001235</v>
      </c>
      <c r="R24" s="27">
        <f t="shared" si="5"/>
        <v>-0.55772000000013122</v>
      </c>
      <c r="S24" s="27">
        <f t="shared" si="6"/>
        <v>0.85733999999993671</v>
      </c>
      <c r="T24" s="27">
        <f t="shared" si="7"/>
        <v>-1.3154199999998752</v>
      </c>
      <c r="U24" s="39">
        <f t="shared" si="8"/>
        <v>1.6299399999999764</v>
      </c>
    </row>
    <row r="25" spans="2:21" x14ac:dyDescent="0.25">
      <c r="B25" s="12">
        <v>21</v>
      </c>
      <c r="C25" s="15">
        <v>81.93</v>
      </c>
      <c r="D25" s="15">
        <v>117.96</v>
      </c>
      <c r="E25" s="15">
        <v>65.73</v>
      </c>
      <c r="F25" s="15">
        <v>115.28</v>
      </c>
      <c r="G25" s="15">
        <v>101.92</v>
      </c>
      <c r="H25" s="15">
        <v>142.59</v>
      </c>
      <c r="I25" s="15">
        <v>69.17</v>
      </c>
      <c r="J25" s="15">
        <v>113.2</v>
      </c>
      <c r="K25" s="16">
        <v>117.96</v>
      </c>
      <c r="M25" s="43">
        <f t="shared" si="0"/>
        <v>3.8689200000000312</v>
      </c>
      <c r="N25" s="27">
        <f t="shared" si="1"/>
        <v>-0.17075999999998714</v>
      </c>
      <c r="O25" s="27">
        <f t="shared" si="2"/>
        <v>7.1649600000000362</v>
      </c>
      <c r="P25" s="27">
        <f t="shared" si="3"/>
        <v>0.51802000000004966</v>
      </c>
      <c r="Q25" s="27">
        <f t="shared" si="4"/>
        <v>2.4640799999999956</v>
      </c>
      <c r="R25" s="27">
        <f t="shared" si="5"/>
        <v>-1.8877200000001153</v>
      </c>
      <c r="S25" s="27">
        <f t="shared" si="6"/>
        <v>7.7339999999935571E-2</v>
      </c>
      <c r="T25" s="27">
        <f t="shared" si="7"/>
        <v>-20.07541999999988</v>
      </c>
      <c r="U25" s="39">
        <f t="shared" si="8"/>
        <v>-0.19006000000003098</v>
      </c>
    </row>
    <row r="26" spans="2:21" x14ac:dyDescent="0.25">
      <c r="B26" s="12">
        <v>22</v>
      </c>
      <c r="C26" s="15">
        <v>84.99</v>
      </c>
      <c r="D26" s="15">
        <v>118.15</v>
      </c>
      <c r="E26" s="15">
        <v>72.709999999999994</v>
      </c>
      <c r="F26" s="15">
        <v>116.61</v>
      </c>
      <c r="G26" s="15">
        <v>104.75</v>
      </c>
      <c r="H26" s="15">
        <v>141.47999999999999</v>
      </c>
      <c r="I26" s="15">
        <v>67.83</v>
      </c>
      <c r="J26" s="15">
        <v>98.2</v>
      </c>
      <c r="K26" s="16">
        <v>118.15</v>
      </c>
      <c r="M26" s="43">
        <f t="shared" si="0"/>
        <v>6.9289200000000193</v>
      </c>
      <c r="N26" s="27">
        <f t="shared" si="1"/>
        <v>1.9240000000024793E-2</v>
      </c>
      <c r="O26" s="27">
        <f t="shared" si="2"/>
        <v>14.144960000000026</v>
      </c>
      <c r="P26" s="27">
        <f t="shared" si="3"/>
        <v>1.848020000000048</v>
      </c>
      <c r="Q26" s="27">
        <f t="shared" si="4"/>
        <v>5.2940799999999939</v>
      </c>
      <c r="R26" s="27">
        <f t="shared" si="5"/>
        <v>-2.9977200000001289</v>
      </c>
      <c r="S26" s="27">
        <f t="shared" si="6"/>
        <v>-1.2626600000000678</v>
      </c>
      <c r="T26" s="27">
        <f t="shared" si="7"/>
        <v>-35.07541999999988</v>
      </c>
      <c r="U26" s="39">
        <f t="shared" si="8"/>
        <v>-6.0000000019044819E-5</v>
      </c>
    </row>
    <row r="27" spans="2:21" x14ac:dyDescent="0.25">
      <c r="B27" s="12">
        <v>23</v>
      </c>
      <c r="C27" s="15">
        <v>83.62</v>
      </c>
      <c r="D27" s="15">
        <v>118.16</v>
      </c>
      <c r="E27" s="15">
        <v>69.11</v>
      </c>
      <c r="F27" s="15">
        <v>116.06</v>
      </c>
      <c r="G27" s="15">
        <v>103.28</v>
      </c>
      <c r="H27" s="15">
        <v>141.97999999999999</v>
      </c>
      <c r="I27" s="15">
        <v>68.53</v>
      </c>
      <c r="J27" s="15">
        <v>106.08</v>
      </c>
      <c r="K27" s="16">
        <v>118.16</v>
      </c>
      <c r="M27" s="43">
        <f t="shared" si="0"/>
        <v>5.5589200000000289</v>
      </c>
      <c r="N27" s="27">
        <f t="shared" si="1"/>
        <v>2.9240000000015698E-2</v>
      </c>
      <c r="O27" s="27">
        <f t="shared" si="2"/>
        <v>10.544960000000032</v>
      </c>
      <c r="P27" s="27">
        <f t="shared" si="3"/>
        <v>1.2980200000000508</v>
      </c>
      <c r="Q27" s="27">
        <f t="shared" si="4"/>
        <v>3.824079999999995</v>
      </c>
      <c r="R27" s="27">
        <f t="shared" si="5"/>
        <v>-2.4977200000001289</v>
      </c>
      <c r="S27" s="27">
        <f t="shared" si="6"/>
        <v>-0.562660000000065</v>
      </c>
      <c r="T27" s="27">
        <f t="shared" si="7"/>
        <v>-27.195419999999885</v>
      </c>
      <c r="U27" s="39">
        <f t="shared" si="8"/>
        <v>9.9399999999718602E-3</v>
      </c>
    </row>
    <row r="28" spans="2:21" x14ac:dyDescent="0.25">
      <c r="B28" s="12">
        <v>24</v>
      </c>
      <c r="C28" s="15">
        <v>84</v>
      </c>
      <c r="D28" s="15">
        <v>118.8</v>
      </c>
      <c r="E28" s="15">
        <v>69.12</v>
      </c>
      <c r="F28" s="15">
        <v>116.59</v>
      </c>
      <c r="G28" s="15">
        <v>103.02</v>
      </c>
      <c r="H28" s="15">
        <v>142.05000000000001</v>
      </c>
      <c r="I28" s="15">
        <v>68.709999999999994</v>
      </c>
      <c r="J28" s="15">
        <v>106.92</v>
      </c>
      <c r="K28" s="16">
        <v>118.8</v>
      </c>
      <c r="M28" s="43">
        <f t="shared" si="0"/>
        <v>5.9389200000000244</v>
      </c>
      <c r="N28" s="27">
        <f t="shared" si="1"/>
        <v>0.66924000000001627</v>
      </c>
      <c r="O28" s="27">
        <f t="shared" si="2"/>
        <v>10.554960000000037</v>
      </c>
      <c r="P28" s="27">
        <f t="shared" si="3"/>
        <v>1.8280200000000519</v>
      </c>
      <c r="Q28" s="27">
        <f t="shared" si="4"/>
        <v>3.5640799999999899</v>
      </c>
      <c r="R28" s="27">
        <f t="shared" si="5"/>
        <v>-2.4277200000001073</v>
      </c>
      <c r="S28" s="27">
        <f t="shared" si="6"/>
        <v>-0.38266000000007239</v>
      </c>
      <c r="T28" s="27">
        <f t="shared" si="7"/>
        <v>-26.355419999999881</v>
      </c>
      <c r="U28" s="39">
        <f t="shared" si="8"/>
        <v>0.64993999999997243</v>
      </c>
    </row>
    <row r="29" spans="2:21" x14ac:dyDescent="0.25">
      <c r="B29" s="12">
        <v>25</v>
      </c>
      <c r="C29" s="15">
        <v>87.46</v>
      </c>
      <c r="D29" s="15">
        <v>121.69</v>
      </c>
      <c r="E29" s="15">
        <v>74.3</v>
      </c>
      <c r="F29" s="15">
        <v>119.84</v>
      </c>
      <c r="G29" s="15">
        <v>103.94</v>
      </c>
      <c r="H29" s="15">
        <v>141.84</v>
      </c>
      <c r="I29" s="15">
        <v>67.95</v>
      </c>
      <c r="J29" s="15">
        <v>100.29</v>
      </c>
      <c r="K29" s="16">
        <v>121.69</v>
      </c>
      <c r="M29" s="43">
        <f t="shared" si="0"/>
        <v>9.3989200000000181</v>
      </c>
      <c r="N29" s="27">
        <f t="shared" si="1"/>
        <v>3.5592400000000168</v>
      </c>
      <c r="O29" s="27">
        <f t="shared" si="2"/>
        <v>15.734960000000029</v>
      </c>
      <c r="P29" s="27">
        <f t="shared" si="3"/>
        <v>5.0780200000000519</v>
      </c>
      <c r="Q29" s="27">
        <f t="shared" si="4"/>
        <v>4.4840799999999916</v>
      </c>
      <c r="R29" s="27">
        <f t="shared" si="5"/>
        <v>-2.6377200000001153</v>
      </c>
      <c r="S29" s="27">
        <f t="shared" si="6"/>
        <v>-1.1426600000000633</v>
      </c>
      <c r="T29" s="27">
        <f t="shared" si="7"/>
        <v>-32.985419999999877</v>
      </c>
      <c r="U29" s="39">
        <f t="shared" si="8"/>
        <v>3.539939999999973</v>
      </c>
    </row>
    <row r="30" spans="2:21" x14ac:dyDescent="0.25">
      <c r="B30" s="12">
        <v>26</v>
      </c>
      <c r="C30" s="15">
        <v>84.09</v>
      </c>
      <c r="D30" s="15">
        <v>120.23</v>
      </c>
      <c r="E30" s="15">
        <v>67.09</v>
      </c>
      <c r="F30" s="15">
        <v>117.69</v>
      </c>
      <c r="G30" s="15">
        <v>102</v>
      </c>
      <c r="H30" s="15">
        <v>142.63</v>
      </c>
      <c r="I30" s="15">
        <v>68.81</v>
      </c>
      <c r="J30" s="15">
        <v>114.63</v>
      </c>
      <c r="K30" s="16">
        <v>120.23</v>
      </c>
      <c r="M30" s="43">
        <f t="shared" si="0"/>
        <v>6.0289200000000278</v>
      </c>
      <c r="N30" s="27">
        <f t="shared" si="1"/>
        <v>2.0992400000000231</v>
      </c>
      <c r="O30" s="27">
        <f t="shared" si="2"/>
        <v>8.5249600000000356</v>
      </c>
      <c r="P30" s="27">
        <f t="shared" si="3"/>
        <v>2.9280200000000463</v>
      </c>
      <c r="Q30" s="27">
        <f t="shared" si="4"/>
        <v>2.5440799999999939</v>
      </c>
      <c r="R30" s="27">
        <f t="shared" si="5"/>
        <v>-1.8477200000001233</v>
      </c>
      <c r="S30" s="27">
        <f t="shared" si="6"/>
        <v>-0.28266000000006386</v>
      </c>
      <c r="T30" s="27">
        <f t="shared" si="7"/>
        <v>-18.645419999999888</v>
      </c>
      <c r="U30" s="39">
        <f t="shared" si="8"/>
        <v>2.0799399999999792</v>
      </c>
    </row>
    <row r="31" spans="2:21" x14ac:dyDescent="0.25">
      <c r="B31" s="12">
        <v>27</v>
      </c>
      <c r="C31" s="15">
        <v>81.96</v>
      </c>
      <c r="D31" s="15">
        <v>119.03</v>
      </c>
      <c r="E31" s="15">
        <v>63.08</v>
      </c>
      <c r="F31" s="15">
        <v>116.14</v>
      </c>
      <c r="G31" s="15">
        <v>101.01</v>
      </c>
      <c r="H31" s="15">
        <v>143.01</v>
      </c>
      <c r="I31" s="15">
        <v>69.3</v>
      </c>
      <c r="J31" s="15">
        <v>122.08</v>
      </c>
      <c r="K31" s="16">
        <v>119.03</v>
      </c>
      <c r="M31" s="43">
        <f t="shared" si="0"/>
        <v>3.8989200000000181</v>
      </c>
      <c r="N31" s="27">
        <f t="shared" si="1"/>
        <v>0.89924000000002025</v>
      </c>
      <c r="O31" s="27">
        <f t="shared" si="2"/>
        <v>4.5149600000000305</v>
      </c>
      <c r="P31" s="27">
        <f t="shared" si="3"/>
        <v>1.3780200000000491</v>
      </c>
      <c r="Q31" s="27">
        <f t="shared" si="4"/>
        <v>1.554079999999999</v>
      </c>
      <c r="R31" s="27">
        <f t="shared" si="5"/>
        <v>-1.4677200000001278</v>
      </c>
      <c r="S31" s="27">
        <f t="shared" si="6"/>
        <v>0.20733999999993102</v>
      </c>
      <c r="T31" s="27">
        <f t="shared" si="7"/>
        <v>-11.195419999999885</v>
      </c>
      <c r="U31" s="39">
        <f t="shared" si="8"/>
        <v>0.87993999999997641</v>
      </c>
    </row>
    <row r="32" spans="2:21" x14ac:dyDescent="0.25">
      <c r="B32" s="12">
        <v>28</v>
      </c>
      <c r="C32" s="15">
        <v>81.790000000000006</v>
      </c>
      <c r="D32" s="15">
        <v>118.5</v>
      </c>
      <c r="E32" s="15">
        <v>63.54</v>
      </c>
      <c r="F32" s="15">
        <v>115.72</v>
      </c>
      <c r="G32" s="15">
        <v>101.33</v>
      </c>
      <c r="H32" s="15">
        <v>142.88</v>
      </c>
      <c r="I32" s="15">
        <v>69.209999999999994</v>
      </c>
      <c r="J32" s="15">
        <v>120.2</v>
      </c>
      <c r="K32" s="16">
        <v>118.5</v>
      </c>
      <c r="M32" s="43">
        <f t="shared" si="0"/>
        <v>3.7289200000000307</v>
      </c>
      <c r="N32" s="27">
        <f t="shared" si="1"/>
        <v>0.36924000000001911</v>
      </c>
      <c r="O32" s="27">
        <f t="shared" si="2"/>
        <v>4.9749600000000314</v>
      </c>
      <c r="P32" s="27">
        <f t="shared" si="3"/>
        <v>0.95802000000004739</v>
      </c>
      <c r="Q32" s="27">
        <f t="shared" si="4"/>
        <v>1.8740799999999922</v>
      </c>
      <c r="R32" s="27">
        <f t="shared" si="5"/>
        <v>-1.5977200000001233</v>
      </c>
      <c r="S32" s="27">
        <f t="shared" si="6"/>
        <v>0.11733999999992761</v>
      </c>
      <c r="T32" s="27">
        <f t="shared" si="7"/>
        <v>-13.07541999999988</v>
      </c>
      <c r="U32" s="39">
        <f t="shared" si="8"/>
        <v>0.34993999999997527</v>
      </c>
    </row>
    <row r="33" spans="2:21" x14ac:dyDescent="0.25">
      <c r="B33" s="12">
        <v>29</v>
      </c>
      <c r="C33" s="15">
        <v>81.37</v>
      </c>
      <c r="D33" s="15">
        <v>118.59</v>
      </c>
      <c r="E33" s="15">
        <v>61.91</v>
      </c>
      <c r="F33" s="15">
        <v>115.59</v>
      </c>
      <c r="G33" s="15">
        <v>100.71</v>
      </c>
      <c r="H33" s="15">
        <v>143.04</v>
      </c>
      <c r="I33" s="15">
        <v>69.56</v>
      </c>
      <c r="J33" s="15">
        <v>123.72</v>
      </c>
      <c r="K33" s="16">
        <v>118.59</v>
      </c>
      <c r="M33" s="43">
        <f t="shared" si="0"/>
        <v>3.3089200000000289</v>
      </c>
      <c r="N33" s="27">
        <f t="shared" si="1"/>
        <v>0.45924000000002252</v>
      </c>
      <c r="O33" s="27">
        <f t="shared" si="2"/>
        <v>3.3449600000000288</v>
      </c>
      <c r="P33" s="27">
        <f t="shared" si="3"/>
        <v>0.82802000000005194</v>
      </c>
      <c r="Q33" s="27">
        <f t="shared" si="4"/>
        <v>1.2540799999999876</v>
      </c>
      <c r="R33" s="27">
        <f t="shared" si="5"/>
        <v>-1.4377200000001267</v>
      </c>
      <c r="S33" s="27">
        <f t="shared" si="6"/>
        <v>0.46733999999993614</v>
      </c>
      <c r="T33" s="27">
        <f t="shared" si="7"/>
        <v>-9.5554199999998843</v>
      </c>
      <c r="U33" s="39">
        <f t="shared" si="8"/>
        <v>0.43993999999997868</v>
      </c>
    </row>
    <row r="34" spans="2:21" x14ac:dyDescent="0.25">
      <c r="B34" s="12">
        <v>30</v>
      </c>
      <c r="C34" s="15">
        <v>83.41</v>
      </c>
      <c r="D34" s="15">
        <v>120.08</v>
      </c>
      <c r="E34" s="15">
        <v>64.92</v>
      </c>
      <c r="F34" s="15">
        <v>117.3</v>
      </c>
      <c r="G34" s="15">
        <v>101.3</v>
      </c>
      <c r="H34" s="15">
        <v>142.78</v>
      </c>
      <c r="I34" s="15">
        <v>69.319999999999993</v>
      </c>
      <c r="J34" s="15">
        <v>119.35</v>
      </c>
      <c r="K34" s="16">
        <v>120.08</v>
      </c>
      <c r="M34" s="43">
        <f t="shared" si="0"/>
        <v>5.348920000000021</v>
      </c>
      <c r="N34" s="27">
        <f t="shared" si="1"/>
        <v>1.9492400000000174</v>
      </c>
      <c r="O34" s="27">
        <f t="shared" si="2"/>
        <v>6.3549600000000339</v>
      </c>
      <c r="P34" s="27">
        <f t="shared" si="3"/>
        <v>2.5380200000000457</v>
      </c>
      <c r="Q34" s="27">
        <f t="shared" si="4"/>
        <v>1.8440799999999911</v>
      </c>
      <c r="R34" s="27">
        <f t="shared" si="5"/>
        <v>-1.6977200000001176</v>
      </c>
      <c r="S34" s="27">
        <f t="shared" si="6"/>
        <v>0.22733999999992704</v>
      </c>
      <c r="T34" s="27">
        <f t="shared" si="7"/>
        <v>-13.925419999999889</v>
      </c>
      <c r="U34" s="39">
        <f t="shared" si="8"/>
        <v>1.9299399999999736</v>
      </c>
    </row>
    <row r="35" spans="2:21" x14ac:dyDescent="0.25">
      <c r="B35" s="12">
        <v>31</v>
      </c>
      <c r="C35" s="15">
        <v>82.04</v>
      </c>
      <c r="D35" s="15">
        <v>119.33</v>
      </c>
      <c r="E35" s="15">
        <v>62.31</v>
      </c>
      <c r="F35" s="15">
        <v>116.34</v>
      </c>
      <c r="G35" s="15">
        <v>100.65</v>
      </c>
      <c r="H35" s="15">
        <v>143.05000000000001</v>
      </c>
      <c r="I35" s="15">
        <v>69.63</v>
      </c>
      <c r="J35" s="15">
        <v>124.32</v>
      </c>
      <c r="K35" s="16">
        <v>119.33</v>
      </c>
      <c r="M35" s="43">
        <f t="shared" si="0"/>
        <v>3.9789200000000307</v>
      </c>
      <c r="N35" s="27">
        <f t="shared" si="1"/>
        <v>1.1992400000000174</v>
      </c>
      <c r="O35" s="27">
        <f t="shared" si="2"/>
        <v>3.7449600000000345</v>
      </c>
      <c r="P35" s="27">
        <f t="shared" si="3"/>
        <v>1.5780200000000519</v>
      </c>
      <c r="Q35" s="27">
        <f t="shared" si="4"/>
        <v>1.1940799999999996</v>
      </c>
      <c r="R35" s="27">
        <f t="shared" si="5"/>
        <v>-1.4277200000001073</v>
      </c>
      <c r="S35" s="27">
        <f t="shared" si="6"/>
        <v>0.53733999999992932</v>
      </c>
      <c r="T35" s="27">
        <f t="shared" si="7"/>
        <v>-8.95541999999989</v>
      </c>
      <c r="U35" s="39">
        <f t="shared" si="8"/>
        <v>1.1799399999999736</v>
      </c>
    </row>
    <row r="36" spans="2:21" x14ac:dyDescent="0.25">
      <c r="B36" s="12">
        <v>32</v>
      </c>
      <c r="C36" s="15">
        <v>81.88</v>
      </c>
      <c r="D36" s="15">
        <v>118.96</v>
      </c>
      <c r="E36" s="15">
        <v>62.72</v>
      </c>
      <c r="F36" s="15">
        <v>116.05</v>
      </c>
      <c r="G36" s="15">
        <v>100.89</v>
      </c>
      <c r="H36" s="15">
        <v>142.97999999999999</v>
      </c>
      <c r="I36" s="15">
        <v>69.510000000000005</v>
      </c>
      <c r="J36" s="15">
        <v>122.81</v>
      </c>
      <c r="K36" s="16">
        <v>118.96</v>
      </c>
      <c r="M36" s="43">
        <f t="shared" si="0"/>
        <v>3.8189200000000199</v>
      </c>
      <c r="N36" s="27">
        <f t="shared" si="1"/>
        <v>0.82924000000001286</v>
      </c>
      <c r="O36" s="27">
        <f t="shared" si="2"/>
        <v>4.1549600000000311</v>
      </c>
      <c r="P36" s="27">
        <f t="shared" si="3"/>
        <v>1.2880200000000457</v>
      </c>
      <c r="Q36" s="27">
        <f t="shared" si="4"/>
        <v>1.4340799999999945</v>
      </c>
      <c r="R36" s="27">
        <f t="shared" si="5"/>
        <v>-1.4977200000001289</v>
      </c>
      <c r="S36" s="27">
        <f t="shared" si="6"/>
        <v>0.41733999999993898</v>
      </c>
      <c r="T36" s="27">
        <f t="shared" si="7"/>
        <v>-10.465419999999881</v>
      </c>
      <c r="U36" s="39">
        <f t="shared" si="8"/>
        <v>0.80993999999996902</v>
      </c>
    </row>
    <row r="37" spans="2:21" x14ac:dyDescent="0.25">
      <c r="B37" s="12">
        <v>33</v>
      </c>
      <c r="C37" s="15">
        <v>80.790000000000006</v>
      </c>
      <c r="D37" s="15">
        <v>118.51</v>
      </c>
      <c r="E37" s="15">
        <v>60.4</v>
      </c>
      <c r="F37" s="15">
        <v>115.37</v>
      </c>
      <c r="G37" s="15">
        <v>100.25</v>
      </c>
      <c r="H37" s="15">
        <v>143.25</v>
      </c>
      <c r="I37" s="15">
        <v>69.78</v>
      </c>
      <c r="J37" s="15">
        <v>127.41</v>
      </c>
      <c r="K37" s="16">
        <v>118.51</v>
      </c>
      <c r="M37" s="43">
        <f t="shared" si="0"/>
        <v>2.7289200000000307</v>
      </c>
      <c r="N37" s="27">
        <f t="shared" si="1"/>
        <v>0.37924000000002422</v>
      </c>
      <c r="O37" s="27">
        <f t="shared" si="2"/>
        <v>1.8349600000000308</v>
      </c>
      <c r="P37" s="27">
        <f t="shared" si="3"/>
        <v>0.60802000000005307</v>
      </c>
      <c r="Q37" s="27">
        <f t="shared" si="4"/>
        <v>0.7940799999999939</v>
      </c>
      <c r="R37" s="27">
        <f t="shared" si="5"/>
        <v>-1.2277200000001187</v>
      </c>
      <c r="S37" s="27">
        <f t="shared" si="6"/>
        <v>0.687339999999935</v>
      </c>
      <c r="T37" s="27">
        <f t="shared" si="7"/>
        <v>-5.8654199999998866</v>
      </c>
      <c r="U37" s="39">
        <f t="shared" si="8"/>
        <v>0.35993999999998039</v>
      </c>
    </row>
    <row r="38" spans="2:21" x14ac:dyDescent="0.25">
      <c r="B38" s="12">
        <v>34</v>
      </c>
      <c r="C38" s="15">
        <v>80.42</v>
      </c>
      <c r="D38" s="15">
        <v>118.34</v>
      </c>
      <c r="E38" s="15">
        <v>59.75</v>
      </c>
      <c r="F38" s="15">
        <v>115.13</v>
      </c>
      <c r="G38" s="15">
        <v>100.04</v>
      </c>
      <c r="H38" s="15">
        <v>143.32</v>
      </c>
      <c r="I38" s="15">
        <v>69.88</v>
      </c>
      <c r="J38" s="15">
        <v>128.54</v>
      </c>
      <c r="K38" s="16">
        <v>118.34</v>
      </c>
      <c r="M38" s="43">
        <f t="shared" si="0"/>
        <v>2.3589200000000261</v>
      </c>
      <c r="N38" s="27">
        <f t="shared" si="1"/>
        <v>0.20924000000002252</v>
      </c>
      <c r="O38" s="27">
        <f t="shared" si="2"/>
        <v>1.1849600000000322</v>
      </c>
      <c r="P38" s="27">
        <f t="shared" si="3"/>
        <v>0.36802000000004398</v>
      </c>
      <c r="Q38" s="27">
        <f t="shared" si="4"/>
        <v>0.58408000000000015</v>
      </c>
      <c r="R38" s="27">
        <f t="shared" si="5"/>
        <v>-1.1577200000001255</v>
      </c>
      <c r="S38" s="27">
        <f t="shared" si="6"/>
        <v>0.78733999999992932</v>
      </c>
      <c r="T38" s="27">
        <f t="shared" si="7"/>
        <v>-4.7354199999998912</v>
      </c>
      <c r="U38" s="39">
        <f t="shared" si="8"/>
        <v>0.18993999999997868</v>
      </c>
    </row>
    <row r="39" spans="2:21" x14ac:dyDescent="0.25">
      <c r="B39" s="12">
        <v>35</v>
      </c>
      <c r="C39" s="15">
        <v>81.459999999999994</v>
      </c>
      <c r="D39" s="15">
        <v>118.98</v>
      </c>
      <c r="E39" s="15">
        <v>61.67</v>
      </c>
      <c r="F39" s="15">
        <v>115.95</v>
      </c>
      <c r="G39" s="15">
        <v>100.52</v>
      </c>
      <c r="H39" s="15">
        <v>143.16999999999999</v>
      </c>
      <c r="I39" s="15">
        <v>69.599999999999994</v>
      </c>
      <c r="J39" s="15">
        <v>125.25</v>
      </c>
      <c r="K39" s="16">
        <v>118.98</v>
      </c>
      <c r="M39" s="43">
        <f t="shared" si="0"/>
        <v>3.3989200000000181</v>
      </c>
      <c r="N39" s="27">
        <f t="shared" si="1"/>
        <v>0.84924000000002309</v>
      </c>
      <c r="O39" s="27">
        <f t="shared" si="2"/>
        <v>3.1049600000000339</v>
      </c>
      <c r="P39" s="27">
        <f t="shared" si="3"/>
        <v>1.1880200000000514</v>
      </c>
      <c r="Q39" s="27">
        <f t="shared" si="4"/>
        <v>1.0640799999999899</v>
      </c>
      <c r="R39" s="27">
        <f t="shared" si="5"/>
        <v>-1.3077200000001312</v>
      </c>
      <c r="S39" s="27">
        <f t="shared" si="6"/>
        <v>0.50733999999992818</v>
      </c>
      <c r="T39" s="27">
        <f t="shared" si="7"/>
        <v>-8.0254199999998832</v>
      </c>
      <c r="U39" s="39">
        <f t="shared" si="8"/>
        <v>0.82993999999997925</v>
      </c>
    </row>
    <row r="40" spans="2:21" x14ac:dyDescent="0.25">
      <c r="B40" s="12">
        <v>36</v>
      </c>
      <c r="C40" s="15">
        <v>81.98</v>
      </c>
      <c r="D40" s="15">
        <v>119.16</v>
      </c>
      <c r="E40" s="15">
        <v>63.01</v>
      </c>
      <c r="F40" s="15">
        <v>116.28</v>
      </c>
      <c r="G40" s="15">
        <v>100.94</v>
      </c>
      <c r="H40" s="15">
        <v>143.06</v>
      </c>
      <c r="I40" s="15">
        <v>69.319999999999993</v>
      </c>
      <c r="J40" s="15">
        <v>122.51</v>
      </c>
      <c r="K40" s="16">
        <v>119.16</v>
      </c>
      <c r="M40" s="43">
        <f t="shared" si="0"/>
        <v>3.9189200000000284</v>
      </c>
      <c r="N40" s="27">
        <f t="shared" si="1"/>
        <v>1.0292400000000157</v>
      </c>
      <c r="O40" s="27">
        <f t="shared" si="2"/>
        <v>4.4449600000000302</v>
      </c>
      <c r="P40" s="27">
        <f t="shared" si="3"/>
        <v>1.5180200000000497</v>
      </c>
      <c r="Q40" s="27">
        <f t="shared" si="4"/>
        <v>1.4840799999999916</v>
      </c>
      <c r="R40" s="27">
        <f t="shared" si="5"/>
        <v>-1.4177200000001164</v>
      </c>
      <c r="S40" s="27">
        <f t="shared" si="6"/>
        <v>0.22733999999992704</v>
      </c>
      <c r="T40" s="27">
        <f t="shared" si="7"/>
        <v>-10.765419999999878</v>
      </c>
      <c r="U40" s="39">
        <f t="shared" si="8"/>
        <v>1.0099399999999719</v>
      </c>
    </row>
    <row r="41" spans="2:21" x14ac:dyDescent="0.25">
      <c r="B41" s="12">
        <v>37</v>
      </c>
      <c r="C41" s="15">
        <v>81.87</v>
      </c>
      <c r="D41" s="15">
        <v>118.97</v>
      </c>
      <c r="E41" s="15">
        <v>63.13</v>
      </c>
      <c r="F41" s="15">
        <v>116.12</v>
      </c>
      <c r="G41" s="15">
        <v>101.02</v>
      </c>
      <c r="H41" s="15">
        <v>143.03</v>
      </c>
      <c r="I41" s="15">
        <v>69.290000000000006</v>
      </c>
      <c r="J41" s="15">
        <v>121.92</v>
      </c>
      <c r="K41" s="16">
        <v>118.97</v>
      </c>
      <c r="M41" s="43">
        <f t="shared" si="0"/>
        <v>3.8089200000000289</v>
      </c>
      <c r="N41" s="27">
        <f t="shared" si="1"/>
        <v>0.83924000000001797</v>
      </c>
      <c r="O41" s="27">
        <f t="shared" si="2"/>
        <v>4.5649600000000348</v>
      </c>
      <c r="P41" s="27">
        <f t="shared" si="3"/>
        <v>1.3580200000000531</v>
      </c>
      <c r="Q41" s="27">
        <f t="shared" si="4"/>
        <v>1.5640799999999899</v>
      </c>
      <c r="R41" s="27">
        <f t="shared" si="5"/>
        <v>-1.4477200000001176</v>
      </c>
      <c r="S41" s="27">
        <f t="shared" si="6"/>
        <v>0.19733999999994012</v>
      </c>
      <c r="T41" s="27">
        <f t="shared" si="7"/>
        <v>-11.355419999999881</v>
      </c>
      <c r="U41" s="39">
        <f t="shared" si="8"/>
        <v>0.81993999999997413</v>
      </c>
    </row>
    <row r="42" spans="2:21" x14ac:dyDescent="0.25">
      <c r="B42" s="12">
        <v>38</v>
      </c>
      <c r="C42" s="15">
        <v>82.03</v>
      </c>
      <c r="D42" s="15">
        <v>119.02</v>
      </c>
      <c r="E42" s="15">
        <v>63.6</v>
      </c>
      <c r="F42" s="15">
        <v>116.22</v>
      </c>
      <c r="G42" s="15">
        <v>101.16</v>
      </c>
      <c r="H42" s="15">
        <v>142.99</v>
      </c>
      <c r="I42" s="15">
        <v>69.23</v>
      </c>
      <c r="J42" s="15">
        <v>120.85</v>
      </c>
      <c r="K42" s="16">
        <v>119.02</v>
      </c>
      <c r="M42" s="43">
        <f t="shared" si="0"/>
        <v>3.9689200000000255</v>
      </c>
      <c r="N42" s="27">
        <f t="shared" si="1"/>
        <v>0.88924000000001513</v>
      </c>
      <c r="O42" s="27">
        <f t="shared" si="2"/>
        <v>5.0349600000000336</v>
      </c>
      <c r="P42" s="27">
        <f t="shared" si="3"/>
        <v>1.4580200000000474</v>
      </c>
      <c r="Q42" s="27">
        <f t="shared" si="4"/>
        <v>1.7040799999999905</v>
      </c>
      <c r="R42" s="27">
        <f t="shared" si="5"/>
        <v>-1.4877200000001096</v>
      </c>
      <c r="S42" s="27">
        <f t="shared" si="6"/>
        <v>0.13733999999993785</v>
      </c>
      <c r="T42" s="27">
        <f t="shared" si="7"/>
        <v>-12.425419999999889</v>
      </c>
      <c r="U42" s="39">
        <f t="shared" si="8"/>
        <v>0.86993999999997129</v>
      </c>
    </row>
    <row r="43" spans="2:21" x14ac:dyDescent="0.25">
      <c r="B43" s="12">
        <v>39</v>
      </c>
      <c r="C43" s="15">
        <v>81.97</v>
      </c>
      <c r="D43" s="15">
        <v>118.97</v>
      </c>
      <c r="E43" s="15">
        <v>63.58</v>
      </c>
      <c r="F43" s="15">
        <v>116.16</v>
      </c>
      <c r="G43" s="15">
        <v>101.14</v>
      </c>
      <c r="H43" s="15">
        <v>142.99</v>
      </c>
      <c r="I43" s="15">
        <v>69.239999999999995</v>
      </c>
      <c r="J43" s="15">
        <v>120.74</v>
      </c>
      <c r="K43" s="16">
        <v>118.97</v>
      </c>
      <c r="M43" s="43">
        <f t="shared" si="0"/>
        <v>3.9089200000000233</v>
      </c>
      <c r="N43" s="27">
        <f t="shared" si="1"/>
        <v>0.83924000000001797</v>
      </c>
      <c r="O43" s="27">
        <f t="shared" si="2"/>
        <v>5.0149600000000305</v>
      </c>
      <c r="P43" s="27">
        <f t="shared" si="3"/>
        <v>1.3980200000000451</v>
      </c>
      <c r="Q43" s="27">
        <f t="shared" si="4"/>
        <v>1.6840799999999945</v>
      </c>
      <c r="R43" s="27">
        <f t="shared" si="5"/>
        <v>-1.4877200000001096</v>
      </c>
      <c r="S43" s="27">
        <f t="shared" si="6"/>
        <v>0.14733999999992875</v>
      </c>
      <c r="T43" s="27">
        <f t="shared" si="7"/>
        <v>-12.535419999999888</v>
      </c>
      <c r="U43" s="39">
        <f t="shared" si="8"/>
        <v>0.81993999999997413</v>
      </c>
    </row>
    <row r="44" spans="2:21" x14ac:dyDescent="0.25">
      <c r="B44" s="12">
        <v>40</v>
      </c>
      <c r="C44" s="15">
        <v>82.69</v>
      </c>
      <c r="D44" s="15">
        <v>119.47</v>
      </c>
      <c r="E44" s="15">
        <v>64.98</v>
      </c>
      <c r="F44" s="15">
        <v>116.79</v>
      </c>
      <c r="G44" s="15">
        <v>101.47</v>
      </c>
      <c r="H44" s="15">
        <v>142.91999999999999</v>
      </c>
      <c r="I44" s="15">
        <v>68.97</v>
      </c>
      <c r="J44" s="15">
        <v>118.43</v>
      </c>
      <c r="K44" s="16">
        <v>119.47</v>
      </c>
      <c r="M44" s="43">
        <f t="shared" si="0"/>
        <v>4.6289200000000221</v>
      </c>
      <c r="N44" s="27">
        <f t="shared" si="1"/>
        <v>1.339240000000018</v>
      </c>
      <c r="O44" s="27">
        <f t="shared" si="2"/>
        <v>6.4149600000000362</v>
      </c>
      <c r="P44" s="27">
        <f t="shared" si="3"/>
        <v>2.0280200000000548</v>
      </c>
      <c r="Q44" s="27">
        <f t="shared" si="4"/>
        <v>2.0140799999999928</v>
      </c>
      <c r="R44" s="27">
        <f t="shared" si="5"/>
        <v>-1.5577200000001312</v>
      </c>
      <c r="S44" s="27">
        <f t="shared" si="6"/>
        <v>-0.12266000000006727</v>
      </c>
      <c r="T44" s="27">
        <f t="shared" si="7"/>
        <v>-14.845419999999876</v>
      </c>
      <c r="U44" s="39">
        <f t="shared" si="8"/>
        <v>1.3199399999999741</v>
      </c>
    </row>
    <row r="45" spans="2:21" x14ac:dyDescent="0.25">
      <c r="B45" s="12">
        <v>41</v>
      </c>
      <c r="C45" s="15">
        <v>81.27</v>
      </c>
      <c r="D45" s="15">
        <v>117.77</v>
      </c>
      <c r="E45" s="15">
        <v>64.569999999999993</v>
      </c>
      <c r="F45" s="15">
        <v>114.93</v>
      </c>
      <c r="G45" s="15">
        <v>101.5</v>
      </c>
      <c r="H45" s="15">
        <v>142.75</v>
      </c>
      <c r="I45" s="15">
        <v>69.290000000000006</v>
      </c>
      <c r="J45" s="15">
        <v>115.7</v>
      </c>
      <c r="K45" s="16">
        <v>117.77</v>
      </c>
      <c r="M45" s="43">
        <f t="shared" si="0"/>
        <v>3.2089200000000204</v>
      </c>
      <c r="N45" s="27">
        <f t="shared" si="1"/>
        <v>-0.36075999999998487</v>
      </c>
      <c r="O45" s="27">
        <f t="shared" si="2"/>
        <v>6.0049600000000254</v>
      </c>
      <c r="P45" s="27">
        <f t="shared" si="3"/>
        <v>0.16802000000005535</v>
      </c>
      <c r="Q45" s="27">
        <f t="shared" si="4"/>
        <v>2.0440799999999939</v>
      </c>
      <c r="R45" s="27">
        <f t="shared" si="5"/>
        <v>-1.7277200000001187</v>
      </c>
      <c r="S45" s="27">
        <f t="shared" si="6"/>
        <v>0.19733999999994012</v>
      </c>
      <c r="T45" s="27">
        <f t="shared" si="7"/>
        <v>-17.57541999999988</v>
      </c>
      <c r="U45" s="39">
        <f t="shared" si="8"/>
        <v>-0.38006000000002871</v>
      </c>
    </row>
    <row r="46" spans="2:21" x14ac:dyDescent="0.25">
      <c r="B46" s="12">
        <v>42</v>
      </c>
      <c r="C46" s="15">
        <v>84.45</v>
      </c>
      <c r="D46" s="15">
        <v>118.66</v>
      </c>
      <c r="E46" s="15">
        <v>70.94</v>
      </c>
      <c r="F46" s="15">
        <v>116.72</v>
      </c>
      <c r="G46" s="15">
        <v>103.76</v>
      </c>
      <c r="H46" s="15">
        <v>141.87</v>
      </c>
      <c r="I46" s="15">
        <v>68.349999999999994</v>
      </c>
      <c r="J46" s="15">
        <v>103.11</v>
      </c>
      <c r="K46" s="16">
        <v>118.66</v>
      </c>
      <c r="M46" s="43">
        <f t="shared" si="0"/>
        <v>6.3889200000000272</v>
      </c>
      <c r="N46" s="27">
        <f t="shared" si="1"/>
        <v>0.5292400000000157</v>
      </c>
      <c r="O46" s="27">
        <f t="shared" si="2"/>
        <v>12.37496000000003</v>
      </c>
      <c r="P46" s="27">
        <f t="shared" si="3"/>
        <v>1.9580200000000474</v>
      </c>
      <c r="Q46" s="27">
        <f t="shared" si="4"/>
        <v>4.304079999999999</v>
      </c>
      <c r="R46" s="27">
        <f t="shared" si="5"/>
        <v>-2.6077200000001142</v>
      </c>
      <c r="S46" s="27">
        <f t="shared" si="6"/>
        <v>-0.74266000000007182</v>
      </c>
      <c r="T46" s="27">
        <f t="shared" si="7"/>
        <v>-30.165419999999884</v>
      </c>
      <c r="U46" s="39">
        <f t="shared" si="8"/>
        <v>0.50993999999997186</v>
      </c>
    </row>
    <row r="47" spans="2:21" x14ac:dyDescent="0.25">
      <c r="B47" s="12">
        <v>43</v>
      </c>
      <c r="C47" s="15">
        <v>82.58</v>
      </c>
      <c r="D47" s="15">
        <v>118.15</v>
      </c>
      <c r="E47" s="15">
        <v>67.55</v>
      </c>
      <c r="F47" s="15">
        <v>115.79</v>
      </c>
      <c r="G47" s="15">
        <v>102.54</v>
      </c>
      <c r="H47" s="15">
        <v>142.43</v>
      </c>
      <c r="I47" s="15">
        <v>68.739999999999995</v>
      </c>
      <c r="J47" s="15">
        <v>109.78</v>
      </c>
      <c r="K47" s="16">
        <v>118.15</v>
      </c>
      <c r="M47" s="43">
        <f t="shared" si="0"/>
        <v>4.5189200000000227</v>
      </c>
      <c r="N47" s="27">
        <f t="shared" si="1"/>
        <v>1.9240000000024793E-2</v>
      </c>
      <c r="O47" s="27">
        <f t="shared" si="2"/>
        <v>8.9849600000000294</v>
      </c>
      <c r="P47" s="27">
        <f t="shared" si="3"/>
        <v>1.0280200000000548</v>
      </c>
      <c r="Q47" s="27">
        <f t="shared" si="4"/>
        <v>3.0840800000000002</v>
      </c>
      <c r="R47" s="27">
        <f t="shared" si="5"/>
        <v>-2.0477200000001119</v>
      </c>
      <c r="S47" s="27">
        <f t="shared" si="6"/>
        <v>-0.35266000000007125</v>
      </c>
      <c r="T47" s="27">
        <f t="shared" si="7"/>
        <v>-23.495419999999882</v>
      </c>
      <c r="U47" s="39">
        <f t="shared" si="8"/>
        <v>-6.0000000019044819E-5</v>
      </c>
    </row>
    <row r="48" spans="2:21" x14ac:dyDescent="0.25">
      <c r="B48" s="12">
        <v>44</v>
      </c>
      <c r="C48" s="15">
        <v>82.42</v>
      </c>
      <c r="D48" s="15">
        <v>118.47</v>
      </c>
      <c r="E48" s="15">
        <v>67.489999999999995</v>
      </c>
      <c r="F48" s="15">
        <v>116.04</v>
      </c>
      <c r="G48" s="15">
        <v>102.31</v>
      </c>
      <c r="H48" s="15">
        <v>142.66</v>
      </c>
      <c r="I48" s="15">
        <v>68.63</v>
      </c>
      <c r="J48" s="15">
        <v>110.31</v>
      </c>
      <c r="K48" s="16">
        <v>118.47</v>
      </c>
      <c r="M48" s="43">
        <f t="shared" si="0"/>
        <v>4.3589200000000261</v>
      </c>
      <c r="N48" s="27">
        <f t="shared" si="1"/>
        <v>0.33924000000001797</v>
      </c>
      <c r="O48" s="27">
        <f t="shared" si="2"/>
        <v>8.9249600000000271</v>
      </c>
      <c r="P48" s="27">
        <f t="shared" si="3"/>
        <v>1.2780200000000548</v>
      </c>
      <c r="Q48" s="27">
        <f t="shared" si="4"/>
        <v>2.8540799999999962</v>
      </c>
      <c r="R48" s="27">
        <f t="shared" si="5"/>
        <v>-1.8177200000001221</v>
      </c>
      <c r="S48" s="27">
        <f t="shared" si="6"/>
        <v>-0.46266000000007068</v>
      </c>
      <c r="T48" s="27">
        <f t="shared" si="7"/>
        <v>-22.965419999999881</v>
      </c>
      <c r="U48" s="39">
        <f t="shared" si="8"/>
        <v>0.31993999999997413</v>
      </c>
    </row>
    <row r="49" spans="2:21" x14ac:dyDescent="0.25">
      <c r="B49" s="12">
        <v>45</v>
      </c>
      <c r="C49" s="15">
        <v>86.11</v>
      </c>
      <c r="D49" s="15">
        <v>121.25</v>
      </c>
      <c r="E49" s="15">
        <v>72.56</v>
      </c>
      <c r="F49" s="15">
        <v>119.2</v>
      </c>
      <c r="G49" s="15">
        <v>103.31</v>
      </c>
      <c r="H49" s="15">
        <v>142.27000000000001</v>
      </c>
      <c r="I49" s="15">
        <v>68.12</v>
      </c>
      <c r="J49" s="15">
        <v>103.61</v>
      </c>
      <c r="K49" s="16">
        <v>121.25</v>
      </c>
      <c r="M49" s="43">
        <f t="shared" si="0"/>
        <v>8.0489200000000238</v>
      </c>
      <c r="N49" s="27">
        <f t="shared" si="1"/>
        <v>3.1192400000000191</v>
      </c>
      <c r="O49" s="27">
        <f t="shared" si="2"/>
        <v>13.994960000000034</v>
      </c>
      <c r="P49" s="27">
        <f t="shared" si="3"/>
        <v>4.4380200000000514</v>
      </c>
      <c r="Q49" s="27">
        <f t="shared" si="4"/>
        <v>3.8540799999999962</v>
      </c>
      <c r="R49" s="27">
        <f t="shared" si="5"/>
        <v>-2.2077200000001085</v>
      </c>
      <c r="S49" s="27">
        <f t="shared" si="6"/>
        <v>-0.97266000000006159</v>
      </c>
      <c r="T49" s="27">
        <f t="shared" si="7"/>
        <v>-29.665419999999884</v>
      </c>
      <c r="U49" s="39">
        <f t="shared" si="8"/>
        <v>3.0999399999999753</v>
      </c>
    </row>
    <row r="50" spans="2:21" x14ac:dyDescent="0.25">
      <c r="B50" s="12">
        <v>46</v>
      </c>
      <c r="C50" s="15">
        <v>83.3</v>
      </c>
      <c r="D50" s="15">
        <v>119.82</v>
      </c>
      <c r="E50" s="15">
        <v>68.16</v>
      </c>
      <c r="F50" s="15">
        <v>117.4</v>
      </c>
      <c r="G50" s="15">
        <v>102.2</v>
      </c>
      <c r="H50" s="15">
        <v>142.91</v>
      </c>
      <c r="I50" s="15">
        <v>68.28</v>
      </c>
      <c r="J50" s="15">
        <v>112.44</v>
      </c>
      <c r="K50" s="16">
        <v>119.88</v>
      </c>
      <c r="M50" s="43">
        <f t="shared" si="0"/>
        <v>5.2389200000000216</v>
      </c>
      <c r="N50" s="27">
        <f t="shared" si="1"/>
        <v>1.6892400000000123</v>
      </c>
      <c r="O50" s="27">
        <f t="shared" si="2"/>
        <v>9.5949600000000288</v>
      </c>
      <c r="P50" s="27">
        <f t="shared" si="3"/>
        <v>2.6380200000000542</v>
      </c>
      <c r="Q50" s="27">
        <f t="shared" si="4"/>
        <v>2.7440799999999967</v>
      </c>
      <c r="R50" s="27">
        <f t="shared" si="5"/>
        <v>-1.5677200000001221</v>
      </c>
      <c r="S50" s="27">
        <f t="shared" si="6"/>
        <v>-0.812660000000065</v>
      </c>
      <c r="T50" s="27">
        <f t="shared" si="7"/>
        <v>-20.835419999999885</v>
      </c>
      <c r="U50" s="39">
        <f t="shared" si="8"/>
        <v>1.7299399999999707</v>
      </c>
    </row>
    <row r="51" spans="2:21" x14ac:dyDescent="0.25">
      <c r="B51" s="12">
        <v>47</v>
      </c>
      <c r="C51" s="15">
        <v>82.79</v>
      </c>
      <c r="D51" s="15">
        <v>119.28</v>
      </c>
      <c r="E51" s="15">
        <v>67.86</v>
      </c>
      <c r="F51" s="15">
        <v>116.87</v>
      </c>
      <c r="G51" s="15">
        <v>102.24</v>
      </c>
      <c r="H51" s="15">
        <v>142.91999999999999</v>
      </c>
      <c r="I51" s="15">
        <v>68.260000000000005</v>
      </c>
      <c r="J51" s="15">
        <v>112.16</v>
      </c>
      <c r="K51" s="16">
        <v>119.33</v>
      </c>
      <c r="M51" s="43">
        <f t="shared" si="0"/>
        <v>4.7289200000000307</v>
      </c>
      <c r="N51" s="27">
        <f t="shared" si="1"/>
        <v>1.1492400000000202</v>
      </c>
      <c r="O51" s="27">
        <f t="shared" si="2"/>
        <v>9.2949600000000316</v>
      </c>
      <c r="P51" s="27">
        <f t="shared" si="3"/>
        <v>2.1080200000000531</v>
      </c>
      <c r="Q51" s="27">
        <f t="shared" si="4"/>
        <v>2.7840799999999888</v>
      </c>
      <c r="R51" s="27">
        <f t="shared" si="5"/>
        <v>-1.5577200000001312</v>
      </c>
      <c r="S51" s="27">
        <f t="shared" si="6"/>
        <v>-0.83266000000006102</v>
      </c>
      <c r="T51" s="27">
        <f t="shared" si="7"/>
        <v>-21.115419999999887</v>
      </c>
      <c r="U51" s="39">
        <f t="shared" si="8"/>
        <v>1.1799399999999736</v>
      </c>
    </row>
    <row r="52" spans="2:21" x14ac:dyDescent="0.25">
      <c r="B52" s="12">
        <v>48</v>
      </c>
      <c r="C52" s="15">
        <v>80.78</v>
      </c>
      <c r="D52" s="15">
        <v>118.44</v>
      </c>
      <c r="E52" s="15">
        <v>63.18</v>
      </c>
      <c r="F52" s="15">
        <v>115.59</v>
      </c>
      <c r="G52" s="15">
        <v>100.99</v>
      </c>
      <c r="H52" s="15">
        <v>143.4</v>
      </c>
      <c r="I52" s="15">
        <v>68.86</v>
      </c>
      <c r="J52" s="15">
        <v>121.61</v>
      </c>
      <c r="K52" s="16">
        <v>118.48</v>
      </c>
      <c r="M52" s="43">
        <f t="shared" si="0"/>
        <v>2.7189200000000255</v>
      </c>
      <c r="N52" s="27">
        <f t="shared" si="1"/>
        <v>0.30924000000001683</v>
      </c>
      <c r="O52" s="27">
        <f t="shared" si="2"/>
        <v>4.6149600000000319</v>
      </c>
      <c r="P52" s="27">
        <f t="shared" si="3"/>
        <v>0.82802000000005194</v>
      </c>
      <c r="Q52" s="27">
        <f t="shared" si="4"/>
        <v>1.5340799999999888</v>
      </c>
      <c r="R52" s="27">
        <f t="shared" si="5"/>
        <v>-1.077720000000113</v>
      </c>
      <c r="S52" s="27">
        <f t="shared" si="6"/>
        <v>-0.2326600000000667</v>
      </c>
      <c r="T52" s="27">
        <f t="shared" si="7"/>
        <v>-11.665419999999884</v>
      </c>
      <c r="U52" s="39">
        <f t="shared" si="8"/>
        <v>0.32993999999997925</v>
      </c>
    </row>
    <row r="53" spans="2:21" x14ac:dyDescent="0.25">
      <c r="B53" s="12">
        <v>49</v>
      </c>
      <c r="C53" s="15">
        <v>80.260000000000005</v>
      </c>
      <c r="D53" s="15">
        <v>118.44</v>
      </c>
      <c r="E53" s="15">
        <v>61.41</v>
      </c>
      <c r="F53" s="15">
        <v>115.36</v>
      </c>
      <c r="G53" s="15">
        <v>100.37</v>
      </c>
      <c r="H53" s="15">
        <v>143.56</v>
      </c>
      <c r="I53" s="15">
        <v>69.22</v>
      </c>
      <c r="J53" s="15">
        <v>125.29</v>
      </c>
      <c r="K53" s="16">
        <v>118.48</v>
      </c>
      <c r="M53" s="43">
        <f t="shared" si="0"/>
        <v>2.1989200000000295</v>
      </c>
      <c r="N53" s="27">
        <f t="shared" si="1"/>
        <v>0.30924000000001683</v>
      </c>
      <c r="O53" s="27">
        <f t="shared" si="2"/>
        <v>2.8449600000000288</v>
      </c>
      <c r="P53" s="27">
        <f t="shared" si="3"/>
        <v>0.59802000000004796</v>
      </c>
      <c r="Q53" s="27">
        <f t="shared" si="4"/>
        <v>0.91407999999999845</v>
      </c>
      <c r="R53" s="27">
        <f t="shared" si="5"/>
        <v>-0.91772000000011644</v>
      </c>
      <c r="S53" s="27">
        <f t="shared" si="6"/>
        <v>0.12733999999993273</v>
      </c>
      <c r="T53" s="27">
        <f t="shared" si="7"/>
        <v>-7.9854199999998769</v>
      </c>
      <c r="U53" s="39">
        <f t="shared" si="8"/>
        <v>0.32993999999997925</v>
      </c>
    </row>
    <row r="54" spans="2:21" x14ac:dyDescent="0.25">
      <c r="B54" s="12">
        <v>50</v>
      </c>
      <c r="C54" s="15">
        <v>82.08</v>
      </c>
      <c r="D54" s="15">
        <v>119.84</v>
      </c>
      <c r="E54" s="15">
        <v>64.19</v>
      </c>
      <c r="F54" s="15">
        <v>116.95</v>
      </c>
      <c r="G54" s="15">
        <v>100.89</v>
      </c>
      <c r="H54" s="15">
        <v>143.37</v>
      </c>
      <c r="I54" s="15">
        <v>68.930000000000007</v>
      </c>
      <c r="J54" s="15">
        <v>121.16</v>
      </c>
      <c r="K54" s="16">
        <v>119.88</v>
      </c>
      <c r="M54" s="43">
        <f t="shared" si="0"/>
        <v>4.0189200000000227</v>
      </c>
      <c r="N54" s="27">
        <f t="shared" si="1"/>
        <v>1.7092400000000225</v>
      </c>
      <c r="O54" s="27">
        <f t="shared" si="2"/>
        <v>5.6249600000000299</v>
      </c>
      <c r="P54" s="27">
        <f t="shared" si="3"/>
        <v>2.1880200000000514</v>
      </c>
      <c r="Q54" s="27">
        <f t="shared" si="4"/>
        <v>1.4340799999999945</v>
      </c>
      <c r="R54" s="27">
        <f t="shared" si="5"/>
        <v>-1.1077200000001142</v>
      </c>
      <c r="S54" s="27">
        <f t="shared" si="6"/>
        <v>-0.16266000000005931</v>
      </c>
      <c r="T54" s="27">
        <f t="shared" si="7"/>
        <v>-12.115419999999887</v>
      </c>
      <c r="U54" s="39">
        <f t="shared" si="8"/>
        <v>1.7299399999999707</v>
      </c>
    </row>
    <row r="55" spans="2:21" x14ac:dyDescent="0.25">
      <c r="B55" s="12">
        <v>51</v>
      </c>
      <c r="C55" s="15">
        <v>81.760000000000005</v>
      </c>
      <c r="D55" s="15">
        <v>119.54</v>
      </c>
      <c r="E55" s="15">
        <v>64.55</v>
      </c>
      <c r="F55" s="15">
        <v>116.7</v>
      </c>
      <c r="G55" s="15">
        <v>101.06</v>
      </c>
      <c r="H55" s="15">
        <v>143.41999999999999</v>
      </c>
      <c r="I55" s="15">
        <v>68.709999999999994</v>
      </c>
      <c r="J55" s="15">
        <v>119.83</v>
      </c>
      <c r="K55" s="16">
        <v>119.57</v>
      </c>
      <c r="M55" s="43">
        <f t="shared" si="0"/>
        <v>3.6989200000000295</v>
      </c>
      <c r="N55" s="27">
        <f t="shared" si="1"/>
        <v>1.4092400000000254</v>
      </c>
      <c r="O55" s="27">
        <f t="shared" si="2"/>
        <v>5.9849600000000294</v>
      </c>
      <c r="P55" s="27">
        <f t="shared" si="3"/>
        <v>1.9380200000000514</v>
      </c>
      <c r="Q55" s="27">
        <f t="shared" si="4"/>
        <v>1.6040799999999962</v>
      </c>
      <c r="R55" s="27">
        <f t="shared" si="5"/>
        <v>-1.0577200000001312</v>
      </c>
      <c r="S55" s="27">
        <f t="shared" si="6"/>
        <v>-0.38266000000007239</v>
      </c>
      <c r="T55" s="27">
        <f t="shared" si="7"/>
        <v>-13.445419999999885</v>
      </c>
      <c r="U55" s="39">
        <f t="shared" si="8"/>
        <v>1.4199399999999684</v>
      </c>
    </row>
    <row r="56" spans="2:21" x14ac:dyDescent="0.25">
      <c r="B56" s="12">
        <v>52</v>
      </c>
      <c r="C56" s="15">
        <v>80.34</v>
      </c>
      <c r="D56" s="15">
        <v>118.96</v>
      </c>
      <c r="E56" s="15">
        <v>61.81</v>
      </c>
      <c r="F56" s="15">
        <v>115.86</v>
      </c>
      <c r="G56" s="15">
        <v>100.31</v>
      </c>
      <c r="H56" s="15">
        <v>143.78</v>
      </c>
      <c r="I56" s="15">
        <v>69.010000000000005</v>
      </c>
      <c r="J56" s="15">
        <v>125.23</v>
      </c>
      <c r="K56" s="16">
        <v>118.99</v>
      </c>
      <c r="M56" s="43">
        <f t="shared" si="0"/>
        <v>2.2789200000000278</v>
      </c>
      <c r="N56" s="27">
        <f t="shared" si="1"/>
        <v>0.82924000000001286</v>
      </c>
      <c r="O56" s="27">
        <f t="shared" si="2"/>
        <v>3.2449600000000345</v>
      </c>
      <c r="P56" s="27">
        <f t="shared" si="3"/>
        <v>1.098020000000048</v>
      </c>
      <c r="Q56" s="27">
        <f t="shared" si="4"/>
        <v>0.85407999999999618</v>
      </c>
      <c r="R56" s="27">
        <f t="shared" si="5"/>
        <v>-0.69772000000011758</v>
      </c>
      <c r="S56" s="27">
        <f t="shared" si="6"/>
        <v>-8.2660000000061018E-2</v>
      </c>
      <c r="T56" s="27">
        <f t="shared" si="7"/>
        <v>-8.0454199999998792</v>
      </c>
      <c r="U56" s="39">
        <f t="shared" si="8"/>
        <v>0.83993999999997015</v>
      </c>
    </row>
    <row r="57" spans="2:21" x14ac:dyDescent="0.25">
      <c r="B57" s="12">
        <v>53</v>
      </c>
      <c r="C57" s="15">
        <v>79.34</v>
      </c>
      <c r="D57" s="15">
        <v>118.54</v>
      </c>
      <c r="E57" s="15">
        <v>60.09</v>
      </c>
      <c r="F57" s="15">
        <v>115.27</v>
      </c>
      <c r="G57" s="15">
        <v>99.81</v>
      </c>
      <c r="H57" s="15">
        <v>144.04</v>
      </c>
      <c r="I57" s="15">
        <v>69.180000000000007</v>
      </c>
      <c r="J57" s="15">
        <v>128.49</v>
      </c>
      <c r="K57" s="16">
        <v>118.56</v>
      </c>
      <c r="M57" s="43">
        <f t="shared" si="0"/>
        <v>1.2789200000000278</v>
      </c>
      <c r="N57" s="27">
        <f t="shared" si="1"/>
        <v>0.40924000000002536</v>
      </c>
      <c r="O57" s="27">
        <f t="shared" si="2"/>
        <v>1.5249600000000356</v>
      </c>
      <c r="P57" s="27">
        <f t="shared" si="3"/>
        <v>0.50802000000004455</v>
      </c>
      <c r="Q57" s="27">
        <f t="shared" si="4"/>
        <v>0.35407999999999618</v>
      </c>
      <c r="R57" s="27">
        <f t="shared" si="5"/>
        <v>-0.43772000000012667</v>
      </c>
      <c r="S57" s="27">
        <f t="shared" si="6"/>
        <v>8.7339999999940687E-2</v>
      </c>
      <c r="T57" s="27">
        <f t="shared" si="7"/>
        <v>-4.7854199999998741</v>
      </c>
      <c r="U57" s="39">
        <f t="shared" si="8"/>
        <v>0.40993999999997754</v>
      </c>
    </row>
    <row r="58" spans="2:21" x14ac:dyDescent="0.25">
      <c r="B58" s="12">
        <v>54</v>
      </c>
      <c r="C58" s="15">
        <v>78.84</v>
      </c>
      <c r="D58" s="15">
        <v>118.31</v>
      </c>
      <c r="E58" s="15">
        <v>59.24</v>
      </c>
      <c r="F58" s="15">
        <v>114.94</v>
      </c>
      <c r="G58" s="15">
        <v>99.55</v>
      </c>
      <c r="H58" s="15">
        <v>144.15</v>
      </c>
      <c r="I58" s="15">
        <v>69.290000000000006</v>
      </c>
      <c r="J58" s="15">
        <v>130</v>
      </c>
      <c r="K58" s="16">
        <v>118.33</v>
      </c>
      <c r="M58" s="43">
        <f t="shared" si="0"/>
        <v>0.77892000000002781</v>
      </c>
      <c r="N58" s="27">
        <f t="shared" si="1"/>
        <v>0.17924000000002138</v>
      </c>
      <c r="O58" s="27">
        <f t="shared" si="2"/>
        <v>0.6749600000000342</v>
      </c>
      <c r="P58" s="27">
        <f t="shared" si="3"/>
        <v>0.17802000000004625</v>
      </c>
      <c r="Q58" s="27">
        <f t="shared" si="4"/>
        <v>9.407999999999106E-2</v>
      </c>
      <c r="R58" s="27">
        <f t="shared" si="5"/>
        <v>-0.32772000000011303</v>
      </c>
      <c r="S58" s="27">
        <f t="shared" si="6"/>
        <v>0.19733999999994012</v>
      </c>
      <c r="T58" s="27">
        <f t="shared" si="7"/>
        <v>-3.2754199999998832</v>
      </c>
      <c r="U58" s="39">
        <f t="shared" si="8"/>
        <v>0.17993999999997357</v>
      </c>
    </row>
    <row r="59" spans="2:21" x14ac:dyDescent="0.25">
      <c r="B59" s="12">
        <v>55</v>
      </c>
      <c r="C59" s="15">
        <v>79.84</v>
      </c>
      <c r="D59" s="15">
        <v>118.96</v>
      </c>
      <c r="E59" s="15">
        <v>61.16</v>
      </c>
      <c r="F59" s="15">
        <v>115.77</v>
      </c>
      <c r="G59" s="15">
        <v>100.01</v>
      </c>
      <c r="H59" s="15">
        <v>144.02000000000001</v>
      </c>
      <c r="I59" s="15">
        <v>68.95</v>
      </c>
      <c r="J59" s="15">
        <v>126.69</v>
      </c>
      <c r="K59" s="16">
        <v>118.98</v>
      </c>
      <c r="M59" s="43">
        <f t="shared" si="0"/>
        <v>1.7789200000000278</v>
      </c>
      <c r="N59" s="27">
        <f t="shared" si="1"/>
        <v>0.82924000000001286</v>
      </c>
      <c r="O59" s="27">
        <f t="shared" si="2"/>
        <v>2.5949600000000288</v>
      </c>
      <c r="P59" s="27">
        <f t="shared" si="3"/>
        <v>1.0080200000000445</v>
      </c>
      <c r="Q59" s="27">
        <f t="shared" si="4"/>
        <v>0.55407999999999902</v>
      </c>
      <c r="R59" s="27">
        <f t="shared" si="5"/>
        <v>-0.45772000000010848</v>
      </c>
      <c r="S59" s="27">
        <f t="shared" si="6"/>
        <v>-0.14266000000006329</v>
      </c>
      <c r="T59" s="27">
        <f t="shared" si="7"/>
        <v>-6.5854199999998855</v>
      </c>
      <c r="U59" s="39">
        <f t="shared" si="8"/>
        <v>0.82993999999997925</v>
      </c>
    </row>
    <row r="60" spans="2:21" x14ac:dyDescent="0.25">
      <c r="B60" s="12">
        <v>56</v>
      </c>
      <c r="C60" s="15">
        <v>80.67</v>
      </c>
      <c r="D60" s="15">
        <v>119.38</v>
      </c>
      <c r="E60" s="15">
        <v>62.68</v>
      </c>
      <c r="F60" s="15">
        <v>116.34</v>
      </c>
      <c r="G60" s="15">
        <v>100.44</v>
      </c>
      <c r="H60" s="15">
        <v>143.85</v>
      </c>
      <c r="I60" s="15">
        <v>68.75</v>
      </c>
      <c r="J60" s="15">
        <v>123.9</v>
      </c>
      <c r="K60" s="16">
        <v>119.4</v>
      </c>
      <c r="M60" s="43">
        <f t="shared" si="0"/>
        <v>2.6089200000000261</v>
      </c>
      <c r="N60" s="27">
        <f t="shared" si="1"/>
        <v>1.2492400000000146</v>
      </c>
      <c r="O60" s="27">
        <f t="shared" si="2"/>
        <v>4.1149600000000319</v>
      </c>
      <c r="P60" s="27">
        <f t="shared" si="3"/>
        <v>1.5780200000000519</v>
      </c>
      <c r="Q60" s="27">
        <f t="shared" si="4"/>
        <v>0.98407999999999163</v>
      </c>
      <c r="R60" s="27">
        <f t="shared" si="5"/>
        <v>-0.6277200000001244</v>
      </c>
      <c r="S60" s="27">
        <f t="shared" si="6"/>
        <v>-0.34266000000006613</v>
      </c>
      <c r="T60" s="27">
        <f t="shared" si="7"/>
        <v>-9.3754199999998775</v>
      </c>
      <c r="U60" s="39">
        <f t="shared" si="8"/>
        <v>1.249939999999981</v>
      </c>
    </row>
    <row r="61" spans="2:21" x14ac:dyDescent="0.25">
      <c r="B61" s="12">
        <v>57</v>
      </c>
      <c r="C61" s="15">
        <v>80.61</v>
      </c>
      <c r="D61" s="15">
        <v>119.26</v>
      </c>
      <c r="E61" s="15">
        <v>62.85</v>
      </c>
      <c r="F61" s="15">
        <v>116.24</v>
      </c>
      <c r="G61" s="15">
        <v>100.5</v>
      </c>
      <c r="H61" s="15">
        <v>143.83000000000001</v>
      </c>
      <c r="I61" s="15">
        <v>68.709999999999994</v>
      </c>
      <c r="J61" s="15">
        <v>123.26</v>
      </c>
      <c r="K61" s="16">
        <v>119.28</v>
      </c>
      <c r="M61" s="43">
        <f t="shared" si="0"/>
        <v>2.5489200000000238</v>
      </c>
      <c r="N61" s="27">
        <f t="shared" si="1"/>
        <v>1.1292400000000242</v>
      </c>
      <c r="O61" s="27">
        <f t="shared" si="2"/>
        <v>4.2849600000000336</v>
      </c>
      <c r="P61" s="27">
        <f t="shared" si="3"/>
        <v>1.4780200000000434</v>
      </c>
      <c r="Q61" s="27">
        <f t="shared" si="4"/>
        <v>1.0440799999999939</v>
      </c>
      <c r="R61" s="27">
        <f t="shared" si="5"/>
        <v>-0.64772000000010621</v>
      </c>
      <c r="S61" s="27">
        <f t="shared" si="6"/>
        <v>-0.38266000000007239</v>
      </c>
      <c r="T61" s="27">
        <f t="shared" si="7"/>
        <v>-10.015419999999878</v>
      </c>
      <c r="U61" s="39">
        <f t="shared" si="8"/>
        <v>1.1299399999999764</v>
      </c>
    </row>
    <row r="62" spans="2:21" x14ac:dyDescent="0.25">
      <c r="B62" s="12">
        <v>58</v>
      </c>
      <c r="C62" s="15">
        <v>80.44</v>
      </c>
      <c r="D62" s="15">
        <v>119.08</v>
      </c>
      <c r="E62" s="15">
        <v>62.75</v>
      </c>
      <c r="F62" s="15">
        <v>116.05</v>
      </c>
      <c r="G62" s="15">
        <v>100.5</v>
      </c>
      <c r="H62" s="15">
        <v>143.83000000000001</v>
      </c>
      <c r="I62" s="15">
        <v>68.72</v>
      </c>
      <c r="J62" s="15">
        <v>123.12</v>
      </c>
      <c r="K62" s="16">
        <v>119.1</v>
      </c>
      <c r="M62" s="43">
        <f t="shared" si="0"/>
        <v>2.3789200000000221</v>
      </c>
      <c r="N62" s="27">
        <f t="shared" si="1"/>
        <v>0.9492400000000174</v>
      </c>
      <c r="O62" s="27">
        <f t="shared" si="2"/>
        <v>4.1849600000000322</v>
      </c>
      <c r="P62" s="27">
        <f t="shared" si="3"/>
        <v>1.2880200000000457</v>
      </c>
      <c r="Q62" s="27">
        <f t="shared" si="4"/>
        <v>1.0440799999999939</v>
      </c>
      <c r="R62" s="27">
        <f t="shared" si="5"/>
        <v>-0.64772000000010621</v>
      </c>
      <c r="S62" s="27">
        <f t="shared" si="6"/>
        <v>-0.37266000000006727</v>
      </c>
      <c r="T62" s="27">
        <f t="shared" si="7"/>
        <v>-10.155419999999879</v>
      </c>
      <c r="U62" s="39">
        <f t="shared" si="8"/>
        <v>0.94993999999996959</v>
      </c>
    </row>
    <row r="63" spans="2:21" x14ac:dyDescent="0.25">
      <c r="B63" s="12">
        <v>59</v>
      </c>
      <c r="C63" s="15">
        <v>81.12</v>
      </c>
      <c r="D63" s="15">
        <v>119.55</v>
      </c>
      <c r="E63" s="15">
        <v>64.14</v>
      </c>
      <c r="F63" s="15">
        <v>116.65</v>
      </c>
      <c r="G63" s="15">
        <v>100.84</v>
      </c>
      <c r="H63" s="15">
        <v>143.76</v>
      </c>
      <c r="I63" s="15">
        <v>68.430000000000007</v>
      </c>
      <c r="J63" s="15">
        <v>120.74</v>
      </c>
      <c r="K63" s="16">
        <v>119.56</v>
      </c>
      <c r="M63" s="43">
        <f t="shared" si="0"/>
        <v>3.0589200000000289</v>
      </c>
      <c r="N63" s="27">
        <f t="shared" si="1"/>
        <v>1.4192400000000163</v>
      </c>
      <c r="O63" s="27">
        <f t="shared" si="2"/>
        <v>5.5749600000000328</v>
      </c>
      <c r="P63" s="27">
        <f t="shared" si="3"/>
        <v>1.8880200000000542</v>
      </c>
      <c r="Q63" s="27">
        <f t="shared" si="4"/>
        <v>1.3840799999999973</v>
      </c>
      <c r="R63" s="27">
        <f t="shared" si="5"/>
        <v>-0.71772000000012781</v>
      </c>
      <c r="S63" s="27">
        <f t="shared" si="6"/>
        <v>-0.66266000000005931</v>
      </c>
      <c r="T63" s="27">
        <f t="shared" si="7"/>
        <v>-12.535419999999888</v>
      </c>
      <c r="U63" s="39">
        <f t="shared" si="8"/>
        <v>1.4099399999999775</v>
      </c>
    </row>
    <row r="64" spans="2:21" x14ac:dyDescent="0.25">
      <c r="B64" s="12">
        <v>60</v>
      </c>
      <c r="C64" s="15">
        <v>81.13</v>
      </c>
      <c r="D64" s="15">
        <v>119.46</v>
      </c>
      <c r="E64" s="15">
        <v>64.38</v>
      </c>
      <c r="F64" s="15">
        <v>116.6</v>
      </c>
      <c r="G64" s="15">
        <v>100.94</v>
      </c>
      <c r="H64" s="15">
        <v>143.72999999999999</v>
      </c>
      <c r="I64" s="15">
        <v>68.39</v>
      </c>
      <c r="J64" s="15">
        <v>119.99</v>
      </c>
      <c r="K64" s="16">
        <v>119.48</v>
      </c>
      <c r="M64" s="43">
        <f t="shared" si="0"/>
        <v>3.0689200000000199</v>
      </c>
      <c r="N64" s="27">
        <f t="shared" si="1"/>
        <v>1.3292400000000129</v>
      </c>
      <c r="O64" s="27">
        <f t="shared" si="2"/>
        <v>5.8149600000000277</v>
      </c>
      <c r="P64" s="27">
        <f t="shared" si="3"/>
        <v>1.8380200000000428</v>
      </c>
      <c r="Q64" s="27">
        <f t="shared" si="4"/>
        <v>1.4840799999999916</v>
      </c>
      <c r="R64" s="27">
        <f t="shared" si="5"/>
        <v>-0.74772000000012895</v>
      </c>
      <c r="S64" s="27">
        <f t="shared" si="6"/>
        <v>-0.70266000000006557</v>
      </c>
      <c r="T64" s="27">
        <f t="shared" si="7"/>
        <v>-13.285419999999888</v>
      </c>
      <c r="U64" s="39">
        <f t="shared" si="8"/>
        <v>1.3299399999999792</v>
      </c>
    </row>
    <row r="65" spans="2:21" x14ac:dyDescent="0.25">
      <c r="B65" s="12">
        <v>61</v>
      </c>
      <c r="C65" s="15">
        <v>77.41</v>
      </c>
      <c r="D65" s="15">
        <v>118.28</v>
      </c>
      <c r="E65" s="15">
        <v>66.13</v>
      </c>
      <c r="F65" s="15">
        <v>115.41</v>
      </c>
      <c r="G65" s="15">
        <v>100.88</v>
      </c>
      <c r="H65" s="15">
        <v>145.15</v>
      </c>
      <c r="I65" s="15">
        <v>66.44</v>
      </c>
      <c r="J65" s="15">
        <v>112.97</v>
      </c>
      <c r="K65" s="16">
        <v>118.28</v>
      </c>
      <c r="M65" s="43">
        <f t="shared" si="0"/>
        <v>-0.65107999999997901</v>
      </c>
      <c r="N65" s="27">
        <f t="shared" si="1"/>
        <v>0.14924000000002025</v>
      </c>
      <c r="O65" s="27">
        <f t="shared" si="2"/>
        <v>7.5649600000000277</v>
      </c>
      <c r="P65" s="27">
        <f t="shared" si="3"/>
        <v>0.64802000000004512</v>
      </c>
      <c r="Q65" s="27">
        <f t="shared" si="4"/>
        <v>1.4240799999999894</v>
      </c>
      <c r="R65" s="27">
        <f t="shared" si="5"/>
        <v>0.67227999999988697</v>
      </c>
      <c r="S65" s="27">
        <f t="shared" si="6"/>
        <v>-2.6526600000000684</v>
      </c>
      <c r="T65" s="27">
        <f t="shared" si="7"/>
        <v>-20.305419999999884</v>
      </c>
      <c r="U65" s="39">
        <f t="shared" si="8"/>
        <v>0.12993999999997641</v>
      </c>
    </row>
    <row r="66" spans="2:21" x14ac:dyDescent="0.25">
      <c r="B66" s="12">
        <v>62</v>
      </c>
      <c r="C66" s="15">
        <v>81.34</v>
      </c>
      <c r="D66" s="15">
        <v>118.95</v>
      </c>
      <c r="E66" s="15">
        <v>72.45</v>
      </c>
      <c r="F66" s="15">
        <v>117.03</v>
      </c>
      <c r="G66" s="15">
        <v>103.48</v>
      </c>
      <c r="H66" s="15">
        <v>143.78</v>
      </c>
      <c r="I66" s="15">
        <v>65.569999999999993</v>
      </c>
      <c r="J66" s="15">
        <v>100.15</v>
      </c>
      <c r="K66" s="16">
        <v>118.95</v>
      </c>
      <c r="M66" s="43">
        <f t="shared" si="0"/>
        <v>3.2789200000000278</v>
      </c>
      <c r="N66" s="27">
        <f t="shared" si="1"/>
        <v>0.81924000000002195</v>
      </c>
      <c r="O66" s="27">
        <f t="shared" si="2"/>
        <v>13.884960000000035</v>
      </c>
      <c r="P66" s="27">
        <f t="shared" si="3"/>
        <v>2.2680200000000497</v>
      </c>
      <c r="Q66" s="27">
        <f t="shared" si="4"/>
        <v>4.0240799999999979</v>
      </c>
      <c r="R66" s="27">
        <f t="shared" si="5"/>
        <v>-0.69772000000011758</v>
      </c>
      <c r="S66" s="27">
        <f t="shared" si="6"/>
        <v>-3.522660000000073</v>
      </c>
      <c r="T66" s="27">
        <f t="shared" si="7"/>
        <v>-33.125419999999878</v>
      </c>
      <c r="U66" s="39">
        <f t="shared" si="8"/>
        <v>0.79993999999997811</v>
      </c>
    </row>
    <row r="67" spans="2:21" x14ac:dyDescent="0.25">
      <c r="B67" s="12">
        <v>63</v>
      </c>
      <c r="C67" s="15">
        <v>78.8</v>
      </c>
      <c r="D67" s="15">
        <v>118.43</v>
      </c>
      <c r="E67" s="15">
        <v>69.239999999999995</v>
      </c>
      <c r="F67" s="15">
        <v>116.05</v>
      </c>
      <c r="G67" s="15">
        <v>102.22</v>
      </c>
      <c r="H67" s="15">
        <v>144.72</v>
      </c>
      <c r="I67" s="15">
        <v>65.7</v>
      </c>
      <c r="J67" s="15">
        <v>106.42</v>
      </c>
      <c r="K67" s="16">
        <v>118.43</v>
      </c>
      <c r="M67" s="43">
        <f t="shared" si="0"/>
        <v>0.73892000000002156</v>
      </c>
      <c r="N67" s="27">
        <f t="shared" si="1"/>
        <v>0.29924000000002593</v>
      </c>
      <c r="O67" s="27">
        <f t="shared" si="2"/>
        <v>10.674960000000027</v>
      </c>
      <c r="P67" s="27">
        <f t="shared" si="3"/>
        <v>1.2880200000000457</v>
      </c>
      <c r="Q67" s="27">
        <f t="shared" si="4"/>
        <v>2.7640799999999928</v>
      </c>
      <c r="R67" s="27">
        <f t="shared" si="5"/>
        <v>0.24227999999988015</v>
      </c>
      <c r="S67" s="27">
        <f t="shared" si="6"/>
        <v>-3.3926600000000633</v>
      </c>
      <c r="T67" s="27">
        <f t="shared" si="7"/>
        <v>-26.855419999999881</v>
      </c>
      <c r="U67" s="39">
        <f t="shared" si="8"/>
        <v>0.27993999999998209</v>
      </c>
    </row>
    <row r="68" spans="2:21" x14ac:dyDescent="0.25">
      <c r="B68" s="12">
        <v>64</v>
      </c>
      <c r="C68" s="15">
        <v>78.63</v>
      </c>
      <c r="D68" s="15">
        <v>118.77</v>
      </c>
      <c r="E68" s="15">
        <v>68.849999999999994</v>
      </c>
      <c r="F68" s="15">
        <v>116.26</v>
      </c>
      <c r="G68" s="15">
        <v>101.87</v>
      </c>
      <c r="H68" s="15">
        <v>144.94999999999999</v>
      </c>
      <c r="I68" s="15">
        <v>65.75</v>
      </c>
      <c r="J68" s="15">
        <v>107.7</v>
      </c>
      <c r="K68" s="16">
        <v>118.77</v>
      </c>
      <c r="M68" s="43">
        <f t="shared" si="0"/>
        <v>0.56892000000001985</v>
      </c>
      <c r="N68" s="27">
        <f t="shared" si="1"/>
        <v>0.63924000000001513</v>
      </c>
      <c r="O68" s="27">
        <f t="shared" si="2"/>
        <v>10.284960000000027</v>
      </c>
      <c r="P68" s="27">
        <f t="shared" si="3"/>
        <v>1.4980200000000536</v>
      </c>
      <c r="Q68" s="27">
        <f t="shared" si="4"/>
        <v>2.4140799999999984</v>
      </c>
      <c r="R68" s="27">
        <f t="shared" si="5"/>
        <v>0.47227999999986991</v>
      </c>
      <c r="S68" s="27">
        <f t="shared" si="6"/>
        <v>-3.3426600000000661</v>
      </c>
      <c r="T68" s="27">
        <f t="shared" si="7"/>
        <v>-25.57541999999988</v>
      </c>
      <c r="U68" s="39">
        <f t="shared" si="8"/>
        <v>0.61993999999997129</v>
      </c>
    </row>
    <row r="69" spans="2:21" x14ac:dyDescent="0.25">
      <c r="B69" s="12">
        <v>65</v>
      </c>
      <c r="C69" s="15">
        <v>82.56</v>
      </c>
      <c r="D69" s="15">
        <v>121.48</v>
      </c>
      <c r="E69" s="15">
        <v>73.489999999999995</v>
      </c>
      <c r="F69" s="15">
        <v>119.31</v>
      </c>
      <c r="G69" s="15">
        <v>102.8</v>
      </c>
      <c r="H69" s="15">
        <v>144.35</v>
      </c>
      <c r="I69" s="15">
        <v>65.53</v>
      </c>
      <c r="J69" s="15">
        <v>101.79</v>
      </c>
      <c r="K69" s="16">
        <v>121.48</v>
      </c>
      <c r="M69" s="43">
        <f t="shared" si="0"/>
        <v>4.4989200000000267</v>
      </c>
      <c r="N69" s="27">
        <f t="shared" si="1"/>
        <v>3.3492400000000231</v>
      </c>
      <c r="O69" s="27">
        <f t="shared" si="2"/>
        <v>14.924960000000027</v>
      </c>
      <c r="P69" s="27">
        <f t="shared" si="3"/>
        <v>4.5480200000000508</v>
      </c>
      <c r="Q69" s="27">
        <f t="shared" si="4"/>
        <v>3.3440799999999911</v>
      </c>
      <c r="R69" s="27">
        <f t="shared" si="5"/>
        <v>-0.1277200000001244</v>
      </c>
      <c r="S69" s="27">
        <f t="shared" si="6"/>
        <v>-3.562660000000065</v>
      </c>
      <c r="T69" s="27">
        <f t="shared" si="7"/>
        <v>-31.485419999999877</v>
      </c>
      <c r="U69" s="39">
        <f t="shared" si="8"/>
        <v>3.3299399999999792</v>
      </c>
    </row>
    <row r="70" spans="2:21" x14ac:dyDescent="0.25">
      <c r="B70" s="12">
        <v>66</v>
      </c>
      <c r="C70" s="15">
        <v>79.55</v>
      </c>
      <c r="D70" s="15">
        <v>120.08</v>
      </c>
      <c r="E70" s="15">
        <v>69.489999999999995</v>
      </c>
      <c r="F70" s="15">
        <v>117.57</v>
      </c>
      <c r="G70" s="15">
        <v>101.76</v>
      </c>
      <c r="H70" s="15">
        <v>145.15</v>
      </c>
      <c r="I70" s="15">
        <v>65.599999999999994</v>
      </c>
      <c r="J70" s="15">
        <v>109.88</v>
      </c>
      <c r="K70" s="16">
        <v>120.14</v>
      </c>
      <c r="M70" s="43">
        <f t="shared" ref="M70:M133" si="9">C70-$C$505</f>
        <v>1.4889200000000216</v>
      </c>
      <c r="N70" s="27">
        <f t="shared" ref="N70:N133" si="10">D70-$D$505</f>
        <v>1.9492400000000174</v>
      </c>
      <c r="O70" s="27">
        <f t="shared" si="2"/>
        <v>10.924960000000027</v>
      </c>
      <c r="P70" s="27">
        <f t="shared" si="3"/>
        <v>2.8080200000000417</v>
      </c>
      <c r="Q70" s="27">
        <f t="shared" si="4"/>
        <v>2.304079999999999</v>
      </c>
      <c r="R70" s="27">
        <f t="shared" si="5"/>
        <v>0.67227999999988697</v>
      </c>
      <c r="S70" s="27">
        <f t="shared" si="6"/>
        <v>-3.4926600000000718</v>
      </c>
      <c r="T70" s="27">
        <f t="shared" si="7"/>
        <v>-23.395419999999888</v>
      </c>
      <c r="U70" s="39">
        <f t="shared" si="8"/>
        <v>1.9899399999999758</v>
      </c>
    </row>
    <row r="71" spans="2:21" x14ac:dyDescent="0.25">
      <c r="B71" s="12">
        <v>67</v>
      </c>
      <c r="C71" s="15">
        <v>79.069999999999993</v>
      </c>
      <c r="D71" s="15">
        <v>119.58</v>
      </c>
      <c r="E71" s="15">
        <v>69.239999999999995</v>
      </c>
      <c r="F71" s="15">
        <v>117.09</v>
      </c>
      <c r="G71" s="15">
        <v>101.81</v>
      </c>
      <c r="H71" s="15">
        <v>145.16999999999999</v>
      </c>
      <c r="I71" s="15">
        <v>65.540000000000006</v>
      </c>
      <c r="J71" s="15">
        <v>109.55</v>
      </c>
      <c r="K71" s="16">
        <v>119.63</v>
      </c>
      <c r="M71" s="43">
        <f t="shared" si="9"/>
        <v>1.0089200000000176</v>
      </c>
      <c r="N71" s="27">
        <f t="shared" si="10"/>
        <v>1.4492400000000174</v>
      </c>
      <c r="O71" s="27">
        <f t="shared" ref="O71:O134" si="11">E71-$E$505</f>
        <v>10.674960000000027</v>
      </c>
      <c r="P71" s="27">
        <f t="shared" ref="P71:P134" si="12">F71-$F$505</f>
        <v>2.3280200000000519</v>
      </c>
      <c r="Q71" s="27">
        <f t="shared" ref="Q71:Q134" si="13">G71-$G$505</f>
        <v>2.3540799999999962</v>
      </c>
      <c r="R71" s="27">
        <f t="shared" ref="R71:R134" si="14">H71-$H$505</f>
        <v>0.69227999999986878</v>
      </c>
      <c r="S71" s="27">
        <f t="shared" ref="S71:S134" si="15">I71-$I$505</f>
        <v>-3.5526600000000599</v>
      </c>
      <c r="T71" s="27">
        <f t="shared" ref="T71:T134" si="16">J71-$J$505</f>
        <v>-23.725419999999886</v>
      </c>
      <c r="U71" s="39">
        <f t="shared" ref="U71:U134" si="17">K71-$K$505</f>
        <v>1.4799399999999707</v>
      </c>
    </row>
    <row r="72" spans="2:21" x14ac:dyDescent="0.25">
      <c r="B72" s="12">
        <v>68</v>
      </c>
      <c r="C72" s="15">
        <v>76.849999999999994</v>
      </c>
      <c r="D72" s="15">
        <v>118.69</v>
      </c>
      <c r="E72" s="15">
        <v>64.75</v>
      </c>
      <c r="F72" s="15">
        <v>115.76</v>
      </c>
      <c r="G72" s="15">
        <v>100.56</v>
      </c>
      <c r="H72" s="15">
        <v>145.72999999999999</v>
      </c>
      <c r="I72" s="15">
        <v>66.17</v>
      </c>
      <c r="J72" s="15">
        <v>118.47</v>
      </c>
      <c r="K72" s="16">
        <v>118.73</v>
      </c>
      <c r="M72" s="43">
        <f t="shared" si="9"/>
        <v>-1.2110799999999813</v>
      </c>
      <c r="N72" s="27">
        <f t="shared" si="10"/>
        <v>0.55924000000001683</v>
      </c>
      <c r="O72" s="27">
        <f t="shared" si="11"/>
        <v>6.1849600000000322</v>
      </c>
      <c r="P72" s="27">
        <f t="shared" si="12"/>
        <v>0.99802000000005364</v>
      </c>
      <c r="Q72" s="27">
        <f t="shared" si="13"/>
        <v>1.1040799999999962</v>
      </c>
      <c r="R72" s="27">
        <f t="shared" si="14"/>
        <v>1.2522799999998711</v>
      </c>
      <c r="S72" s="27">
        <f t="shared" si="15"/>
        <v>-2.9226600000000644</v>
      </c>
      <c r="T72" s="27">
        <f t="shared" si="16"/>
        <v>-14.805419999999884</v>
      </c>
      <c r="U72" s="39">
        <f t="shared" si="17"/>
        <v>0.57993999999997925</v>
      </c>
    </row>
    <row r="73" spans="2:21" x14ac:dyDescent="0.25">
      <c r="B73" s="12">
        <v>69</v>
      </c>
      <c r="C73" s="15">
        <v>76.2</v>
      </c>
      <c r="D73" s="15">
        <v>118.63</v>
      </c>
      <c r="E73" s="15">
        <v>63.14</v>
      </c>
      <c r="F73" s="15">
        <v>115.49</v>
      </c>
      <c r="G73" s="15">
        <v>99.97</v>
      </c>
      <c r="H73" s="15">
        <v>145.94999999999999</v>
      </c>
      <c r="I73" s="15">
        <v>66.510000000000005</v>
      </c>
      <c r="J73" s="15">
        <v>121.75</v>
      </c>
      <c r="K73" s="16">
        <v>118.68</v>
      </c>
      <c r="M73" s="43">
        <f t="shared" si="9"/>
        <v>-1.8610799999999728</v>
      </c>
      <c r="N73" s="27">
        <f t="shared" si="10"/>
        <v>0.49924000000001456</v>
      </c>
      <c r="O73" s="27">
        <f t="shared" si="11"/>
        <v>4.5749600000000328</v>
      </c>
      <c r="P73" s="27">
        <f t="shared" si="12"/>
        <v>0.72802000000004341</v>
      </c>
      <c r="Q73" s="27">
        <f t="shared" si="13"/>
        <v>0.51407999999999276</v>
      </c>
      <c r="R73" s="27">
        <f t="shared" si="14"/>
        <v>1.4722799999998699</v>
      </c>
      <c r="S73" s="27">
        <f t="shared" si="15"/>
        <v>-2.582660000000061</v>
      </c>
      <c r="T73" s="27">
        <f t="shared" si="16"/>
        <v>-11.525419999999883</v>
      </c>
      <c r="U73" s="39">
        <f t="shared" si="17"/>
        <v>0.52993999999998209</v>
      </c>
    </row>
    <row r="74" spans="2:21" x14ac:dyDescent="0.25">
      <c r="B74" s="12">
        <v>70</v>
      </c>
      <c r="C74" s="15">
        <v>78.13</v>
      </c>
      <c r="D74" s="15">
        <v>120.08</v>
      </c>
      <c r="E74" s="15">
        <v>65.959999999999994</v>
      </c>
      <c r="F74" s="15">
        <v>117.12</v>
      </c>
      <c r="G74" s="15">
        <v>100.52</v>
      </c>
      <c r="H74" s="15">
        <v>145.74</v>
      </c>
      <c r="I74" s="15">
        <v>66.14</v>
      </c>
      <c r="J74" s="15">
        <v>117.65</v>
      </c>
      <c r="K74" s="16">
        <v>120.11</v>
      </c>
      <c r="M74" s="43">
        <f t="shared" si="9"/>
        <v>6.8920000000019854E-2</v>
      </c>
      <c r="N74" s="27">
        <f t="shared" si="10"/>
        <v>1.9492400000000174</v>
      </c>
      <c r="O74" s="27">
        <f t="shared" si="11"/>
        <v>7.394960000000026</v>
      </c>
      <c r="P74" s="27">
        <f t="shared" si="12"/>
        <v>2.3580200000000531</v>
      </c>
      <c r="Q74" s="27">
        <f t="shared" si="13"/>
        <v>1.0640799999999899</v>
      </c>
      <c r="R74" s="27">
        <f t="shared" si="14"/>
        <v>1.2622799999998904</v>
      </c>
      <c r="S74" s="27">
        <f t="shared" si="15"/>
        <v>-2.9526600000000656</v>
      </c>
      <c r="T74" s="27">
        <f t="shared" si="16"/>
        <v>-15.625419999999878</v>
      </c>
      <c r="U74" s="39">
        <f t="shared" si="17"/>
        <v>1.9599399999999747</v>
      </c>
    </row>
    <row r="75" spans="2:21" x14ac:dyDescent="0.25">
      <c r="B75" s="12">
        <v>71</v>
      </c>
      <c r="C75" s="15">
        <v>77.900000000000006</v>
      </c>
      <c r="D75" s="15">
        <v>119.78</v>
      </c>
      <c r="E75" s="15">
        <v>66.3</v>
      </c>
      <c r="F75" s="15">
        <v>116.9</v>
      </c>
      <c r="G75" s="15">
        <v>100.7</v>
      </c>
      <c r="H75" s="15">
        <v>145.76</v>
      </c>
      <c r="I75" s="15">
        <v>65.92</v>
      </c>
      <c r="J75" s="15">
        <v>116.38</v>
      </c>
      <c r="K75" s="16">
        <v>119.82</v>
      </c>
      <c r="M75" s="43">
        <f t="shared" si="9"/>
        <v>-0.16107999999996991</v>
      </c>
      <c r="N75" s="27">
        <f t="shared" si="10"/>
        <v>1.6492400000000202</v>
      </c>
      <c r="O75" s="27">
        <f t="shared" si="11"/>
        <v>7.7349600000000294</v>
      </c>
      <c r="P75" s="27">
        <f t="shared" si="12"/>
        <v>2.1380200000000542</v>
      </c>
      <c r="Q75" s="27">
        <f t="shared" si="13"/>
        <v>1.2440799999999967</v>
      </c>
      <c r="R75" s="27">
        <f t="shared" si="14"/>
        <v>1.2822799999998722</v>
      </c>
      <c r="S75" s="27">
        <f t="shared" si="15"/>
        <v>-3.1726600000000644</v>
      </c>
      <c r="T75" s="27">
        <f t="shared" si="16"/>
        <v>-16.895419999999888</v>
      </c>
      <c r="U75" s="39">
        <f t="shared" si="17"/>
        <v>1.6699399999999684</v>
      </c>
    </row>
    <row r="76" spans="2:21" x14ac:dyDescent="0.25">
      <c r="B76" s="12">
        <v>72</v>
      </c>
      <c r="C76" s="15">
        <v>76.42</v>
      </c>
      <c r="D76" s="15">
        <v>119.14</v>
      </c>
      <c r="E76" s="15">
        <v>63.7</v>
      </c>
      <c r="F76" s="15">
        <v>116.01</v>
      </c>
      <c r="G76" s="15">
        <v>99.98</v>
      </c>
      <c r="H76" s="15">
        <v>146.12</v>
      </c>
      <c r="I76" s="15">
        <v>66.239999999999995</v>
      </c>
      <c r="J76" s="15">
        <v>121.36</v>
      </c>
      <c r="K76" s="16">
        <v>119.18</v>
      </c>
      <c r="M76" s="43">
        <f t="shared" si="9"/>
        <v>-1.6410799999999739</v>
      </c>
      <c r="N76" s="27">
        <f t="shared" si="10"/>
        <v>1.0092400000000197</v>
      </c>
      <c r="O76" s="27">
        <f t="shared" si="11"/>
        <v>5.1349600000000351</v>
      </c>
      <c r="P76" s="27">
        <f t="shared" si="12"/>
        <v>1.2480200000000536</v>
      </c>
      <c r="Q76" s="27">
        <f t="shared" si="13"/>
        <v>0.52407999999999788</v>
      </c>
      <c r="R76" s="27">
        <f t="shared" si="14"/>
        <v>1.6422799999998858</v>
      </c>
      <c r="S76" s="27">
        <f t="shared" si="15"/>
        <v>-2.8526600000000712</v>
      </c>
      <c r="T76" s="27">
        <f t="shared" si="16"/>
        <v>-11.915419999999884</v>
      </c>
      <c r="U76" s="39">
        <f t="shared" si="17"/>
        <v>1.0299399999999821</v>
      </c>
    </row>
    <row r="77" spans="2:21" x14ac:dyDescent="0.25">
      <c r="B77" s="12">
        <v>73</v>
      </c>
      <c r="C77" s="15">
        <v>75.42</v>
      </c>
      <c r="D77" s="15">
        <v>118.72</v>
      </c>
      <c r="E77" s="15">
        <v>62.03</v>
      </c>
      <c r="F77" s="15">
        <v>115.42</v>
      </c>
      <c r="G77" s="15">
        <v>99.5</v>
      </c>
      <c r="H77" s="15">
        <v>146.37</v>
      </c>
      <c r="I77" s="15">
        <v>66.44</v>
      </c>
      <c r="J77" s="15">
        <v>124.51</v>
      </c>
      <c r="K77" s="16">
        <v>118.74</v>
      </c>
      <c r="M77" s="43">
        <f t="shared" si="9"/>
        <v>-2.6410799999999739</v>
      </c>
      <c r="N77" s="27">
        <f t="shared" si="10"/>
        <v>0.58924000000001797</v>
      </c>
      <c r="O77" s="27">
        <f t="shared" si="11"/>
        <v>3.4649600000000333</v>
      </c>
      <c r="P77" s="27">
        <f t="shared" si="12"/>
        <v>0.65802000000005023</v>
      </c>
      <c r="Q77" s="27">
        <f t="shared" si="13"/>
        <v>4.4079999999993902E-2</v>
      </c>
      <c r="R77" s="27">
        <f t="shared" si="14"/>
        <v>1.8922799999998858</v>
      </c>
      <c r="S77" s="27">
        <f t="shared" si="15"/>
        <v>-2.6526600000000684</v>
      </c>
      <c r="T77" s="27">
        <f t="shared" si="16"/>
        <v>-8.7654199999998781</v>
      </c>
      <c r="U77" s="39">
        <f t="shared" si="17"/>
        <v>0.58993999999997015</v>
      </c>
    </row>
    <row r="78" spans="2:21" x14ac:dyDescent="0.25">
      <c r="B78" s="12">
        <v>74</v>
      </c>
      <c r="C78" s="15">
        <v>74.91</v>
      </c>
      <c r="D78" s="15">
        <v>118.48</v>
      </c>
      <c r="E78" s="15">
        <v>61.32</v>
      </c>
      <c r="F78" s="15">
        <v>115.1</v>
      </c>
      <c r="G78" s="15">
        <v>99.28</v>
      </c>
      <c r="H78" s="15">
        <v>146.49</v>
      </c>
      <c r="I78" s="15">
        <v>66.53</v>
      </c>
      <c r="J78" s="15">
        <v>125.69</v>
      </c>
      <c r="K78" s="16">
        <v>118.51</v>
      </c>
      <c r="M78" s="43">
        <f t="shared" si="9"/>
        <v>-3.151079999999979</v>
      </c>
      <c r="N78" s="27">
        <f t="shared" si="10"/>
        <v>0.34924000000002309</v>
      </c>
      <c r="O78" s="27">
        <f t="shared" si="11"/>
        <v>2.7549600000000325</v>
      </c>
      <c r="P78" s="27">
        <f t="shared" si="12"/>
        <v>0.33802000000004284</v>
      </c>
      <c r="Q78" s="27">
        <f t="shared" si="13"/>
        <v>-0.17592000000000496</v>
      </c>
      <c r="R78" s="27">
        <f t="shared" si="14"/>
        <v>2.0122799999998904</v>
      </c>
      <c r="S78" s="27">
        <f t="shared" si="15"/>
        <v>-2.562660000000065</v>
      </c>
      <c r="T78" s="27">
        <f t="shared" si="16"/>
        <v>-7.5854199999998855</v>
      </c>
      <c r="U78" s="39">
        <f t="shared" si="17"/>
        <v>0.35993999999998039</v>
      </c>
    </row>
    <row r="79" spans="2:21" x14ac:dyDescent="0.25">
      <c r="B79" s="12">
        <v>75</v>
      </c>
      <c r="C79" s="15">
        <v>75.95</v>
      </c>
      <c r="D79" s="15">
        <v>119.18</v>
      </c>
      <c r="E79" s="15">
        <v>63.22</v>
      </c>
      <c r="F79" s="15">
        <v>115.97</v>
      </c>
      <c r="G79" s="15">
        <v>99.74</v>
      </c>
      <c r="H79" s="15">
        <v>146.36000000000001</v>
      </c>
      <c r="I79" s="15">
        <v>66.12</v>
      </c>
      <c r="J79" s="15">
        <v>122.54</v>
      </c>
      <c r="K79" s="16">
        <v>119.2</v>
      </c>
      <c r="M79" s="43">
        <f t="shared" si="9"/>
        <v>-2.1110799999999728</v>
      </c>
      <c r="N79" s="27">
        <f t="shared" si="10"/>
        <v>1.0492400000000259</v>
      </c>
      <c r="O79" s="27">
        <f t="shared" si="11"/>
        <v>4.6549600000000311</v>
      </c>
      <c r="P79" s="27">
        <f t="shared" si="12"/>
        <v>1.2080200000000474</v>
      </c>
      <c r="Q79" s="27">
        <f t="shared" si="13"/>
        <v>0.28407999999998879</v>
      </c>
      <c r="R79" s="27">
        <f t="shared" si="14"/>
        <v>1.8822799999998949</v>
      </c>
      <c r="S79" s="27">
        <f t="shared" si="15"/>
        <v>-2.9726600000000616</v>
      </c>
      <c r="T79" s="27">
        <f t="shared" si="16"/>
        <v>-10.735419999999877</v>
      </c>
      <c r="U79" s="39">
        <f t="shared" si="17"/>
        <v>1.0499399999999781</v>
      </c>
    </row>
    <row r="80" spans="2:21" x14ac:dyDescent="0.25">
      <c r="B80" s="12">
        <v>76</v>
      </c>
      <c r="C80" s="15">
        <v>76.81</v>
      </c>
      <c r="D80" s="15">
        <v>119.57</v>
      </c>
      <c r="E80" s="15">
        <v>64.64</v>
      </c>
      <c r="F80" s="15">
        <v>116.52</v>
      </c>
      <c r="G80" s="15">
        <v>100.15</v>
      </c>
      <c r="H80" s="15">
        <v>146.16999999999999</v>
      </c>
      <c r="I80" s="15">
        <v>65.91</v>
      </c>
      <c r="J80" s="15">
        <v>119.96</v>
      </c>
      <c r="K80" s="16">
        <v>119.6</v>
      </c>
      <c r="M80" s="43">
        <f t="shared" si="9"/>
        <v>-1.2510799999999733</v>
      </c>
      <c r="N80" s="27">
        <f t="shared" si="10"/>
        <v>1.4392400000000123</v>
      </c>
      <c r="O80" s="27">
        <f t="shared" si="11"/>
        <v>6.0749600000000328</v>
      </c>
      <c r="P80" s="27">
        <f t="shared" si="12"/>
        <v>1.7580200000000445</v>
      </c>
      <c r="Q80" s="27">
        <f t="shared" si="13"/>
        <v>0.69407999999999959</v>
      </c>
      <c r="R80" s="27">
        <f t="shared" si="14"/>
        <v>1.6922799999998688</v>
      </c>
      <c r="S80" s="27">
        <f t="shared" si="15"/>
        <v>-3.1826600000000695</v>
      </c>
      <c r="T80" s="27">
        <f t="shared" si="16"/>
        <v>-13.315419999999889</v>
      </c>
      <c r="U80" s="39">
        <f t="shared" si="17"/>
        <v>1.4499399999999696</v>
      </c>
    </row>
    <row r="81" spans="2:21" x14ac:dyDescent="0.25">
      <c r="B81" s="12">
        <v>77</v>
      </c>
      <c r="C81" s="15">
        <v>76.73</v>
      </c>
      <c r="D81" s="15">
        <v>119.45</v>
      </c>
      <c r="E81" s="15">
        <v>64.73</v>
      </c>
      <c r="F81" s="15">
        <v>116.41</v>
      </c>
      <c r="G81" s="15">
        <v>100.2</v>
      </c>
      <c r="H81" s="15">
        <v>146.15</v>
      </c>
      <c r="I81" s="15">
        <v>65.88</v>
      </c>
      <c r="J81" s="15">
        <v>119.48</v>
      </c>
      <c r="K81" s="16">
        <v>119.47</v>
      </c>
      <c r="M81" s="43">
        <f t="shared" si="9"/>
        <v>-1.3310799999999716</v>
      </c>
      <c r="N81" s="27">
        <f t="shared" si="10"/>
        <v>1.319240000000022</v>
      </c>
      <c r="O81" s="27">
        <f t="shared" si="11"/>
        <v>6.1649600000000362</v>
      </c>
      <c r="P81" s="27">
        <f t="shared" si="12"/>
        <v>1.6480200000000451</v>
      </c>
      <c r="Q81" s="27">
        <f t="shared" si="13"/>
        <v>0.74407999999999674</v>
      </c>
      <c r="R81" s="27">
        <f t="shared" si="14"/>
        <v>1.672279999999887</v>
      </c>
      <c r="S81" s="27">
        <f t="shared" si="15"/>
        <v>-3.2126600000000707</v>
      </c>
      <c r="T81" s="27">
        <f t="shared" si="16"/>
        <v>-13.795419999999879</v>
      </c>
      <c r="U81" s="39">
        <f t="shared" si="17"/>
        <v>1.3199399999999741</v>
      </c>
    </row>
    <row r="82" spans="2:21" x14ac:dyDescent="0.25">
      <c r="B82" s="12">
        <v>78</v>
      </c>
      <c r="C82" s="15">
        <v>76.569999999999993</v>
      </c>
      <c r="D82" s="15">
        <v>119.31</v>
      </c>
      <c r="E82" s="15">
        <v>64.569999999999993</v>
      </c>
      <c r="F82" s="15">
        <v>116.25</v>
      </c>
      <c r="G82" s="15">
        <v>100.17</v>
      </c>
      <c r="H82" s="15">
        <v>146.15</v>
      </c>
      <c r="I82" s="15">
        <v>65.91</v>
      </c>
      <c r="J82" s="15">
        <v>119.52</v>
      </c>
      <c r="K82" s="16">
        <v>119.33</v>
      </c>
      <c r="M82" s="43">
        <f t="shared" si="9"/>
        <v>-1.4910799999999824</v>
      </c>
      <c r="N82" s="27">
        <f t="shared" si="10"/>
        <v>1.1792400000000214</v>
      </c>
      <c r="O82" s="27">
        <f t="shared" si="11"/>
        <v>6.0049600000000254</v>
      </c>
      <c r="P82" s="27">
        <f t="shared" si="12"/>
        <v>1.4880200000000485</v>
      </c>
      <c r="Q82" s="27">
        <f t="shared" si="13"/>
        <v>0.71407999999999561</v>
      </c>
      <c r="R82" s="27">
        <f t="shared" si="14"/>
        <v>1.672279999999887</v>
      </c>
      <c r="S82" s="27">
        <f t="shared" si="15"/>
        <v>-3.1826600000000695</v>
      </c>
      <c r="T82" s="27">
        <f t="shared" si="16"/>
        <v>-13.755419999999887</v>
      </c>
      <c r="U82" s="39">
        <f t="shared" si="17"/>
        <v>1.1799399999999736</v>
      </c>
    </row>
    <row r="83" spans="2:21" x14ac:dyDescent="0.25">
      <c r="B83" s="12">
        <v>79</v>
      </c>
      <c r="C83" s="15">
        <v>77.3</v>
      </c>
      <c r="D83" s="15">
        <v>119.77</v>
      </c>
      <c r="E83" s="15">
        <v>65.959999999999994</v>
      </c>
      <c r="F83" s="15">
        <v>116.85</v>
      </c>
      <c r="G83" s="15">
        <v>100.53</v>
      </c>
      <c r="H83" s="15">
        <v>146.06</v>
      </c>
      <c r="I83" s="15">
        <v>65.569999999999993</v>
      </c>
      <c r="J83" s="15">
        <v>117.25</v>
      </c>
      <c r="K83" s="16">
        <v>119.79</v>
      </c>
      <c r="M83" s="43">
        <f t="shared" si="9"/>
        <v>-0.76107999999997844</v>
      </c>
      <c r="N83" s="27">
        <f t="shared" si="10"/>
        <v>1.6392400000000151</v>
      </c>
      <c r="O83" s="27">
        <f t="shared" si="11"/>
        <v>7.394960000000026</v>
      </c>
      <c r="P83" s="27">
        <f t="shared" si="12"/>
        <v>2.0880200000000428</v>
      </c>
      <c r="Q83" s="27">
        <f t="shared" si="13"/>
        <v>1.074079999999995</v>
      </c>
      <c r="R83" s="27">
        <f t="shared" si="14"/>
        <v>1.5822799999998836</v>
      </c>
      <c r="S83" s="27">
        <f t="shared" si="15"/>
        <v>-3.522660000000073</v>
      </c>
      <c r="T83" s="27">
        <f t="shared" si="16"/>
        <v>-16.025419999999883</v>
      </c>
      <c r="U83" s="39">
        <f t="shared" si="17"/>
        <v>1.6399399999999815</v>
      </c>
    </row>
    <row r="84" spans="2:21" x14ac:dyDescent="0.25">
      <c r="B84" s="12">
        <v>80</v>
      </c>
      <c r="C84" s="15">
        <v>77.31</v>
      </c>
      <c r="D84" s="15">
        <v>119.69</v>
      </c>
      <c r="E84" s="15">
        <v>66.16</v>
      </c>
      <c r="F84" s="15">
        <v>116.8</v>
      </c>
      <c r="G84" s="15">
        <v>100.62</v>
      </c>
      <c r="H84" s="15">
        <v>146.02000000000001</v>
      </c>
      <c r="I84" s="15">
        <v>65.53</v>
      </c>
      <c r="J84" s="15">
        <v>116.58</v>
      </c>
      <c r="K84" s="16">
        <v>119.7</v>
      </c>
      <c r="M84" s="43">
        <f t="shared" si="9"/>
        <v>-0.75107999999997332</v>
      </c>
      <c r="N84" s="27">
        <f t="shared" si="10"/>
        <v>1.5592400000000168</v>
      </c>
      <c r="O84" s="27">
        <f t="shared" si="11"/>
        <v>7.5949600000000288</v>
      </c>
      <c r="P84" s="27">
        <f t="shared" si="12"/>
        <v>2.0380200000000457</v>
      </c>
      <c r="Q84" s="27">
        <f t="shared" si="13"/>
        <v>1.1640799999999984</v>
      </c>
      <c r="R84" s="27">
        <f t="shared" si="14"/>
        <v>1.5422799999998915</v>
      </c>
      <c r="S84" s="27">
        <f t="shared" si="15"/>
        <v>-3.562660000000065</v>
      </c>
      <c r="T84" s="27">
        <f t="shared" si="16"/>
        <v>-16.695419999999885</v>
      </c>
      <c r="U84" s="39">
        <f t="shared" si="17"/>
        <v>1.5499399999999781</v>
      </c>
    </row>
    <row r="85" spans="2:21" x14ac:dyDescent="0.25">
      <c r="B85" s="12">
        <v>81</v>
      </c>
      <c r="C85" s="15">
        <v>72.900000000000006</v>
      </c>
      <c r="D85" s="15">
        <v>115.11</v>
      </c>
      <c r="E85" s="15">
        <v>52.65</v>
      </c>
      <c r="F85" s="15">
        <v>111.03</v>
      </c>
      <c r="G85" s="15">
        <v>97.57</v>
      </c>
      <c r="H85" s="15">
        <v>145.43</v>
      </c>
      <c r="I85" s="15">
        <v>69.650000000000006</v>
      </c>
      <c r="J85" s="15">
        <v>139.01</v>
      </c>
      <c r="K85" s="16">
        <v>115.11</v>
      </c>
      <c r="M85" s="43">
        <f t="shared" si="9"/>
        <v>-5.1610799999999699</v>
      </c>
      <c r="N85" s="27">
        <f t="shared" si="10"/>
        <v>-3.0207599999999815</v>
      </c>
      <c r="O85" s="27">
        <f t="shared" si="11"/>
        <v>-5.9150399999999692</v>
      </c>
      <c r="P85" s="27">
        <f t="shared" si="12"/>
        <v>-3.7319799999999503</v>
      </c>
      <c r="Q85" s="27">
        <f t="shared" si="13"/>
        <v>-1.8859200000000129</v>
      </c>
      <c r="R85" s="27">
        <f t="shared" si="14"/>
        <v>0.9522799999998881</v>
      </c>
      <c r="S85" s="27">
        <f t="shared" si="15"/>
        <v>0.55733999999993955</v>
      </c>
      <c r="T85" s="27">
        <f t="shared" si="16"/>
        <v>5.7345800000001077</v>
      </c>
      <c r="U85" s="39">
        <f t="shared" si="17"/>
        <v>-3.0400600000000253</v>
      </c>
    </row>
    <row r="86" spans="2:21" x14ac:dyDescent="0.25">
      <c r="B86" s="12">
        <v>82</v>
      </c>
      <c r="C86" s="15">
        <v>74.98</v>
      </c>
      <c r="D86" s="15">
        <v>115.28</v>
      </c>
      <c r="E86" s="15">
        <v>54.94</v>
      </c>
      <c r="F86" s="15">
        <v>111.49</v>
      </c>
      <c r="G86" s="15">
        <v>98.53</v>
      </c>
      <c r="H86" s="15">
        <v>144.47999999999999</v>
      </c>
      <c r="I86" s="15">
        <v>69.88</v>
      </c>
      <c r="J86" s="15">
        <v>134.21</v>
      </c>
      <c r="K86" s="16">
        <v>115.28</v>
      </c>
      <c r="M86" s="43">
        <f t="shared" si="9"/>
        <v>-3.0810799999999716</v>
      </c>
      <c r="N86" s="27">
        <f t="shared" si="10"/>
        <v>-2.8507599999999798</v>
      </c>
      <c r="O86" s="27">
        <f t="shared" si="11"/>
        <v>-3.6250399999999701</v>
      </c>
      <c r="P86" s="27">
        <f t="shared" si="12"/>
        <v>-3.2719799999999566</v>
      </c>
      <c r="Q86" s="27">
        <f t="shared" si="13"/>
        <v>-0.92592000000000496</v>
      </c>
      <c r="R86" s="27">
        <f t="shared" si="14"/>
        <v>2.2799999998710518E-3</v>
      </c>
      <c r="S86" s="27">
        <f t="shared" si="15"/>
        <v>0.78733999999992932</v>
      </c>
      <c r="T86" s="27">
        <f t="shared" si="16"/>
        <v>0.93458000000012476</v>
      </c>
      <c r="U86" s="39">
        <f t="shared" si="17"/>
        <v>-2.8700600000000236</v>
      </c>
    </row>
    <row r="87" spans="2:21" x14ac:dyDescent="0.25">
      <c r="B87" s="12">
        <v>83</v>
      </c>
      <c r="C87" s="15">
        <v>78.37</v>
      </c>
      <c r="D87" s="15">
        <v>115.9</v>
      </c>
      <c r="E87" s="15">
        <v>61.61</v>
      </c>
      <c r="F87" s="15">
        <v>113.02</v>
      </c>
      <c r="G87" s="15">
        <v>101.03</v>
      </c>
      <c r="H87" s="15">
        <v>143.37</v>
      </c>
      <c r="I87" s="15">
        <v>69.02</v>
      </c>
      <c r="J87" s="15">
        <v>120.21</v>
      </c>
      <c r="K87" s="16">
        <v>115.9</v>
      </c>
      <c r="M87" s="43">
        <f t="shared" si="9"/>
        <v>0.30892000000002895</v>
      </c>
      <c r="N87" s="27">
        <f t="shared" si="10"/>
        <v>-2.2307599999999752</v>
      </c>
      <c r="O87" s="27">
        <f t="shared" si="11"/>
        <v>3.0449600000000316</v>
      </c>
      <c r="P87" s="27">
        <f t="shared" si="12"/>
        <v>-1.7419799999999555</v>
      </c>
      <c r="Q87" s="27">
        <f t="shared" si="13"/>
        <v>1.574079999999995</v>
      </c>
      <c r="R87" s="27">
        <f t="shared" si="14"/>
        <v>-1.1077200000001142</v>
      </c>
      <c r="S87" s="27">
        <f t="shared" si="15"/>
        <v>-7.2660000000070113E-2</v>
      </c>
      <c r="T87" s="27">
        <f t="shared" si="16"/>
        <v>-13.065419999999889</v>
      </c>
      <c r="U87" s="39">
        <f t="shared" si="17"/>
        <v>-2.250060000000019</v>
      </c>
    </row>
    <row r="88" spans="2:21" x14ac:dyDescent="0.25">
      <c r="B88" s="12">
        <v>84</v>
      </c>
      <c r="C88" s="15">
        <v>78.28</v>
      </c>
      <c r="D88" s="15">
        <v>116.31</v>
      </c>
      <c r="E88" s="15">
        <v>61.8</v>
      </c>
      <c r="F88" s="15">
        <v>113.38</v>
      </c>
      <c r="G88" s="15">
        <v>100.82</v>
      </c>
      <c r="H88" s="15">
        <v>143.6</v>
      </c>
      <c r="I88" s="15">
        <v>68.849999999999994</v>
      </c>
      <c r="J88" s="15">
        <v>120.27</v>
      </c>
      <c r="K88" s="16">
        <v>116.31</v>
      </c>
      <c r="M88" s="43">
        <f t="shared" si="9"/>
        <v>0.21892000000002554</v>
      </c>
      <c r="N88" s="27">
        <f t="shared" si="10"/>
        <v>-1.8207599999999786</v>
      </c>
      <c r="O88" s="27">
        <f t="shared" si="11"/>
        <v>3.2349600000000294</v>
      </c>
      <c r="P88" s="27">
        <f t="shared" si="12"/>
        <v>-1.381979999999956</v>
      </c>
      <c r="Q88" s="27">
        <f t="shared" si="13"/>
        <v>1.3640799999999871</v>
      </c>
      <c r="R88" s="27">
        <f t="shared" si="14"/>
        <v>-0.8777200000001244</v>
      </c>
      <c r="S88" s="27">
        <f t="shared" si="15"/>
        <v>-0.24266000000007182</v>
      </c>
      <c r="T88" s="27">
        <f t="shared" si="16"/>
        <v>-13.005419999999887</v>
      </c>
      <c r="U88" s="39">
        <f t="shared" si="17"/>
        <v>-1.8400600000000225</v>
      </c>
    </row>
    <row r="89" spans="2:21" x14ac:dyDescent="0.25">
      <c r="B89" s="12">
        <v>85</v>
      </c>
      <c r="C89" s="15">
        <v>81.28</v>
      </c>
      <c r="D89" s="15">
        <v>118.06</v>
      </c>
      <c r="E89" s="15">
        <v>65.55</v>
      </c>
      <c r="F89" s="15">
        <v>115.46</v>
      </c>
      <c r="G89" s="15">
        <v>101.74</v>
      </c>
      <c r="H89" s="15">
        <v>143</v>
      </c>
      <c r="I89" s="15">
        <v>68.790000000000006</v>
      </c>
      <c r="J89" s="15">
        <v>114.49</v>
      </c>
      <c r="K89" s="16">
        <v>118.06</v>
      </c>
      <c r="M89" s="43">
        <f t="shared" si="9"/>
        <v>3.2189200000000255</v>
      </c>
      <c r="N89" s="27">
        <f t="shared" si="10"/>
        <v>-7.0759999999978618E-2</v>
      </c>
      <c r="O89" s="27">
        <f t="shared" si="11"/>
        <v>6.9849600000000294</v>
      </c>
      <c r="P89" s="27">
        <f t="shared" si="12"/>
        <v>0.69802000000004227</v>
      </c>
      <c r="Q89" s="27">
        <f t="shared" si="13"/>
        <v>2.2840799999999888</v>
      </c>
      <c r="R89" s="27">
        <f t="shared" si="14"/>
        <v>-1.4777200000001187</v>
      </c>
      <c r="S89" s="27">
        <f t="shared" si="15"/>
        <v>-0.30266000000005988</v>
      </c>
      <c r="T89" s="27">
        <f t="shared" si="16"/>
        <v>-18.785419999999888</v>
      </c>
      <c r="U89" s="39">
        <f t="shared" si="17"/>
        <v>-9.0060000000022455E-2</v>
      </c>
    </row>
    <row r="90" spans="2:21" x14ac:dyDescent="0.25">
      <c r="B90" s="12">
        <v>86</v>
      </c>
      <c r="C90" s="15">
        <v>78.819999999999993</v>
      </c>
      <c r="D90" s="15">
        <v>116.67</v>
      </c>
      <c r="E90" s="15">
        <v>58.87</v>
      </c>
      <c r="F90" s="15">
        <v>113.51</v>
      </c>
      <c r="G90" s="15">
        <v>100.23</v>
      </c>
      <c r="H90" s="15">
        <v>143.38</v>
      </c>
      <c r="I90" s="15">
        <v>69.739999999999995</v>
      </c>
      <c r="J90" s="15">
        <v>128.33000000000001</v>
      </c>
      <c r="K90" s="16">
        <v>116.67</v>
      </c>
      <c r="M90" s="43">
        <f t="shared" si="9"/>
        <v>0.75892000000001758</v>
      </c>
      <c r="N90" s="27">
        <f t="shared" si="10"/>
        <v>-1.4607599999999792</v>
      </c>
      <c r="O90" s="27">
        <f t="shared" si="11"/>
        <v>0.30496000000002965</v>
      </c>
      <c r="P90" s="27">
        <f t="shared" si="12"/>
        <v>-1.2519799999999464</v>
      </c>
      <c r="Q90" s="27">
        <f t="shared" si="13"/>
        <v>0.77407999999999788</v>
      </c>
      <c r="R90" s="27">
        <f t="shared" si="14"/>
        <v>-1.0977200000001233</v>
      </c>
      <c r="S90" s="27">
        <f t="shared" si="15"/>
        <v>0.64733999999992875</v>
      </c>
      <c r="T90" s="27">
        <f t="shared" si="16"/>
        <v>-4.9454199999998707</v>
      </c>
      <c r="U90" s="39">
        <f t="shared" si="17"/>
        <v>-1.480060000000023</v>
      </c>
    </row>
    <row r="91" spans="2:21" x14ac:dyDescent="0.25">
      <c r="B91" s="12">
        <v>87</v>
      </c>
      <c r="C91" s="15">
        <v>78.94</v>
      </c>
      <c r="D91" s="15">
        <v>116.27</v>
      </c>
      <c r="E91" s="15">
        <v>59.79</v>
      </c>
      <c r="F91" s="15">
        <v>113.25</v>
      </c>
      <c r="G91" s="15">
        <v>100.67</v>
      </c>
      <c r="H91" s="15">
        <v>143.18</v>
      </c>
      <c r="I91" s="15">
        <v>69.599999999999994</v>
      </c>
      <c r="J91" s="15">
        <v>125.64</v>
      </c>
      <c r="K91" s="16">
        <v>116.27</v>
      </c>
      <c r="M91" s="43">
        <f t="shared" si="9"/>
        <v>0.87892000000002213</v>
      </c>
      <c r="N91" s="27">
        <f t="shared" si="10"/>
        <v>-1.8607599999999849</v>
      </c>
      <c r="O91" s="27">
        <f t="shared" si="11"/>
        <v>1.2249600000000314</v>
      </c>
      <c r="P91" s="27">
        <f t="shared" si="12"/>
        <v>-1.5119799999999515</v>
      </c>
      <c r="Q91" s="27">
        <f t="shared" si="13"/>
        <v>1.2140799999999956</v>
      </c>
      <c r="R91" s="27">
        <f t="shared" si="14"/>
        <v>-1.2977200000001119</v>
      </c>
      <c r="S91" s="27">
        <f t="shared" si="15"/>
        <v>0.50733999999992818</v>
      </c>
      <c r="T91" s="27">
        <f t="shared" si="16"/>
        <v>-7.6354199999998826</v>
      </c>
      <c r="U91" s="39">
        <f t="shared" si="17"/>
        <v>-1.8800600000000287</v>
      </c>
    </row>
    <row r="92" spans="2:21" x14ac:dyDescent="0.25">
      <c r="B92" s="12">
        <v>88</v>
      </c>
      <c r="C92" s="15">
        <v>76.8</v>
      </c>
      <c r="D92" s="15">
        <v>115.34</v>
      </c>
      <c r="E92" s="15">
        <v>55.19</v>
      </c>
      <c r="F92" s="15">
        <v>111.94</v>
      </c>
      <c r="G92" s="15">
        <v>99.55</v>
      </c>
      <c r="H92" s="15">
        <v>143.71</v>
      </c>
      <c r="I92" s="15">
        <v>70.11</v>
      </c>
      <c r="J92" s="15">
        <v>135.28</v>
      </c>
      <c r="K92" s="16">
        <v>115.34</v>
      </c>
      <c r="M92" s="43">
        <f t="shared" si="9"/>
        <v>-1.2610799999999784</v>
      </c>
      <c r="N92" s="27">
        <f t="shared" si="10"/>
        <v>-2.7907599999999775</v>
      </c>
      <c r="O92" s="27">
        <f t="shared" si="11"/>
        <v>-3.3750399999999701</v>
      </c>
      <c r="P92" s="27">
        <f t="shared" si="12"/>
        <v>-2.8219799999999537</v>
      </c>
      <c r="Q92" s="27">
        <f t="shared" si="13"/>
        <v>9.407999999999106E-2</v>
      </c>
      <c r="R92" s="27">
        <f t="shared" si="14"/>
        <v>-0.76772000000011076</v>
      </c>
      <c r="S92" s="27">
        <f t="shared" si="15"/>
        <v>1.0173399999999333</v>
      </c>
      <c r="T92" s="27">
        <f t="shared" si="16"/>
        <v>2.0045800000001179</v>
      </c>
      <c r="U92" s="39">
        <f t="shared" si="17"/>
        <v>-2.8100600000000213</v>
      </c>
    </row>
    <row r="93" spans="2:21" x14ac:dyDescent="0.25">
      <c r="B93" s="12">
        <v>89</v>
      </c>
      <c r="C93" s="15">
        <v>76.19</v>
      </c>
      <c r="D93" s="15">
        <v>115.27</v>
      </c>
      <c r="E93" s="15">
        <v>53.84</v>
      </c>
      <c r="F93" s="15">
        <v>111.69</v>
      </c>
      <c r="G93" s="15">
        <v>99.04</v>
      </c>
      <c r="H93" s="15">
        <v>143.91999999999999</v>
      </c>
      <c r="I93" s="15">
        <v>70.290000000000006</v>
      </c>
      <c r="J93" s="15">
        <v>138.08000000000001</v>
      </c>
      <c r="K93" s="16">
        <v>115.27</v>
      </c>
      <c r="M93" s="43">
        <f t="shared" si="9"/>
        <v>-1.8710799999999779</v>
      </c>
      <c r="N93" s="27">
        <f t="shared" si="10"/>
        <v>-2.8607599999999849</v>
      </c>
      <c r="O93" s="27">
        <f t="shared" si="11"/>
        <v>-4.7250399999999644</v>
      </c>
      <c r="P93" s="27">
        <f t="shared" si="12"/>
        <v>-3.0719799999999537</v>
      </c>
      <c r="Q93" s="27">
        <f t="shared" si="13"/>
        <v>-0.41591999999999985</v>
      </c>
      <c r="R93" s="27">
        <f t="shared" si="14"/>
        <v>-0.55772000000013122</v>
      </c>
      <c r="S93" s="27">
        <f t="shared" si="15"/>
        <v>1.1973399999999401</v>
      </c>
      <c r="T93" s="27">
        <f t="shared" si="16"/>
        <v>4.8045800000001293</v>
      </c>
      <c r="U93" s="39">
        <f t="shared" si="17"/>
        <v>-2.8800600000000287</v>
      </c>
    </row>
    <row r="94" spans="2:21" x14ac:dyDescent="0.25">
      <c r="B94" s="12">
        <v>90</v>
      </c>
      <c r="C94" s="15">
        <v>78.3</v>
      </c>
      <c r="D94" s="15">
        <v>116.72</v>
      </c>
      <c r="E94" s="15">
        <v>57.33</v>
      </c>
      <c r="F94" s="15">
        <v>113.42</v>
      </c>
      <c r="G94" s="15">
        <v>99.79</v>
      </c>
      <c r="H94" s="15">
        <v>143.65</v>
      </c>
      <c r="I94" s="15">
        <v>69.88</v>
      </c>
      <c r="J94" s="15">
        <v>132.41999999999999</v>
      </c>
      <c r="K94" s="16">
        <v>116.72</v>
      </c>
      <c r="M94" s="43">
        <f t="shared" si="9"/>
        <v>0.23892000000002156</v>
      </c>
      <c r="N94" s="27">
        <f t="shared" si="10"/>
        <v>-1.410759999999982</v>
      </c>
      <c r="O94" s="27">
        <f t="shared" si="11"/>
        <v>-1.2350399999999695</v>
      </c>
      <c r="P94" s="27">
        <f t="shared" si="12"/>
        <v>-1.3419799999999498</v>
      </c>
      <c r="Q94" s="27">
        <f t="shared" si="13"/>
        <v>0.33408000000000015</v>
      </c>
      <c r="R94" s="27">
        <f t="shared" si="14"/>
        <v>-0.82772000000011303</v>
      </c>
      <c r="S94" s="27">
        <f t="shared" si="15"/>
        <v>0.78733999999992932</v>
      </c>
      <c r="T94" s="27">
        <f t="shared" si="16"/>
        <v>-0.85541999999989571</v>
      </c>
      <c r="U94" s="39">
        <f t="shared" si="17"/>
        <v>-1.4300600000000259</v>
      </c>
    </row>
    <row r="95" spans="2:21" x14ac:dyDescent="0.25">
      <c r="B95" s="12">
        <v>91</v>
      </c>
      <c r="C95" s="15">
        <v>77.39</v>
      </c>
      <c r="D95" s="15">
        <v>116.2</v>
      </c>
      <c r="E95" s="15">
        <v>55.61</v>
      </c>
      <c r="F95" s="15">
        <v>112.73</v>
      </c>
      <c r="G95" s="15">
        <v>99.35</v>
      </c>
      <c r="H95" s="15">
        <v>143.81</v>
      </c>
      <c r="I95" s="15">
        <v>70.11</v>
      </c>
      <c r="J95" s="15">
        <v>135.71</v>
      </c>
      <c r="K95" s="16">
        <v>116.2</v>
      </c>
      <c r="M95" s="43">
        <f t="shared" si="9"/>
        <v>-0.67107999999997503</v>
      </c>
      <c r="N95" s="27">
        <f t="shared" si="10"/>
        <v>-1.930759999999978</v>
      </c>
      <c r="O95" s="27">
        <f t="shared" si="11"/>
        <v>-2.9550399999999684</v>
      </c>
      <c r="P95" s="27">
        <f t="shared" si="12"/>
        <v>-2.0319799999999475</v>
      </c>
      <c r="Q95" s="27">
        <f t="shared" si="13"/>
        <v>-0.10592000000001178</v>
      </c>
      <c r="R95" s="27">
        <f t="shared" si="14"/>
        <v>-0.66772000000011644</v>
      </c>
      <c r="S95" s="27">
        <f t="shared" si="15"/>
        <v>1.0173399999999333</v>
      </c>
      <c r="T95" s="27">
        <f t="shared" si="16"/>
        <v>2.4345800000001248</v>
      </c>
      <c r="U95" s="39">
        <f t="shared" si="17"/>
        <v>-1.9500600000000219</v>
      </c>
    </row>
    <row r="96" spans="2:21" x14ac:dyDescent="0.25">
      <c r="B96" s="12">
        <v>92</v>
      </c>
      <c r="C96" s="15">
        <v>77.66</v>
      </c>
      <c r="D96" s="15">
        <v>116.06</v>
      </c>
      <c r="E96" s="15">
        <v>56.62</v>
      </c>
      <c r="F96" s="15">
        <v>112.72</v>
      </c>
      <c r="G96" s="15">
        <v>99.74</v>
      </c>
      <c r="H96" s="15">
        <v>143.66</v>
      </c>
      <c r="I96" s="15">
        <v>69.94</v>
      </c>
      <c r="J96" s="15">
        <v>133.15</v>
      </c>
      <c r="K96" s="16">
        <v>116.06</v>
      </c>
      <c r="M96" s="43">
        <f t="shared" si="9"/>
        <v>-0.40107999999997901</v>
      </c>
      <c r="N96" s="27">
        <f t="shared" si="10"/>
        <v>-2.0707599999999786</v>
      </c>
      <c r="O96" s="27">
        <f t="shared" si="11"/>
        <v>-1.9450399999999703</v>
      </c>
      <c r="P96" s="27">
        <f t="shared" si="12"/>
        <v>-2.0419799999999526</v>
      </c>
      <c r="Q96" s="27">
        <f t="shared" si="13"/>
        <v>0.28407999999998879</v>
      </c>
      <c r="R96" s="27">
        <f t="shared" si="14"/>
        <v>-0.81772000000012213</v>
      </c>
      <c r="S96" s="27">
        <f t="shared" si="15"/>
        <v>0.84733999999993159</v>
      </c>
      <c r="T96" s="27">
        <f t="shared" si="16"/>
        <v>-0.12541999999987752</v>
      </c>
      <c r="U96" s="39">
        <f t="shared" si="17"/>
        <v>-2.0900600000000225</v>
      </c>
    </row>
    <row r="97" spans="2:21" x14ac:dyDescent="0.25">
      <c r="B97" s="12">
        <v>93</v>
      </c>
      <c r="C97" s="15">
        <v>76.73</v>
      </c>
      <c r="D97" s="15">
        <v>115.6</v>
      </c>
      <c r="E97" s="15">
        <v>54.78</v>
      </c>
      <c r="F97" s="15">
        <v>112.1</v>
      </c>
      <c r="G97" s="15">
        <v>99.26</v>
      </c>
      <c r="H97" s="15">
        <v>143.85</v>
      </c>
      <c r="I97" s="15">
        <v>70.16</v>
      </c>
      <c r="J97" s="15">
        <v>136.76</v>
      </c>
      <c r="K97" s="16">
        <v>115.6</v>
      </c>
      <c r="M97" s="43">
        <f t="shared" si="9"/>
        <v>-1.3310799999999716</v>
      </c>
      <c r="N97" s="27">
        <f t="shared" si="10"/>
        <v>-2.5307599999999866</v>
      </c>
      <c r="O97" s="27">
        <f t="shared" si="11"/>
        <v>-3.7850399999999667</v>
      </c>
      <c r="P97" s="27">
        <f t="shared" si="12"/>
        <v>-2.6619799999999572</v>
      </c>
      <c r="Q97" s="27">
        <f t="shared" si="13"/>
        <v>-0.19592000000000098</v>
      </c>
      <c r="R97" s="27">
        <f t="shared" si="14"/>
        <v>-0.6277200000001244</v>
      </c>
      <c r="S97" s="27">
        <f t="shared" si="15"/>
        <v>1.0673399999999305</v>
      </c>
      <c r="T97" s="27">
        <f t="shared" si="16"/>
        <v>3.4845800000001077</v>
      </c>
      <c r="U97" s="39">
        <f t="shared" si="17"/>
        <v>-2.5500600000000304</v>
      </c>
    </row>
    <row r="98" spans="2:21" x14ac:dyDescent="0.25">
      <c r="B98" s="12">
        <v>94</v>
      </c>
      <c r="C98" s="15">
        <v>76.510000000000005</v>
      </c>
      <c r="D98" s="15">
        <v>115.49</v>
      </c>
      <c r="E98" s="15">
        <v>54.46</v>
      </c>
      <c r="F98" s="15">
        <v>111.94</v>
      </c>
      <c r="G98" s="15">
        <v>99.14</v>
      </c>
      <c r="H98" s="15">
        <v>143.88</v>
      </c>
      <c r="I98" s="15">
        <v>70.209999999999994</v>
      </c>
      <c r="J98" s="15">
        <v>137.22999999999999</v>
      </c>
      <c r="K98" s="16">
        <v>115.49</v>
      </c>
      <c r="M98" s="43">
        <f t="shared" si="9"/>
        <v>-1.5510799999999705</v>
      </c>
      <c r="N98" s="27">
        <f t="shared" si="10"/>
        <v>-2.640759999999986</v>
      </c>
      <c r="O98" s="27">
        <f t="shared" si="11"/>
        <v>-4.1050399999999669</v>
      </c>
      <c r="P98" s="27">
        <f t="shared" si="12"/>
        <v>-2.8219799999999537</v>
      </c>
      <c r="Q98" s="27">
        <f t="shared" si="13"/>
        <v>-0.31592000000000553</v>
      </c>
      <c r="R98" s="27">
        <f t="shared" si="14"/>
        <v>-0.59772000000012326</v>
      </c>
      <c r="S98" s="27">
        <f t="shared" si="15"/>
        <v>1.1173399999999276</v>
      </c>
      <c r="T98" s="27">
        <f t="shared" si="16"/>
        <v>3.9545800000001066</v>
      </c>
      <c r="U98" s="39">
        <f t="shared" si="17"/>
        <v>-2.6600600000000298</v>
      </c>
    </row>
    <row r="99" spans="2:21" x14ac:dyDescent="0.25">
      <c r="B99" s="12">
        <v>95</v>
      </c>
      <c r="C99" s="15">
        <v>77.63</v>
      </c>
      <c r="D99" s="15">
        <v>116.15</v>
      </c>
      <c r="E99" s="15">
        <v>56.52</v>
      </c>
      <c r="F99" s="15">
        <v>112.79</v>
      </c>
      <c r="G99" s="15">
        <v>99.66</v>
      </c>
      <c r="H99" s="15">
        <v>143.69999999999999</v>
      </c>
      <c r="I99" s="15">
        <v>69.930000000000007</v>
      </c>
      <c r="J99" s="15">
        <v>133.55000000000001</v>
      </c>
      <c r="K99" s="16">
        <v>116.15</v>
      </c>
      <c r="M99" s="43">
        <f t="shared" si="9"/>
        <v>-0.43107999999998015</v>
      </c>
      <c r="N99" s="27">
        <f t="shared" si="10"/>
        <v>-1.9807599999999752</v>
      </c>
      <c r="O99" s="27">
        <f t="shared" si="11"/>
        <v>-2.0450399999999647</v>
      </c>
      <c r="P99" s="27">
        <f t="shared" si="12"/>
        <v>-1.9719799999999452</v>
      </c>
      <c r="Q99" s="27">
        <f t="shared" si="13"/>
        <v>0.20407999999999049</v>
      </c>
      <c r="R99" s="27">
        <f t="shared" si="14"/>
        <v>-0.77772000000013009</v>
      </c>
      <c r="S99" s="27">
        <f t="shared" si="15"/>
        <v>0.83733999999994069</v>
      </c>
      <c r="T99" s="27">
        <f t="shared" si="16"/>
        <v>0.27458000000012817</v>
      </c>
      <c r="U99" s="39">
        <f t="shared" si="17"/>
        <v>-2.000060000000019</v>
      </c>
    </row>
    <row r="100" spans="2:21" x14ac:dyDescent="0.25">
      <c r="B100" s="12">
        <v>96</v>
      </c>
      <c r="C100" s="15">
        <v>78.53</v>
      </c>
      <c r="D100" s="15">
        <v>116.6</v>
      </c>
      <c r="E100" s="15">
        <v>58.32</v>
      </c>
      <c r="F100" s="15">
        <v>113.43</v>
      </c>
      <c r="G100" s="15">
        <v>100.16</v>
      </c>
      <c r="H100" s="15">
        <v>143.52000000000001</v>
      </c>
      <c r="I100" s="15">
        <v>69.64</v>
      </c>
      <c r="J100" s="15">
        <v>130.16</v>
      </c>
      <c r="K100" s="16">
        <v>116.6</v>
      </c>
      <c r="M100" s="43">
        <f t="shared" si="9"/>
        <v>0.46892000000002554</v>
      </c>
      <c r="N100" s="27">
        <f t="shared" si="10"/>
        <v>-1.5307599999999866</v>
      </c>
      <c r="O100" s="27">
        <f t="shared" si="11"/>
        <v>-0.24503999999996751</v>
      </c>
      <c r="P100" s="27">
        <f t="shared" si="12"/>
        <v>-1.3319799999999447</v>
      </c>
      <c r="Q100" s="27">
        <f t="shared" si="13"/>
        <v>0.70407999999999049</v>
      </c>
      <c r="R100" s="27">
        <f t="shared" si="14"/>
        <v>-0.95772000000010848</v>
      </c>
      <c r="S100" s="27">
        <f t="shared" si="15"/>
        <v>0.54733999999993443</v>
      </c>
      <c r="T100" s="27">
        <f t="shared" si="16"/>
        <v>-3.1154199999998866</v>
      </c>
      <c r="U100" s="39">
        <f t="shared" si="17"/>
        <v>-1.5500600000000304</v>
      </c>
    </row>
    <row r="101" spans="2:21" x14ac:dyDescent="0.25">
      <c r="B101" s="12">
        <v>97</v>
      </c>
      <c r="C101" s="15">
        <v>78.739999999999995</v>
      </c>
      <c r="D101" s="15">
        <v>116.62</v>
      </c>
      <c r="E101" s="15">
        <v>58.98</v>
      </c>
      <c r="F101" s="15">
        <v>113.51</v>
      </c>
      <c r="G101" s="15">
        <v>100.36</v>
      </c>
      <c r="H101" s="15">
        <v>143.44999999999999</v>
      </c>
      <c r="I101" s="15">
        <v>69.53</v>
      </c>
      <c r="J101" s="15">
        <v>128.62</v>
      </c>
      <c r="K101" s="16">
        <v>116.62</v>
      </c>
      <c r="M101" s="43">
        <f t="shared" si="9"/>
        <v>0.67892000000001929</v>
      </c>
      <c r="N101" s="27">
        <f t="shared" si="10"/>
        <v>-1.5107599999999763</v>
      </c>
      <c r="O101" s="27">
        <f t="shared" si="11"/>
        <v>0.41496000000002908</v>
      </c>
      <c r="P101" s="27">
        <f t="shared" si="12"/>
        <v>-1.2519799999999464</v>
      </c>
      <c r="Q101" s="27">
        <f t="shared" si="13"/>
        <v>0.90407999999999333</v>
      </c>
      <c r="R101" s="27">
        <f t="shared" si="14"/>
        <v>-1.0277200000001301</v>
      </c>
      <c r="S101" s="27">
        <f t="shared" si="15"/>
        <v>0.437339999999935</v>
      </c>
      <c r="T101" s="27">
        <f t="shared" si="16"/>
        <v>-4.6554199999998787</v>
      </c>
      <c r="U101" s="39">
        <f t="shared" si="17"/>
        <v>-1.5300600000000202</v>
      </c>
    </row>
    <row r="102" spans="2:21" x14ac:dyDescent="0.25">
      <c r="B102" s="12">
        <v>98</v>
      </c>
      <c r="C102" s="15">
        <v>78.790000000000006</v>
      </c>
      <c r="D102" s="15">
        <v>116.59</v>
      </c>
      <c r="E102" s="15">
        <v>59.41</v>
      </c>
      <c r="F102" s="15">
        <v>113.53</v>
      </c>
      <c r="G102" s="15">
        <v>100.49</v>
      </c>
      <c r="H102" s="15">
        <v>143.43</v>
      </c>
      <c r="I102" s="15">
        <v>69.430000000000007</v>
      </c>
      <c r="J102" s="15">
        <v>127.51</v>
      </c>
      <c r="K102" s="16">
        <v>116.59</v>
      </c>
      <c r="M102" s="43">
        <f t="shared" si="9"/>
        <v>0.72892000000003065</v>
      </c>
      <c r="N102" s="27">
        <f t="shared" si="10"/>
        <v>-1.5407599999999775</v>
      </c>
      <c r="O102" s="27">
        <f t="shared" si="11"/>
        <v>0.8449600000000288</v>
      </c>
      <c r="P102" s="27">
        <f t="shared" si="12"/>
        <v>-1.2319799999999503</v>
      </c>
      <c r="Q102" s="27">
        <f t="shared" si="13"/>
        <v>1.0340799999999888</v>
      </c>
      <c r="R102" s="27">
        <f t="shared" si="14"/>
        <v>-1.0477200000001119</v>
      </c>
      <c r="S102" s="27">
        <f t="shared" si="15"/>
        <v>0.33733999999994069</v>
      </c>
      <c r="T102" s="27">
        <f t="shared" si="16"/>
        <v>-5.7654199999998781</v>
      </c>
      <c r="U102" s="39">
        <f t="shared" si="17"/>
        <v>-1.5600600000000213</v>
      </c>
    </row>
    <row r="103" spans="2:21" x14ac:dyDescent="0.25">
      <c r="B103" s="12">
        <v>99</v>
      </c>
      <c r="C103" s="15">
        <v>79.599999999999994</v>
      </c>
      <c r="D103" s="15">
        <v>117.17</v>
      </c>
      <c r="E103" s="15">
        <v>61.05</v>
      </c>
      <c r="F103" s="15">
        <v>114.25</v>
      </c>
      <c r="G103" s="15">
        <v>100.87</v>
      </c>
      <c r="H103" s="15">
        <v>143.36000000000001</v>
      </c>
      <c r="I103" s="15">
        <v>69.08</v>
      </c>
      <c r="J103" s="15">
        <v>124.71</v>
      </c>
      <c r="K103" s="16">
        <v>117.17</v>
      </c>
      <c r="M103" s="43">
        <f t="shared" si="9"/>
        <v>1.5389200000000187</v>
      </c>
      <c r="N103" s="27">
        <f t="shared" si="10"/>
        <v>-0.96075999999997919</v>
      </c>
      <c r="O103" s="27">
        <f t="shared" si="11"/>
        <v>2.4849600000000294</v>
      </c>
      <c r="P103" s="27">
        <f t="shared" si="12"/>
        <v>-0.51197999999995147</v>
      </c>
      <c r="Q103" s="27">
        <f t="shared" si="13"/>
        <v>1.4140799999999984</v>
      </c>
      <c r="R103" s="27">
        <f t="shared" si="14"/>
        <v>-1.1177200000001051</v>
      </c>
      <c r="S103" s="27">
        <f t="shared" si="15"/>
        <v>-1.2660000000067839E-2</v>
      </c>
      <c r="T103" s="27">
        <f t="shared" si="16"/>
        <v>-8.5654199999998895</v>
      </c>
      <c r="U103" s="39">
        <f t="shared" si="17"/>
        <v>-0.98006000000002302</v>
      </c>
    </row>
    <row r="104" spans="2:21" x14ac:dyDescent="0.25">
      <c r="B104" s="12">
        <v>100</v>
      </c>
      <c r="C104" s="15">
        <v>79.849999999999994</v>
      </c>
      <c r="D104" s="15">
        <v>117.24</v>
      </c>
      <c r="E104" s="15">
        <v>61.73</v>
      </c>
      <c r="F104" s="15">
        <v>114.41</v>
      </c>
      <c r="G104" s="15">
        <v>101.08</v>
      </c>
      <c r="H104" s="15">
        <v>143.30000000000001</v>
      </c>
      <c r="I104" s="15">
        <v>68.97</v>
      </c>
      <c r="J104" s="15">
        <v>123.19</v>
      </c>
      <c r="K104" s="16">
        <v>117.24</v>
      </c>
      <c r="M104" s="43">
        <f t="shared" si="9"/>
        <v>1.7889200000000187</v>
      </c>
      <c r="N104" s="27">
        <f t="shared" si="10"/>
        <v>-0.89075999999998601</v>
      </c>
      <c r="O104" s="27">
        <f t="shared" si="11"/>
        <v>3.1649600000000291</v>
      </c>
      <c r="P104" s="27">
        <f t="shared" si="12"/>
        <v>-0.35197999999995488</v>
      </c>
      <c r="Q104" s="27">
        <f t="shared" si="13"/>
        <v>1.6240799999999922</v>
      </c>
      <c r="R104" s="27">
        <f t="shared" si="14"/>
        <v>-1.1777200000001073</v>
      </c>
      <c r="S104" s="27">
        <f t="shared" si="15"/>
        <v>-0.12266000000006727</v>
      </c>
      <c r="T104" s="27">
        <f t="shared" si="16"/>
        <v>-10.085419999999885</v>
      </c>
      <c r="U104" s="39">
        <f t="shared" si="17"/>
        <v>-0.91006000000002985</v>
      </c>
    </row>
    <row r="105" spans="2:21" x14ac:dyDescent="0.25">
      <c r="B105" s="12">
        <v>101</v>
      </c>
      <c r="C105" s="15">
        <v>76.290000000000006</v>
      </c>
      <c r="D105" s="15">
        <v>118.95</v>
      </c>
      <c r="E105" s="15">
        <v>65.31</v>
      </c>
      <c r="F105" s="15">
        <v>115.73</v>
      </c>
      <c r="G105" s="15">
        <v>100.14</v>
      </c>
      <c r="H105" s="15">
        <v>146.03</v>
      </c>
      <c r="I105" s="15">
        <v>66.03</v>
      </c>
      <c r="J105" s="15">
        <v>115.67</v>
      </c>
      <c r="K105" s="16">
        <v>118.95</v>
      </c>
      <c r="M105" s="43">
        <f t="shared" si="9"/>
        <v>-1.7710799999999693</v>
      </c>
      <c r="N105" s="27">
        <f t="shared" si="10"/>
        <v>0.81924000000002195</v>
      </c>
      <c r="O105" s="27">
        <f t="shared" si="11"/>
        <v>6.7449600000000345</v>
      </c>
      <c r="P105" s="27">
        <f t="shared" si="12"/>
        <v>0.96802000000005251</v>
      </c>
      <c r="Q105" s="27">
        <f t="shared" si="13"/>
        <v>0.68407999999999447</v>
      </c>
      <c r="R105" s="27">
        <f t="shared" si="14"/>
        <v>1.5522799999998824</v>
      </c>
      <c r="S105" s="27">
        <f t="shared" si="15"/>
        <v>-3.062660000000065</v>
      </c>
      <c r="T105" s="27">
        <f t="shared" si="16"/>
        <v>-17.605419999999881</v>
      </c>
      <c r="U105" s="39">
        <f t="shared" si="17"/>
        <v>0.79993999999997811</v>
      </c>
    </row>
    <row r="106" spans="2:21" x14ac:dyDescent="0.25">
      <c r="B106" s="12">
        <v>102</v>
      </c>
      <c r="C106" s="15">
        <v>80.52</v>
      </c>
      <c r="D106" s="15">
        <v>119</v>
      </c>
      <c r="E106" s="15">
        <v>70.67</v>
      </c>
      <c r="F106" s="15">
        <v>116.73</v>
      </c>
      <c r="G106" s="15">
        <v>102.73</v>
      </c>
      <c r="H106" s="15">
        <v>144.16999999999999</v>
      </c>
      <c r="I106" s="15">
        <v>66.069999999999993</v>
      </c>
      <c r="J106" s="15">
        <v>104.13</v>
      </c>
      <c r="K106" s="16">
        <v>119</v>
      </c>
      <c r="M106" s="43">
        <f t="shared" si="9"/>
        <v>2.4589200000000204</v>
      </c>
      <c r="N106" s="27">
        <f t="shared" si="10"/>
        <v>0.86924000000001911</v>
      </c>
      <c r="O106" s="27">
        <f t="shared" si="11"/>
        <v>12.104960000000034</v>
      </c>
      <c r="P106" s="27">
        <f t="shared" si="12"/>
        <v>1.9680200000000525</v>
      </c>
      <c r="Q106" s="27">
        <f t="shared" si="13"/>
        <v>3.2740799999999979</v>
      </c>
      <c r="R106" s="27">
        <f t="shared" si="14"/>
        <v>-0.30772000000013122</v>
      </c>
      <c r="S106" s="27">
        <f t="shared" si="15"/>
        <v>-3.022660000000073</v>
      </c>
      <c r="T106" s="27">
        <f t="shared" si="16"/>
        <v>-29.145419999999888</v>
      </c>
      <c r="U106" s="39">
        <f t="shared" si="17"/>
        <v>0.84993999999997527</v>
      </c>
    </row>
    <row r="107" spans="2:21" x14ac:dyDescent="0.25">
      <c r="B107" s="12">
        <v>103</v>
      </c>
      <c r="C107" s="15">
        <v>78.489999999999995</v>
      </c>
      <c r="D107" s="15">
        <v>118.91</v>
      </c>
      <c r="E107" s="15">
        <v>67.819999999999993</v>
      </c>
      <c r="F107" s="15">
        <v>116.22</v>
      </c>
      <c r="G107" s="15">
        <v>101.48</v>
      </c>
      <c r="H107" s="15">
        <v>145.03</v>
      </c>
      <c r="I107" s="15">
        <v>66.180000000000007</v>
      </c>
      <c r="J107" s="15">
        <v>110.08</v>
      </c>
      <c r="K107" s="16">
        <v>118.91</v>
      </c>
      <c r="M107" s="43">
        <f t="shared" si="9"/>
        <v>0.42892000000001929</v>
      </c>
      <c r="N107" s="27">
        <f t="shared" si="10"/>
        <v>0.7792400000000157</v>
      </c>
      <c r="O107" s="27">
        <f t="shared" si="11"/>
        <v>9.2549600000000254</v>
      </c>
      <c r="P107" s="27">
        <f t="shared" si="12"/>
        <v>1.4580200000000474</v>
      </c>
      <c r="Q107" s="27">
        <f t="shared" si="13"/>
        <v>2.0240799999999979</v>
      </c>
      <c r="R107" s="27">
        <f t="shared" si="14"/>
        <v>0.55227999999988242</v>
      </c>
      <c r="S107" s="27">
        <f t="shared" si="15"/>
        <v>-2.9126600000000593</v>
      </c>
      <c r="T107" s="27">
        <f t="shared" si="16"/>
        <v>-23.195419999999885</v>
      </c>
      <c r="U107" s="39">
        <f t="shared" si="17"/>
        <v>0.75993999999997186</v>
      </c>
    </row>
    <row r="108" spans="2:21" x14ac:dyDescent="0.25">
      <c r="B108" s="12">
        <v>104</v>
      </c>
      <c r="C108" s="15">
        <v>78.88</v>
      </c>
      <c r="D108" s="15">
        <v>119.33</v>
      </c>
      <c r="E108" s="15">
        <v>68.040000000000006</v>
      </c>
      <c r="F108" s="15">
        <v>116.6</v>
      </c>
      <c r="G108" s="15">
        <v>101.39</v>
      </c>
      <c r="H108" s="15">
        <v>145.01</v>
      </c>
      <c r="I108" s="15">
        <v>66.22</v>
      </c>
      <c r="J108" s="15">
        <v>110.16</v>
      </c>
      <c r="K108" s="16">
        <v>119.33</v>
      </c>
      <c r="M108" s="43">
        <f t="shared" si="9"/>
        <v>0.81892000000001985</v>
      </c>
      <c r="N108" s="27">
        <f t="shared" si="10"/>
        <v>1.1992400000000174</v>
      </c>
      <c r="O108" s="27">
        <f t="shared" si="11"/>
        <v>9.4749600000000385</v>
      </c>
      <c r="P108" s="27">
        <f t="shared" si="12"/>
        <v>1.8380200000000428</v>
      </c>
      <c r="Q108" s="27">
        <f t="shared" si="13"/>
        <v>1.9340799999999945</v>
      </c>
      <c r="R108" s="27">
        <f t="shared" si="14"/>
        <v>0.53227999999987219</v>
      </c>
      <c r="S108" s="27">
        <f t="shared" si="15"/>
        <v>-2.8726600000000673</v>
      </c>
      <c r="T108" s="27">
        <f t="shared" si="16"/>
        <v>-23.115419999999887</v>
      </c>
      <c r="U108" s="39">
        <f t="shared" si="17"/>
        <v>1.1799399999999736</v>
      </c>
    </row>
    <row r="109" spans="2:21" x14ac:dyDescent="0.25">
      <c r="B109" s="12">
        <v>105</v>
      </c>
      <c r="C109" s="15">
        <v>82.06</v>
      </c>
      <c r="D109" s="15">
        <v>121.99</v>
      </c>
      <c r="E109" s="15">
        <v>73.209999999999994</v>
      </c>
      <c r="F109" s="15">
        <v>119.65</v>
      </c>
      <c r="G109" s="15">
        <v>102.39</v>
      </c>
      <c r="H109" s="15">
        <v>144.86000000000001</v>
      </c>
      <c r="I109" s="15">
        <v>65.08</v>
      </c>
      <c r="J109" s="15">
        <v>103.44</v>
      </c>
      <c r="K109" s="16">
        <v>121.99</v>
      </c>
      <c r="M109" s="43">
        <f t="shared" si="9"/>
        <v>3.9989200000000267</v>
      </c>
      <c r="N109" s="27">
        <f t="shared" si="10"/>
        <v>3.859240000000014</v>
      </c>
      <c r="O109" s="27">
        <f t="shared" si="11"/>
        <v>14.644960000000026</v>
      </c>
      <c r="P109" s="27">
        <f t="shared" si="12"/>
        <v>4.8880200000000542</v>
      </c>
      <c r="Q109" s="27">
        <f t="shared" si="13"/>
        <v>2.9340799999999945</v>
      </c>
      <c r="R109" s="27">
        <f t="shared" si="14"/>
        <v>0.38227999999989493</v>
      </c>
      <c r="S109" s="27">
        <f t="shared" si="15"/>
        <v>-4.0126600000000678</v>
      </c>
      <c r="T109" s="27">
        <f t="shared" si="16"/>
        <v>-29.835419999999885</v>
      </c>
      <c r="U109" s="39">
        <f t="shared" si="17"/>
        <v>3.8399399999999702</v>
      </c>
    </row>
    <row r="110" spans="2:21" x14ac:dyDescent="0.25">
      <c r="B110" s="12">
        <v>106</v>
      </c>
      <c r="C110" s="15">
        <v>79.12</v>
      </c>
      <c r="D110" s="15">
        <v>120.67</v>
      </c>
      <c r="E110" s="15">
        <v>66.72</v>
      </c>
      <c r="F110" s="15">
        <v>117.73</v>
      </c>
      <c r="G110" s="15">
        <v>100.66</v>
      </c>
      <c r="H110" s="15">
        <v>145.51</v>
      </c>
      <c r="I110" s="15">
        <v>66.13</v>
      </c>
      <c r="J110" s="15">
        <v>116.19</v>
      </c>
      <c r="K110" s="16">
        <v>120.67</v>
      </c>
      <c r="M110" s="43">
        <f t="shared" si="9"/>
        <v>1.0589200000000289</v>
      </c>
      <c r="N110" s="27">
        <f t="shared" si="10"/>
        <v>2.5392400000000208</v>
      </c>
      <c r="O110" s="27">
        <f t="shared" si="11"/>
        <v>8.1549600000000311</v>
      </c>
      <c r="P110" s="27">
        <f t="shared" si="12"/>
        <v>2.9680200000000525</v>
      </c>
      <c r="Q110" s="27">
        <f t="shared" si="13"/>
        <v>1.2040799999999905</v>
      </c>
      <c r="R110" s="27">
        <f t="shared" si="14"/>
        <v>1.0322799999998722</v>
      </c>
      <c r="S110" s="27">
        <f t="shared" si="15"/>
        <v>-2.9626600000000707</v>
      </c>
      <c r="T110" s="27">
        <f t="shared" si="16"/>
        <v>-17.085419999999885</v>
      </c>
      <c r="U110" s="39">
        <f t="shared" si="17"/>
        <v>2.519939999999977</v>
      </c>
    </row>
    <row r="111" spans="2:21" x14ac:dyDescent="0.25">
      <c r="B111" s="12">
        <v>107</v>
      </c>
      <c r="C111" s="15">
        <v>77.02</v>
      </c>
      <c r="D111" s="15">
        <v>119.44</v>
      </c>
      <c r="E111" s="15">
        <v>64.14</v>
      </c>
      <c r="F111" s="15">
        <v>116.34</v>
      </c>
      <c r="G111" s="15">
        <v>100.12</v>
      </c>
      <c r="H111" s="15">
        <v>145.97999999999999</v>
      </c>
      <c r="I111" s="15">
        <v>66.11</v>
      </c>
      <c r="J111" s="15">
        <v>121.31</v>
      </c>
      <c r="K111" s="16">
        <v>119.54</v>
      </c>
      <c r="M111" s="43">
        <f t="shared" si="9"/>
        <v>-1.0410799999999796</v>
      </c>
      <c r="N111" s="27">
        <f t="shared" si="10"/>
        <v>1.3092400000000168</v>
      </c>
      <c r="O111" s="27">
        <f t="shared" si="11"/>
        <v>5.5749600000000328</v>
      </c>
      <c r="P111" s="27">
        <f t="shared" si="12"/>
        <v>1.5780200000000519</v>
      </c>
      <c r="Q111" s="27">
        <f t="shared" si="13"/>
        <v>0.66407999999999845</v>
      </c>
      <c r="R111" s="27">
        <f t="shared" si="14"/>
        <v>1.5022799999998711</v>
      </c>
      <c r="S111" s="27">
        <f t="shared" si="15"/>
        <v>-2.9826600000000667</v>
      </c>
      <c r="T111" s="27">
        <f t="shared" si="16"/>
        <v>-11.965419999999881</v>
      </c>
      <c r="U111" s="39">
        <f t="shared" si="17"/>
        <v>1.3899399999999815</v>
      </c>
    </row>
    <row r="112" spans="2:21" x14ac:dyDescent="0.25">
      <c r="B112" s="12">
        <v>108</v>
      </c>
      <c r="C112" s="15">
        <v>77.040000000000006</v>
      </c>
      <c r="D112" s="15">
        <v>119.08</v>
      </c>
      <c r="E112" s="15">
        <v>64.41</v>
      </c>
      <c r="F112" s="15">
        <v>116.05</v>
      </c>
      <c r="G112" s="15">
        <v>100.32</v>
      </c>
      <c r="H112" s="15">
        <v>145.80000000000001</v>
      </c>
      <c r="I112" s="15">
        <v>66.150000000000006</v>
      </c>
      <c r="J112" s="15">
        <v>119.96</v>
      </c>
      <c r="K112" s="16">
        <v>119.17</v>
      </c>
      <c r="M112" s="43">
        <f t="shared" si="9"/>
        <v>-1.0210799999999693</v>
      </c>
      <c r="N112" s="27">
        <f t="shared" si="10"/>
        <v>0.9492400000000174</v>
      </c>
      <c r="O112" s="27">
        <f t="shared" si="11"/>
        <v>5.8449600000000288</v>
      </c>
      <c r="P112" s="27">
        <f t="shared" si="12"/>
        <v>1.2880200000000457</v>
      </c>
      <c r="Q112" s="27">
        <f t="shared" si="13"/>
        <v>0.86407999999998708</v>
      </c>
      <c r="R112" s="27">
        <f t="shared" si="14"/>
        <v>1.3222799999998927</v>
      </c>
      <c r="S112" s="27">
        <f t="shared" si="15"/>
        <v>-2.9426600000000604</v>
      </c>
      <c r="T112" s="27">
        <f t="shared" si="16"/>
        <v>-13.315419999999889</v>
      </c>
      <c r="U112" s="39">
        <f t="shared" si="17"/>
        <v>1.019939999999977</v>
      </c>
    </row>
    <row r="113" spans="2:21" x14ac:dyDescent="0.25">
      <c r="B113" s="12">
        <v>109</v>
      </c>
      <c r="C113" s="15">
        <v>76.72</v>
      </c>
      <c r="D113" s="15">
        <v>119.06</v>
      </c>
      <c r="E113" s="15">
        <v>62.96</v>
      </c>
      <c r="F113" s="15">
        <v>115.84</v>
      </c>
      <c r="G113" s="15">
        <v>99.82</v>
      </c>
      <c r="H113" s="15">
        <v>145.87</v>
      </c>
      <c r="I113" s="15">
        <v>66.58</v>
      </c>
      <c r="J113" s="15">
        <v>122.91</v>
      </c>
      <c r="K113" s="16">
        <v>119.14</v>
      </c>
      <c r="M113" s="43">
        <f t="shared" si="9"/>
        <v>-1.3410799999999767</v>
      </c>
      <c r="N113" s="27">
        <f t="shared" si="10"/>
        <v>0.92924000000002138</v>
      </c>
      <c r="O113" s="27">
        <f t="shared" si="11"/>
        <v>4.3949600000000331</v>
      </c>
      <c r="P113" s="27">
        <f t="shared" si="12"/>
        <v>1.0780200000000519</v>
      </c>
      <c r="Q113" s="27">
        <f t="shared" si="13"/>
        <v>0.36407999999998708</v>
      </c>
      <c r="R113" s="27">
        <f t="shared" si="14"/>
        <v>1.3922799999998858</v>
      </c>
      <c r="S113" s="27">
        <f t="shared" si="15"/>
        <v>-2.5126600000000678</v>
      </c>
      <c r="T113" s="27">
        <f t="shared" si="16"/>
        <v>-10.365419999999887</v>
      </c>
      <c r="U113" s="39">
        <f t="shared" si="17"/>
        <v>0.98993999999997584</v>
      </c>
    </row>
    <row r="114" spans="2:21" x14ac:dyDescent="0.25">
      <c r="B114" s="12">
        <v>110</v>
      </c>
      <c r="C114" s="15">
        <v>78.7</v>
      </c>
      <c r="D114" s="15">
        <v>120.41</v>
      </c>
      <c r="E114" s="15">
        <v>65.64</v>
      </c>
      <c r="F114" s="15">
        <v>117.38</v>
      </c>
      <c r="G114" s="15">
        <v>100.38</v>
      </c>
      <c r="H114" s="15">
        <v>145.57</v>
      </c>
      <c r="I114" s="15">
        <v>66.39</v>
      </c>
      <c r="J114" s="15">
        <v>118.91</v>
      </c>
      <c r="K114" s="16">
        <v>120.48</v>
      </c>
      <c r="M114" s="43">
        <f t="shared" si="9"/>
        <v>0.63892000000002724</v>
      </c>
      <c r="N114" s="27">
        <f t="shared" si="10"/>
        <v>2.2792400000000157</v>
      </c>
      <c r="O114" s="27">
        <f t="shared" si="11"/>
        <v>7.0749600000000328</v>
      </c>
      <c r="P114" s="27">
        <f t="shared" si="12"/>
        <v>2.618020000000044</v>
      </c>
      <c r="Q114" s="27">
        <f t="shared" si="13"/>
        <v>0.92407999999998935</v>
      </c>
      <c r="R114" s="27">
        <f t="shared" si="14"/>
        <v>1.0922799999998745</v>
      </c>
      <c r="S114" s="27">
        <f t="shared" si="15"/>
        <v>-2.7026600000000656</v>
      </c>
      <c r="T114" s="27">
        <f t="shared" si="16"/>
        <v>-14.365419999999887</v>
      </c>
      <c r="U114" s="39">
        <f t="shared" si="17"/>
        <v>2.3299399999999792</v>
      </c>
    </row>
    <row r="115" spans="2:21" x14ac:dyDescent="0.25">
      <c r="B115" s="12">
        <v>111</v>
      </c>
      <c r="C115" s="15">
        <v>77.510000000000005</v>
      </c>
      <c r="D115" s="15">
        <v>119.84</v>
      </c>
      <c r="E115" s="15">
        <v>63.36</v>
      </c>
      <c r="F115" s="15">
        <v>116.6</v>
      </c>
      <c r="G115" s="15">
        <v>99.76</v>
      </c>
      <c r="H115" s="15">
        <v>145.83000000000001</v>
      </c>
      <c r="I115" s="15">
        <v>66.73</v>
      </c>
      <c r="J115" s="15">
        <v>123.21</v>
      </c>
      <c r="K115" s="16">
        <v>119.91</v>
      </c>
      <c r="M115" s="43">
        <f t="shared" si="9"/>
        <v>-0.55107999999997048</v>
      </c>
      <c r="N115" s="27">
        <f t="shared" si="10"/>
        <v>1.7092400000000225</v>
      </c>
      <c r="O115" s="27">
        <f t="shared" si="11"/>
        <v>4.7949600000000316</v>
      </c>
      <c r="P115" s="27">
        <f t="shared" si="12"/>
        <v>1.8380200000000428</v>
      </c>
      <c r="Q115" s="27">
        <f t="shared" si="13"/>
        <v>0.30407999999999902</v>
      </c>
      <c r="R115" s="27">
        <f t="shared" si="14"/>
        <v>1.3522799999998938</v>
      </c>
      <c r="S115" s="27">
        <f t="shared" si="15"/>
        <v>-2.3626600000000622</v>
      </c>
      <c r="T115" s="27">
        <f t="shared" si="16"/>
        <v>-10.065419999999889</v>
      </c>
      <c r="U115" s="39">
        <f t="shared" si="17"/>
        <v>1.7599399999999719</v>
      </c>
    </row>
    <row r="116" spans="2:21" x14ac:dyDescent="0.25">
      <c r="B116" s="12">
        <v>112</v>
      </c>
      <c r="C116" s="15">
        <v>77.36</v>
      </c>
      <c r="D116" s="15">
        <v>119.6</v>
      </c>
      <c r="E116" s="15">
        <v>63.65</v>
      </c>
      <c r="F116" s="15">
        <v>116.41</v>
      </c>
      <c r="G116" s="15">
        <v>99.9</v>
      </c>
      <c r="H116" s="15">
        <v>145.81</v>
      </c>
      <c r="I116" s="15">
        <v>66.599999999999994</v>
      </c>
      <c r="J116" s="15">
        <v>122.1</v>
      </c>
      <c r="K116" s="16">
        <v>119.66</v>
      </c>
      <c r="M116" s="43">
        <f t="shared" si="9"/>
        <v>-0.70107999999997617</v>
      </c>
      <c r="N116" s="27">
        <f t="shared" si="10"/>
        <v>1.4692400000000134</v>
      </c>
      <c r="O116" s="27">
        <f t="shared" si="11"/>
        <v>5.0849600000000308</v>
      </c>
      <c r="P116" s="27">
        <f t="shared" si="12"/>
        <v>1.6480200000000451</v>
      </c>
      <c r="Q116" s="27">
        <f t="shared" si="13"/>
        <v>0.44407999999999959</v>
      </c>
      <c r="R116" s="27">
        <f t="shared" si="14"/>
        <v>1.3322799999998836</v>
      </c>
      <c r="S116" s="27">
        <f t="shared" si="15"/>
        <v>-2.4926600000000718</v>
      </c>
      <c r="T116" s="27">
        <f t="shared" si="16"/>
        <v>-11.175419999999889</v>
      </c>
      <c r="U116" s="39">
        <f t="shared" si="17"/>
        <v>1.5099399999999719</v>
      </c>
    </row>
    <row r="117" spans="2:21" x14ac:dyDescent="0.25">
      <c r="B117" s="12">
        <v>113</v>
      </c>
      <c r="C117" s="15">
        <v>76.28</v>
      </c>
      <c r="D117" s="15">
        <v>119.18</v>
      </c>
      <c r="E117" s="15">
        <v>61.48</v>
      </c>
      <c r="F117" s="15">
        <v>115.78</v>
      </c>
      <c r="G117" s="15">
        <v>99.29</v>
      </c>
      <c r="H117" s="15">
        <v>146.09</v>
      </c>
      <c r="I117" s="15">
        <v>66.91</v>
      </c>
      <c r="J117" s="15">
        <v>126.29</v>
      </c>
      <c r="K117" s="16">
        <v>119.23</v>
      </c>
      <c r="M117" s="43">
        <f t="shared" si="9"/>
        <v>-1.7810799999999745</v>
      </c>
      <c r="N117" s="27">
        <f t="shared" si="10"/>
        <v>1.0492400000000259</v>
      </c>
      <c r="O117" s="27">
        <f t="shared" si="11"/>
        <v>2.9149600000000291</v>
      </c>
      <c r="P117" s="27">
        <f t="shared" si="12"/>
        <v>1.0180200000000497</v>
      </c>
      <c r="Q117" s="27">
        <f t="shared" si="13"/>
        <v>-0.16591999999999985</v>
      </c>
      <c r="R117" s="27">
        <f t="shared" si="14"/>
        <v>1.6122799999998847</v>
      </c>
      <c r="S117" s="27">
        <f t="shared" si="15"/>
        <v>-2.1826600000000695</v>
      </c>
      <c r="T117" s="27">
        <f t="shared" si="16"/>
        <v>-6.9854199999998769</v>
      </c>
      <c r="U117" s="39">
        <f t="shared" si="17"/>
        <v>1.0799399999999792</v>
      </c>
    </row>
    <row r="118" spans="2:21" x14ac:dyDescent="0.25">
      <c r="B118" s="12">
        <v>114</v>
      </c>
      <c r="C118" s="15">
        <v>76.010000000000005</v>
      </c>
      <c r="D118" s="15">
        <v>119.1</v>
      </c>
      <c r="E118" s="15">
        <v>60.77</v>
      </c>
      <c r="F118" s="15">
        <v>115.6</v>
      </c>
      <c r="G118" s="15">
        <v>99.04</v>
      </c>
      <c r="H118" s="15">
        <v>146.15</v>
      </c>
      <c r="I118" s="15">
        <v>67.09</v>
      </c>
      <c r="J118" s="15">
        <v>127.63</v>
      </c>
      <c r="K118" s="16">
        <v>119.15</v>
      </c>
      <c r="M118" s="43">
        <f t="shared" si="9"/>
        <v>-2.0510799999999705</v>
      </c>
      <c r="N118" s="27">
        <f t="shared" si="10"/>
        <v>0.96924000000001342</v>
      </c>
      <c r="O118" s="27">
        <f t="shared" si="11"/>
        <v>2.2049600000000353</v>
      </c>
      <c r="P118" s="27">
        <f t="shared" si="12"/>
        <v>0.83802000000004284</v>
      </c>
      <c r="Q118" s="27">
        <f t="shared" si="13"/>
        <v>-0.41591999999999985</v>
      </c>
      <c r="R118" s="27">
        <f t="shared" si="14"/>
        <v>1.672279999999887</v>
      </c>
      <c r="S118" s="27">
        <f t="shared" si="15"/>
        <v>-2.0026600000000627</v>
      </c>
      <c r="T118" s="27">
        <f t="shared" si="16"/>
        <v>-5.6454199999998878</v>
      </c>
      <c r="U118" s="39">
        <f t="shared" si="17"/>
        <v>0.99993999999998096</v>
      </c>
    </row>
    <row r="119" spans="2:21" x14ac:dyDescent="0.25">
      <c r="B119" s="12">
        <v>115</v>
      </c>
      <c r="C119" s="15">
        <v>77.209999999999994</v>
      </c>
      <c r="D119" s="15">
        <v>119.86</v>
      </c>
      <c r="E119" s="15">
        <v>62.55</v>
      </c>
      <c r="F119" s="15">
        <v>116.51</v>
      </c>
      <c r="G119" s="15">
        <v>99.45</v>
      </c>
      <c r="H119" s="15">
        <v>145.94999999999999</v>
      </c>
      <c r="I119" s="15">
        <v>66.91</v>
      </c>
      <c r="J119" s="15">
        <v>124.76</v>
      </c>
      <c r="K119" s="16">
        <v>119.9</v>
      </c>
      <c r="M119" s="43">
        <f t="shared" si="9"/>
        <v>-0.85107999999998185</v>
      </c>
      <c r="N119" s="27">
        <f t="shared" si="10"/>
        <v>1.7292400000000185</v>
      </c>
      <c r="O119" s="27">
        <f t="shared" si="11"/>
        <v>3.9849600000000294</v>
      </c>
      <c r="P119" s="27">
        <f t="shared" si="12"/>
        <v>1.7480200000000536</v>
      </c>
      <c r="Q119" s="27">
        <f t="shared" si="13"/>
        <v>-5.920000000003256E-3</v>
      </c>
      <c r="R119" s="27">
        <f t="shared" si="14"/>
        <v>1.4722799999998699</v>
      </c>
      <c r="S119" s="27">
        <f t="shared" si="15"/>
        <v>-2.1826600000000695</v>
      </c>
      <c r="T119" s="27">
        <f t="shared" si="16"/>
        <v>-8.5154199999998781</v>
      </c>
      <c r="U119" s="39">
        <f t="shared" si="17"/>
        <v>1.749939999999981</v>
      </c>
    </row>
    <row r="120" spans="2:21" x14ac:dyDescent="0.25">
      <c r="B120" s="12">
        <v>116</v>
      </c>
      <c r="C120" s="15">
        <v>77.78</v>
      </c>
      <c r="D120" s="15">
        <v>120.17</v>
      </c>
      <c r="E120" s="15">
        <v>63.66</v>
      </c>
      <c r="F120" s="15">
        <v>116.92</v>
      </c>
      <c r="G120" s="15">
        <v>99.74</v>
      </c>
      <c r="H120" s="15">
        <v>145.85</v>
      </c>
      <c r="I120" s="15">
        <v>66.73</v>
      </c>
      <c r="J120" s="15">
        <v>122.69</v>
      </c>
      <c r="K120" s="16">
        <v>120.22</v>
      </c>
      <c r="M120" s="43">
        <f t="shared" si="9"/>
        <v>-0.28107999999997446</v>
      </c>
      <c r="N120" s="27">
        <f t="shared" si="10"/>
        <v>2.0392400000000208</v>
      </c>
      <c r="O120" s="27">
        <f t="shared" si="11"/>
        <v>5.0949600000000288</v>
      </c>
      <c r="P120" s="27">
        <f t="shared" si="12"/>
        <v>2.1580200000000502</v>
      </c>
      <c r="Q120" s="27">
        <f t="shared" si="13"/>
        <v>0.28407999999998879</v>
      </c>
      <c r="R120" s="27">
        <f t="shared" si="14"/>
        <v>1.3722799999998756</v>
      </c>
      <c r="S120" s="27">
        <f t="shared" si="15"/>
        <v>-2.3626600000000622</v>
      </c>
      <c r="T120" s="27">
        <f t="shared" si="16"/>
        <v>-10.585419999999885</v>
      </c>
      <c r="U120" s="39">
        <f t="shared" si="17"/>
        <v>2.0699399999999741</v>
      </c>
    </row>
    <row r="121" spans="2:21" x14ac:dyDescent="0.25">
      <c r="B121" s="12">
        <v>117</v>
      </c>
      <c r="C121" s="15">
        <v>77.819999999999993</v>
      </c>
      <c r="D121" s="15">
        <v>120.13</v>
      </c>
      <c r="E121" s="15">
        <v>63.7</v>
      </c>
      <c r="F121" s="15">
        <v>116.89</v>
      </c>
      <c r="G121" s="15">
        <v>99.75</v>
      </c>
      <c r="H121" s="15">
        <v>145.81</v>
      </c>
      <c r="I121" s="15">
        <v>66.78</v>
      </c>
      <c r="J121" s="15">
        <v>122.42</v>
      </c>
      <c r="K121" s="16">
        <v>120.18</v>
      </c>
      <c r="M121" s="43">
        <f t="shared" si="9"/>
        <v>-0.24107999999998242</v>
      </c>
      <c r="N121" s="27">
        <f t="shared" si="10"/>
        <v>1.9992400000000146</v>
      </c>
      <c r="O121" s="27">
        <f t="shared" si="11"/>
        <v>5.1349600000000351</v>
      </c>
      <c r="P121" s="27">
        <f t="shared" si="12"/>
        <v>2.1280200000000491</v>
      </c>
      <c r="Q121" s="27">
        <f t="shared" si="13"/>
        <v>0.2940799999999939</v>
      </c>
      <c r="R121" s="27">
        <f t="shared" si="14"/>
        <v>1.3322799999998836</v>
      </c>
      <c r="S121" s="27">
        <f t="shared" si="15"/>
        <v>-2.312660000000065</v>
      </c>
      <c r="T121" s="27">
        <f t="shared" si="16"/>
        <v>-10.855419999999881</v>
      </c>
      <c r="U121" s="39">
        <f t="shared" si="17"/>
        <v>2.0299399999999821</v>
      </c>
    </row>
    <row r="122" spans="2:21" x14ac:dyDescent="0.25">
      <c r="B122" s="12">
        <v>118</v>
      </c>
      <c r="C122" s="15">
        <v>77.84</v>
      </c>
      <c r="D122" s="15">
        <v>120.07</v>
      </c>
      <c r="E122" s="15">
        <v>63.82</v>
      </c>
      <c r="F122" s="15">
        <v>116.84</v>
      </c>
      <c r="G122" s="15">
        <v>99.8</v>
      </c>
      <c r="H122" s="15">
        <v>145.77000000000001</v>
      </c>
      <c r="I122" s="15">
        <v>66.78</v>
      </c>
      <c r="J122" s="15">
        <v>121.96</v>
      </c>
      <c r="K122" s="16">
        <v>120.11</v>
      </c>
      <c r="M122" s="43">
        <f t="shared" si="9"/>
        <v>-0.22107999999997219</v>
      </c>
      <c r="N122" s="27">
        <f t="shared" si="10"/>
        <v>1.9392400000000123</v>
      </c>
      <c r="O122" s="27">
        <f t="shared" si="11"/>
        <v>5.2549600000000325</v>
      </c>
      <c r="P122" s="27">
        <f t="shared" si="12"/>
        <v>2.0780200000000519</v>
      </c>
      <c r="Q122" s="27">
        <f t="shared" si="13"/>
        <v>0.34407999999999106</v>
      </c>
      <c r="R122" s="27">
        <f t="shared" si="14"/>
        <v>1.2922799999998915</v>
      </c>
      <c r="S122" s="27">
        <f t="shared" si="15"/>
        <v>-2.312660000000065</v>
      </c>
      <c r="T122" s="27">
        <f t="shared" si="16"/>
        <v>-11.315419999999889</v>
      </c>
      <c r="U122" s="39">
        <f t="shared" si="17"/>
        <v>1.9599399999999747</v>
      </c>
    </row>
    <row r="123" spans="2:21" x14ac:dyDescent="0.25">
      <c r="B123" s="12">
        <v>119</v>
      </c>
      <c r="C123" s="15">
        <v>77.989999999999995</v>
      </c>
      <c r="D123" s="15">
        <v>120.14</v>
      </c>
      <c r="E123" s="15">
        <v>64.13</v>
      </c>
      <c r="F123" s="15">
        <v>116.93</v>
      </c>
      <c r="G123" s="15">
        <v>99.87</v>
      </c>
      <c r="H123" s="15">
        <v>145.72999999999999</v>
      </c>
      <c r="I123" s="15">
        <v>66.75</v>
      </c>
      <c r="J123" s="15">
        <v>121.26</v>
      </c>
      <c r="K123" s="16">
        <v>120.18</v>
      </c>
      <c r="M123" s="43">
        <f t="shared" si="9"/>
        <v>-7.1079999999980714E-2</v>
      </c>
      <c r="N123" s="27">
        <f t="shared" si="10"/>
        <v>2.0092400000000197</v>
      </c>
      <c r="O123" s="27">
        <f t="shared" si="11"/>
        <v>5.5649600000000277</v>
      </c>
      <c r="P123" s="27">
        <f t="shared" si="12"/>
        <v>2.1680200000000553</v>
      </c>
      <c r="Q123" s="27">
        <f t="shared" si="13"/>
        <v>0.41407999999999845</v>
      </c>
      <c r="R123" s="27">
        <f t="shared" si="14"/>
        <v>1.2522799999998711</v>
      </c>
      <c r="S123" s="27">
        <f t="shared" si="15"/>
        <v>-2.3426600000000661</v>
      </c>
      <c r="T123" s="27">
        <f t="shared" si="16"/>
        <v>-12.015419999999878</v>
      </c>
      <c r="U123" s="39">
        <f t="shared" si="17"/>
        <v>2.0299399999999821</v>
      </c>
    </row>
    <row r="124" spans="2:21" x14ac:dyDescent="0.25">
      <c r="B124" s="12">
        <v>120</v>
      </c>
      <c r="C124" s="15">
        <v>78.739999999999995</v>
      </c>
      <c r="D124" s="15">
        <v>120.66</v>
      </c>
      <c r="E124" s="15">
        <v>65.34</v>
      </c>
      <c r="F124" s="15">
        <v>117.54</v>
      </c>
      <c r="G124" s="15">
        <v>100.14</v>
      </c>
      <c r="H124" s="15">
        <v>145.63</v>
      </c>
      <c r="I124" s="15">
        <v>66.58</v>
      </c>
      <c r="J124" s="15">
        <v>119.36</v>
      </c>
      <c r="K124" s="16">
        <v>120.7</v>
      </c>
      <c r="M124" s="43">
        <f t="shared" si="9"/>
        <v>0.67892000000001929</v>
      </c>
      <c r="N124" s="27">
        <f t="shared" si="10"/>
        <v>2.5292400000000157</v>
      </c>
      <c r="O124" s="27">
        <f t="shared" si="11"/>
        <v>6.7749600000000356</v>
      </c>
      <c r="P124" s="27">
        <f t="shared" si="12"/>
        <v>2.7780200000000548</v>
      </c>
      <c r="Q124" s="27">
        <f t="shared" si="13"/>
        <v>0.68407999999999447</v>
      </c>
      <c r="R124" s="27">
        <f t="shared" si="14"/>
        <v>1.1522799999998767</v>
      </c>
      <c r="S124" s="27">
        <f t="shared" si="15"/>
        <v>-2.5126600000000678</v>
      </c>
      <c r="T124" s="27">
        <f t="shared" si="16"/>
        <v>-13.915419999999884</v>
      </c>
      <c r="U124" s="39">
        <f t="shared" si="17"/>
        <v>2.5499399999999781</v>
      </c>
    </row>
    <row r="125" spans="2:21" x14ac:dyDescent="0.25">
      <c r="B125" s="12">
        <v>121</v>
      </c>
      <c r="C125" s="15">
        <v>73.290000000000006</v>
      </c>
      <c r="D125" s="15">
        <v>118.81</v>
      </c>
      <c r="E125" s="15">
        <v>59.48</v>
      </c>
      <c r="F125" s="15">
        <v>114.94</v>
      </c>
      <c r="G125" s="15">
        <v>97.98</v>
      </c>
      <c r="H125" s="15">
        <v>147.25</v>
      </c>
      <c r="I125" s="15">
        <v>66.88</v>
      </c>
      <c r="J125" s="15">
        <v>127.52</v>
      </c>
      <c r="K125" s="16">
        <v>118.81</v>
      </c>
      <c r="M125" s="43">
        <f t="shared" si="9"/>
        <v>-4.7710799999999693</v>
      </c>
      <c r="N125" s="27">
        <f t="shared" si="10"/>
        <v>0.67924000000002138</v>
      </c>
      <c r="O125" s="27">
        <f t="shared" si="11"/>
        <v>0.91496000000002908</v>
      </c>
      <c r="P125" s="27">
        <f t="shared" si="12"/>
        <v>0.17802000000004625</v>
      </c>
      <c r="Q125" s="27">
        <f t="shared" si="13"/>
        <v>-1.4759200000000021</v>
      </c>
      <c r="R125" s="27">
        <f t="shared" si="14"/>
        <v>2.7722799999998813</v>
      </c>
      <c r="S125" s="27">
        <f t="shared" si="15"/>
        <v>-2.2126600000000707</v>
      </c>
      <c r="T125" s="27">
        <f t="shared" si="16"/>
        <v>-5.7554199999998872</v>
      </c>
      <c r="U125" s="39">
        <f t="shared" si="17"/>
        <v>0.65993999999997754</v>
      </c>
    </row>
    <row r="126" spans="2:21" x14ac:dyDescent="0.25">
      <c r="B126" s="12">
        <v>122</v>
      </c>
      <c r="C126" s="15">
        <v>75.040000000000006</v>
      </c>
      <c r="D126" s="15">
        <v>118.53</v>
      </c>
      <c r="E126" s="15">
        <v>60.98</v>
      </c>
      <c r="F126" s="15">
        <v>114.9</v>
      </c>
      <c r="G126" s="15">
        <v>98.8</v>
      </c>
      <c r="H126" s="15">
        <v>146.27000000000001</v>
      </c>
      <c r="I126" s="15">
        <v>67.260000000000005</v>
      </c>
      <c r="J126" s="15">
        <v>124.02</v>
      </c>
      <c r="K126" s="16">
        <v>118.53</v>
      </c>
      <c r="M126" s="43">
        <f t="shared" si="9"/>
        <v>-3.0210799999999693</v>
      </c>
      <c r="N126" s="27">
        <f t="shared" si="10"/>
        <v>0.39924000000002025</v>
      </c>
      <c r="O126" s="27">
        <f t="shared" si="11"/>
        <v>2.4149600000000291</v>
      </c>
      <c r="P126" s="27">
        <f t="shared" si="12"/>
        <v>0.13802000000005421</v>
      </c>
      <c r="Q126" s="27">
        <f t="shared" si="13"/>
        <v>-0.65592000000000894</v>
      </c>
      <c r="R126" s="27">
        <f t="shared" si="14"/>
        <v>1.7922799999998915</v>
      </c>
      <c r="S126" s="27">
        <f t="shared" si="15"/>
        <v>-1.832660000000061</v>
      </c>
      <c r="T126" s="27">
        <f t="shared" si="16"/>
        <v>-9.2554199999998872</v>
      </c>
      <c r="U126" s="39">
        <f t="shared" si="17"/>
        <v>0.37993999999997641</v>
      </c>
    </row>
    <row r="127" spans="2:21" x14ac:dyDescent="0.25">
      <c r="B127" s="12">
        <v>123</v>
      </c>
      <c r="C127" s="15">
        <v>78.739999999999995</v>
      </c>
      <c r="D127" s="15">
        <v>118.7</v>
      </c>
      <c r="E127" s="15">
        <v>65.790000000000006</v>
      </c>
      <c r="F127" s="15">
        <v>115.88</v>
      </c>
      <c r="G127" s="15">
        <v>100.98</v>
      </c>
      <c r="H127" s="15">
        <v>144.65</v>
      </c>
      <c r="I127" s="15">
        <v>67.319999999999993</v>
      </c>
      <c r="J127" s="15">
        <v>113.87</v>
      </c>
      <c r="K127" s="16">
        <v>118.7</v>
      </c>
      <c r="M127" s="43">
        <f t="shared" si="9"/>
        <v>0.67892000000001929</v>
      </c>
      <c r="N127" s="27">
        <f t="shared" si="10"/>
        <v>0.56924000000002195</v>
      </c>
      <c r="O127" s="27">
        <f t="shared" si="11"/>
        <v>7.2249600000000385</v>
      </c>
      <c r="P127" s="27">
        <f t="shared" si="12"/>
        <v>1.118020000000044</v>
      </c>
      <c r="Q127" s="27">
        <f t="shared" si="13"/>
        <v>1.5240799999999979</v>
      </c>
      <c r="R127" s="27">
        <f t="shared" si="14"/>
        <v>0.17227999999988697</v>
      </c>
      <c r="S127" s="27">
        <f t="shared" si="15"/>
        <v>-1.772660000000073</v>
      </c>
      <c r="T127" s="27">
        <f t="shared" si="16"/>
        <v>-19.405419999999879</v>
      </c>
      <c r="U127" s="39">
        <f t="shared" si="17"/>
        <v>0.54993999999997811</v>
      </c>
    </row>
    <row r="128" spans="2:21" x14ac:dyDescent="0.25">
      <c r="B128" s="12">
        <v>124</v>
      </c>
      <c r="C128" s="15">
        <v>78.78</v>
      </c>
      <c r="D128" s="15">
        <v>119.34</v>
      </c>
      <c r="E128" s="15">
        <v>65.569999999999993</v>
      </c>
      <c r="F128" s="15">
        <v>116.37</v>
      </c>
      <c r="G128" s="15">
        <v>100.58</v>
      </c>
      <c r="H128" s="15">
        <v>144.9</v>
      </c>
      <c r="I128" s="15">
        <v>67.31</v>
      </c>
      <c r="J128" s="15">
        <v>115.18</v>
      </c>
      <c r="K128" s="16">
        <v>119.34</v>
      </c>
      <c r="M128" s="43">
        <f t="shared" si="9"/>
        <v>0.71892000000002554</v>
      </c>
      <c r="N128" s="27">
        <f t="shared" si="10"/>
        <v>1.2092400000000225</v>
      </c>
      <c r="O128" s="27">
        <f t="shared" si="11"/>
        <v>7.0049600000000254</v>
      </c>
      <c r="P128" s="27">
        <f t="shared" si="12"/>
        <v>1.6080200000000531</v>
      </c>
      <c r="Q128" s="27">
        <f t="shared" si="13"/>
        <v>1.1240799999999922</v>
      </c>
      <c r="R128" s="27">
        <f t="shared" si="14"/>
        <v>0.42227999999988697</v>
      </c>
      <c r="S128" s="27">
        <f t="shared" si="15"/>
        <v>-1.7826600000000639</v>
      </c>
      <c r="T128" s="27">
        <f t="shared" si="16"/>
        <v>-18.095419999999876</v>
      </c>
      <c r="U128" s="39">
        <f t="shared" si="17"/>
        <v>1.1899399999999787</v>
      </c>
    </row>
    <row r="129" spans="2:21" x14ac:dyDescent="0.25">
      <c r="B129" s="12">
        <v>125</v>
      </c>
      <c r="C129" s="15">
        <v>82.98</v>
      </c>
      <c r="D129" s="15">
        <v>121.96</v>
      </c>
      <c r="E129" s="15">
        <v>70.34</v>
      </c>
      <c r="F129" s="15">
        <v>119.37</v>
      </c>
      <c r="G129" s="15">
        <v>101.64</v>
      </c>
      <c r="H129" s="15">
        <v>144.12</v>
      </c>
      <c r="I129" s="15">
        <v>67.319999999999993</v>
      </c>
      <c r="J129" s="15">
        <v>108.82</v>
      </c>
      <c r="K129" s="16">
        <v>121.96</v>
      </c>
      <c r="M129" s="43">
        <f t="shared" si="9"/>
        <v>4.9189200000000284</v>
      </c>
      <c r="N129" s="27">
        <f t="shared" si="10"/>
        <v>3.8292400000000129</v>
      </c>
      <c r="O129" s="27">
        <f t="shared" si="11"/>
        <v>11.774960000000036</v>
      </c>
      <c r="P129" s="27">
        <f t="shared" si="12"/>
        <v>4.6080200000000531</v>
      </c>
      <c r="Q129" s="27">
        <f t="shared" si="13"/>
        <v>2.1840799999999945</v>
      </c>
      <c r="R129" s="27">
        <f t="shared" si="14"/>
        <v>-0.35772000000011417</v>
      </c>
      <c r="S129" s="27">
        <f t="shared" si="15"/>
        <v>-1.772660000000073</v>
      </c>
      <c r="T129" s="27">
        <f t="shared" si="16"/>
        <v>-24.45541999999989</v>
      </c>
      <c r="U129" s="39">
        <f t="shared" si="17"/>
        <v>3.809939999999969</v>
      </c>
    </row>
    <row r="130" spans="2:21" x14ac:dyDescent="0.25">
      <c r="B130" s="12">
        <v>126</v>
      </c>
      <c r="C130" s="15">
        <v>79.900000000000006</v>
      </c>
      <c r="D130" s="15">
        <v>120.4</v>
      </c>
      <c r="E130" s="15">
        <v>64.95</v>
      </c>
      <c r="F130" s="15">
        <v>117.33</v>
      </c>
      <c r="G130" s="15">
        <v>100.3</v>
      </c>
      <c r="H130" s="15">
        <v>144.80000000000001</v>
      </c>
      <c r="I130" s="15">
        <v>67.81</v>
      </c>
      <c r="J130" s="15">
        <v>119.06</v>
      </c>
      <c r="K130" s="16">
        <v>120.4</v>
      </c>
      <c r="M130" s="43">
        <f t="shared" si="9"/>
        <v>1.8389200000000301</v>
      </c>
      <c r="N130" s="27">
        <f t="shared" si="10"/>
        <v>2.2692400000000248</v>
      </c>
      <c r="O130" s="27">
        <f t="shared" si="11"/>
        <v>6.3849600000000351</v>
      </c>
      <c r="P130" s="27">
        <f t="shared" si="12"/>
        <v>2.5680200000000468</v>
      </c>
      <c r="Q130" s="27">
        <f t="shared" si="13"/>
        <v>0.84407999999999106</v>
      </c>
      <c r="R130" s="27">
        <f t="shared" si="14"/>
        <v>0.32227999999989265</v>
      </c>
      <c r="S130" s="27">
        <f t="shared" si="15"/>
        <v>-1.2826600000000639</v>
      </c>
      <c r="T130" s="27">
        <f t="shared" si="16"/>
        <v>-14.215419999999881</v>
      </c>
      <c r="U130" s="39">
        <f t="shared" si="17"/>
        <v>2.249939999999981</v>
      </c>
    </row>
    <row r="131" spans="2:21" x14ac:dyDescent="0.25">
      <c r="B131" s="12">
        <v>127</v>
      </c>
      <c r="C131" s="15">
        <v>79.81</v>
      </c>
      <c r="D131" s="15">
        <v>119.69</v>
      </c>
      <c r="E131" s="15">
        <v>64.739999999999995</v>
      </c>
      <c r="F131" s="15">
        <v>116.68</v>
      </c>
      <c r="G131" s="15">
        <v>100.52</v>
      </c>
      <c r="H131" s="15">
        <v>144.51</v>
      </c>
      <c r="I131" s="15">
        <v>67.97</v>
      </c>
      <c r="J131" s="15">
        <v>118.52</v>
      </c>
      <c r="K131" s="16">
        <v>119.69</v>
      </c>
      <c r="M131" s="43">
        <f t="shared" si="9"/>
        <v>1.7489200000000267</v>
      </c>
      <c r="N131" s="27">
        <f t="shared" si="10"/>
        <v>1.5592400000000168</v>
      </c>
      <c r="O131" s="27">
        <f t="shared" si="11"/>
        <v>6.1749600000000271</v>
      </c>
      <c r="P131" s="27">
        <f t="shared" si="12"/>
        <v>1.9180200000000553</v>
      </c>
      <c r="Q131" s="27">
        <f t="shared" si="13"/>
        <v>1.0640799999999899</v>
      </c>
      <c r="R131" s="27">
        <f t="shared" si="14"/>
        <v>3.2279999999872189E-2</v>
      </c>
      <c r="S131" s="27">
        <f t="shared" si="15"/>
        <v>-1.1226600000000673</v>
      </c>
      <c r="T131" s="27">
        <f t="shared" si="16"/>
        <v>-14.755419999999887</v>
      </c>
      <c r="U131" s="39">
        <f t="shared" si="17"/>
        <v>1.539939999999973</v>
      </c>
    </row>
    <row r="132" spans="2:21" x14ac:dyDescent="0.25">
      <c r="B132" s="12">
        <v>128</v>
      </c>
      <c r="C132" s="15">
        <v>77.73</v>
      </c>
      <c r="D132" s="15">
        <v>118.9</v>
      </c>
      <c r="E132" s="15">
        <v>60.04</v>
      </c>
      <c r="F132" s="15">
        <v>115.49</v>
      </c>
      <c r="G132" s="15">
        <v>99.3</v>
      </c>
      <c r="H132" s="15">
        <v>145.05000000000001</v>
      </c>
      <c r="I132" s="15">
        <v>68.55</v>
      </c>
      <c r="J132" s="15">
        <v>128.12</v>
      </c>
      <c r="K132" s="16">
        <v>118.9</v>
      </c>
      <c r="M132" s="43">
        <f t="shared" si="9"/>
        <v>-0.33107999999997162</v>
      </c>
      <c r="N132" s="27">
        <f t="shared" si="10"/>
        <v>0.76924000000002479</v>
      </c>
      <c r="O132" s="27">
        <f t="shared" si="11"/>
        <v>1.4749600000000314</v>
      </c>
      <c r="P132" s="27">
        <f t="shared" si="12"/>
        <v>0.72802000000004341</v>
      </c>
      <c r="Q132" s="27">
        <f t="shared" si="13"/>
        <v>-0.15592000000000894</v>
      </c>
      <c r="R132" s="27">
        <f t="shared" si="14"/>
        <v>0.57227999999989265</v>
      </c>
      <c r="S132" s="27">
        <f t="shared" si="15"/>
        <v>-0.54266000000006898</v>
      </c>
      <c r="T132" s="27">
        <f t="shared" si="16"/>
        <v>-5.1554199999998787</v>
      </c>
      <c r="U132" s="39">
        <f t="shared" si="17"/>
        <v>0.74993999999998096</v>
      </c>
    </row>
    <row r="133" spans="2:21" x14ac:dyDescent="0.25">
      <c r="B133" s="12">
        <v>129</v>
      </c>
      <c r="C133" s="15">
        <v>77.23</v>
      </c>
      <c r="D133" s="15">
        <v>118.92</v>
      </c>
      <c r="E133" s="15">
        <v>58.21</v>
      </c>
      <c r="F133" s="15">
        <v>115.28</v>
      </c>
      <c r="G133" s="15">
        <v>98.66</v>
      </c>
      <c r="H133" s="15">
        <v>145.21</v>
      </c>
      <c r="I133" s="15">
        <v>68.91</v>
      </c>
      <c r="J133" s="15">
        <v>132.04</v>
      </c>
      <c r="K133" s="16">
        <v>118.92</v>
      </c>
      <c r="M133" s="43">
        <f t="shared" si="9"/>
        <v>-0.83107999999997162</v>
      </c>
      <c r="N133" s="27">
        <f t="shared" si="10"/>
        <v>0.78924000000002081</v>
      </c>
      <c r="O133" s="27">
        <f t="shared" si="11"/>
        <v>-0.35503999999996694</v>
      </c>
      <c r="P133" s="27">
        <f t="shared" si="12"/>
        <v>0.51802000000004966</v>
      </c>
      <c r="Q133" s="27">
        <f t="shared" si="13"/>
        <v>-0.79592000000000951</v>
      </c>
      <c r="R133" s="27">
        <f t="shared" si="14"/>
        <v>0.73227999999988924</v>
      </c>
      <c r="S133" s="27">
        <f t="shared" si="15"/>
        <v>-0.18266000000006954</v>
      </c>
      <c r="T133" s="27">
        <f t="shared" si="16"/>
        <v>-1.2354199999998912</v>
      </c>
      <c r="U133" s="39">
        <f t="shared" si="17"/>
        <v>0.76993999999997698</v>
      </c>
    </row>
    <row r="134" spans="2:21" x14ac:dyDescent="0.25">
      <c r="B134" s="12">
        <v>130</v>
      </c>
      <c r="C134" s="15">
        <v>79.349999999999994</v>
      </c>
      <c r="D134" s="15">
        <v>120.27</v>
      </c>
      <c r="E134" s="15">
        <v>60.98</v>
      </c>
      <c r="F134" s="15">
        <v>116.84</v>
      </c>
      <c r="G134" s="15">
        <v>99.25</v>
      </c>
      <c r="H134" s="15">
        <v>144.84</v>
      </c>
      <c r="I134" s="15">
        <v>68.84</v>
      </c>
      <c r="J134" s="15">
        <v>127.87</v>
      </c>
      <c r="K134" s="16">
        <v>120.27</v>
      </c>
      <c r="M134" s="43">
        <f t="shared" ref="M134:M197" si="18">C134-$C$505</f>
        <v>1.2889200000000187</v>
      </c>
      <c r="N134" s="27">
        <f t="shared" ref="N134:N197" si="19">D134-$D$505</f>
        <v>2.1392400000000151</v>
      </c>
      <c r="O134" s="27">
        <f t="shared" si="11"/>
        <v>2.4149600000000291</v>
      </c>
      <c r="P134" s="27">
        <f t="shared" si="12"/>
        <v>2.0780200000000519</v>
      </c>
      <c r="Q134" s="27">
        <f t="shared" si="13"/>
        <v>-0.2059200000000061</v>
      </c>
      <c r="R134" s="27">
        <f t="shared" si="14"/>
        <v>0.36227999999988469</v>
      </c>
      <c r="S134" s="27">
        <f t="shared" si="15"/>
        <v>-0.25266000000006272</v>
      </c>
      <c r="T134" s="27">
        <f t="shared" si="16"/>
        <v>-5.4054199999998787</v>
      </c>
      <c r="U134" s="39">
        <f t="shared" si="17"/>
        <v>2.1199399999999713</v>
      </c>
    </row>
    <row r="135" spans="2:21" x14ac:dyDescent="0.25">
      <c r="B135" s="12">
        <v>131</v>
      </c>
      <c r="C135" s="15">
        <v>79.22</v>
      </c>
      <c r="D135" s="15">
        <v>119.84</v>
      </c>
      <c r="E135" s="15">
        <v>61.08</v>
      </c>
      <c r="F135" s="15">
        <v>116.46</v>
      </c>
      <c r="G135" s="15">
        <v>99.42</v>
      </c>
      <c r="H135" s="15">
        <v>144.71</v>
      </c>
      <c r="I135" s="15">
        <v>68.83</v>
      </c>
      <c r="J135" s="15">
        <v>127.02</v>
      </c>
      <c r="K135" s="16">
        <v>119.84</v>
      </c>
      <c r="M135" s="43">
        <f t="shared" si="18"/>
        <v>1.1589200000000233</v>
      </c>
      <c r="N135" s="27">
        <f t="shared" si="19"/>
        <v>1.7092400000000225</v>
      </c>
      <c r="O135" s="27">
        <f t="shared" ref="O135:O198" si="20">E135-$E$505</f>
        <v>2.5149600000000305</v>
      </c>
      <c r="P135" s="27">
        <f t="shared" ref="P135:P198" si="21">F135-$F$505</f>
        <v>1.6980200000000423</v>
      </c>
      <c r="Q135" s="27">
        <f t="shared" ref="Q135:Q198" si="22">G135-$G$505</f>
        <v>-3.5920000000004393E-2</v>
      </c>
      <c r="R135" s="27">
        <f t="shared" ref="R135:R198" si="23">H135-$H$505</f>
        <v>0.23227999999988924</v>
      </c>
      <c r="S135" s="27">
        <f t="shared" ref="S135:S198" si="24">I135-$I$505</f>
        <v>-0.26266000000006784</v>
      </c>
      <c r="T135" s="27">
        <f t="shared" ref="T135:T198" si="25">J135-$J$505</f>
        <v>-6.2554199999998872</v>
      </c>
      <c r="U135" s="39">
        <f t="shared" ref="U135:U198" si="26">K135-$K$505</f>
        <v>1.6899399999999787</v>
      </c>
    </row>
    <row r="136" spans="2:21" x14ac:dyDescent="0.25">
      <c r="B136" s="12">
        <v>132</v>
      </c>
      <c r="C136" s="15">
        <v>77.88</v>
      </c>
      <c r="D136" s="15">
        <v>119.25</v>
      </c>
      <c r="E136" s="15">
        <v>58.28</v>
      </c>
      <c r="F136" s="15">
        <v>115.64</v>
      </c>
      <c r="G136" s="15">
        <v>98.71</v>
      </c>
      <c r="H136" s="15">
        <v>145.03</v>
      </c>
      <c r="I136" s="15">
        <v>69.14</v>
      </c>
      <c r="J136" s="15">
        <v>132.57</v>
      </c>
      <c r="K136" s="16">
        <v>119.25</v>
      </c>
      <c r="M136" s="43">
        <f t="shared" si="18"/>
        <v>-0.18107999999998015</v>
      </c>
      <c r="N136" s="27">
        <f t="shared" si="19"/>
        <v>1.1192400000000191</v>
      </c>
      <c r="O136" s="27">
        <f t="shared" si="20"/>
        <v>-0.28503999999996665</v>
      </c>
      <c r="P136" s="27">
        <f t="shared" si="21"/>
        <v>0.87802000000004909</v>
      </c>
      <c r="Q136" s="27">
        <f t="shared" si="22"/>
        <v>-0.74592000000001235</v>
      </c>
      <c r="R136" s="27">
        <f t="shared" si="23"/>
        <v>0.55227999999988242</v>
      </c>
      <c r="S136" s="27">
        <f t="shared" si="24"/>
        <v>4.7339999999934435E-2</v>
      </c>
      <c r="T136" s="27">
        <f t="shared" si="25"/>
        <v>-0.70541999999989002</v>
      </c>
      <c r="U136" s="39">
        <f t="shared" si="26"/>
        <v>1.0999399999999753</v>
      </c>
    </row>
    <row r="137" spans="2:21" x14ac:dyDescent="0.25">
      <c r="B137" s="12">
        <v>133</v>
      </c>
      <c r="C137" s="15">
        <v>76.88</v>
      </c>
      <c r="D137" s="15">
        <v>118.77</v>
      </c>
      <c r="E137" s="15">
        <v>56.29</v>
      </c>
      <c r="F137" s="15">
        <v>114.97</v>
      </c>
      <c r="G137" s="15">
        <v>98.21</v>
      </c>
      <c r="H137" s="15">
        <v>145.25</v>
      </c>
      <c r="I137" s="15">
        <v>69.37</v>
      </c>
      <c r="J137" s="15">
        <v>136.47999999999999</v>
      </c>
      <c r="K137" s="16">
        <v>118.77</v>
      </c>
      <c r="M137" s="43">
        <f t="shared" si="18"/>
        <v>-1.1810799999999801</v>
      </c>
      <c r="N137" s="27">
        <f t="shared" si="19"/>
        <v>0.63924000000001513</v>
      </c>
      <c r="O137" s="27">
        <f t="shared" si="20"/>
        <v>-2.2750399999999686</v>
      </c>
      <c r="P137" s="27">
        <f t="shared" si="21"/>
        <v>0.20802000000004739</v>
      </c>
      <c r="Q137" s="27">
        <f t="shared" si="22"/>
        <v>-1.2459200000000124</v>
      </c>
      <c r="R137" s="27">
        <f t="shared" si="23"/>
        <v>0.77227999999988128</v>
      </c>
      <c r="S137" s="27">
        <f t="shared" si="24"/>
        <v>0.27733999999993841</v>
      </c>
      <c r="T137" s="27">
        <f t="shared" si="25"/>
        <v>3.2045800000001066</v>
      </c>
      <c r="U137" s="39">
        <f t="shared" si="26"/>
        <v>0.61993999999997129</v>
      </c>
    </row>
    <row r="138" spans="2:21" x14ac:dyDescent="0.25">
      <c r="B138" s="12">
        <v>134</v>
      </c>
      <c r="C138" s="15">
        <v>76.61</v>
      </c>
      <c r="D138" s="15">
        <v>118.68</v>
      </c>
      <c r="E138" s="15">
        <v>55.44</v>
      </c>
      <c r="F138" s="15">
        <v>114.79</v>
      </c>
      <c r="G138" s="15">
        <v>97.94</v>
      </c>
      <c r="H138" s="15">
        <v>145.30000000000001</v>
      </c>
      <c r="I138" s="15">
        <v>69.540000000000006</v>
      </c>
      <c r="J138" s="15">
        <v>138.16</v>
      </c>
      <c r="K138" s="16">
        <v>118.68</v>
      </c>
      <c r="M138" s="43">
        <f t="shared" si="18"/>
        <v>-1.4510799999999762</v>
      </c>
      <c r="N138" s="27">
        <f t="shared" si="19"/>
        <v>0.54924000000002593</v>
      </c>
      <c r="O138" s="27">
        <f t="shared" si="20"/>
        <v>-3.1250399999999701</v>
      </c>
      <c r="P138" s="27">
        <f t="shared" si="21"/>
        <v>2.8020000000054779E-2</v>
      </c>
      <c r="Q138" s="27">
        <f t="shared" si="22"/>
        <v>-1.5159200000000084</v>
      </c>
      <c r="R138" s="27">
        <f t="shared" si="23"/>
        <v>0.82227999999989265</v>
      </c>
      <c r="S138" s="27">
        <f t="shared" si="24"/>
        <v>0.44733999999994012</v>
      </c>
      <c r="T138" s="27">
        <f t="shared" si="25"/>
        <v>4.8845800000001134</v>
      </c>
      <c r="U138" s="39">
        <f t="shared" si="26"/>
        <v>0.52993999999998209</v>
      </c>
    </row>
    <row r="139" spans="2:21" x14ac:dyDescent="0.25">
      <c r="B139" s="12">
        <v>135</v>
      </c>
      <c r="C139" s="15">
        <v>77.77</v>
      </c>
      <c r="D139" s="15">
        <v>119.36</v>
      </c>
      <c r="E139" s="15">
        <v>57.33</v>
      </c>
      <c r="F139" s="15">
        <v>115.63</v>
      </c>
      <c r="G139" s="15">
        <v>98.39</v>
      </c>
      <c r="H139" s="15">
        <v>145.09</v>
      </c>
      <c r="I139" s="15">
        <v>69.36</v>
      </c>
      <c r="J139" s="15">
        <v>134.91999999999999</v>
      </c>
      <c r="K139" s="16">
        <v>119.36</v>
      </c>
      <c r="M139" s="43">
        <f t="shared" si="18"/>
        <v>-0.29107999999997958</v>
      </c>
      <c r="N139" s="27">
        <f t="shared" si="19"/>
        <v>1.2292400000000185</v>
      </c>
      <c r="O139" s="27">
        <f t="shared" si="20"/>
        <v>-1.2350399999999695</v>
      </c>
      <c r="P139" s="27">
        <f t="shared" si="21"/>
        <v>0.86802000000004398</v>
      </c>
      <c r="Q139" s="27">
        <f t="shared" si="22"/>
        <v>-1.0659200000000055</v>
      </c>
      <c r="R139" s="27">
        <f t="shared" si="23"/>
        <v>0.61227999999988469</v>
      </c>
      <c r="S139" s="27">
        <f t="shared" si="24"/>
        <v>0.2673399999999333</v>
      </c>
      <c r="T139" s="27">
        <f t="shared" si="25"/>
        <v>1.6445800000001043</v>
      </c>
      <c r="U139" s="39">
        <f t="shared" si="26"/>
        <v>1.2099399999999747</v>
      </c>
    </row>
    <row r="140" spans="2:21" x14ac:dyDescent="0.25">
      <c r="B140" s="12">
        <v>136</v>
      </c>
      <c r="C140" s="15">
        <v>77.77</v>
      </c>
      <c r="D140" s="15">
        <v>119.3</v>
      </c>
      <c r="E140" s="15">
        <v>57.46</v>
      </c>
      <c r="F140" s="15">
        <v>115.59</v>
      </c>
      <c r="G140" s="15">
        <v>98.42</v>
      </c>
      <c r="H140" s="15">
        <v>145.06</v>
      </c>
      <c r="I140" s="15">
        <v>69.349999999999994</v>
      </c>
      <c r="J140" s="15">
        <v>134.44999999999999</v>
      </c>
      <c r="K140" s="16">
        <v>119.3</v>
      </c>
      <c r="M140" s="43">
        <f t="shared" si="18"/>
        <v>-0.29107999999997958</v>
      </c>
      <c r="N140" s="27">
        <f t="shared" si="19"/>
        <v>1.1692400000000163</v>
      </c>
      <c r="O140" s="27">
        <f t="shared" si="20"/>
        <v>-1.1050399999999669</v>
      </c>
      <c r="P140" s="27">
        <f t="shared" si="21"/>
        <v>0.82802000000005194</v>
      </c>
      <c r="Q140" s="27">
        <f t="shared" si="22"/>
        <v>-1.0359200000000044</v>
      </c>
      <c r="R140" s="27">
        <f t="shared" si="23"/>
        <v>0.58227999999988356</v>
      </c>
      <c r="S140" s="27">
        <f t="shared" si="24"/>
        <v>0.25733999999992818</v>
      </c>
      <c r="T140" s="27">
        <f t="shared" si="25"/>
        <v>1.1745800000001054</v>
      </c>
      <c r="U140" s="39">
        <f t="shared" si="26"/>
        <v>1.1499399999999724</v>
      </c>
    </row>
    <row r="141" spans="2:21" x14ac:dyDescent="0.25">
      <c r="B141" s="12">
        <v>137</v>
      </c>
      <c r="C141" s="15">
        <v>78.34</v>
      </c>
      <c r="D141" s="15">
        <v>119.5</v>
      </c>
      <c r="E141" s="15">
        <v>58.44</v>
      </c>
      <c r="F141" s="15">
        <v>115.88</v>
      </c>
      <c r="G141" s="15">
        <v>98.71</v>
      </c>
      <c r="H141" s="15">
        <v>144.88999999999999</v>
      </c>
      <c r="I141" s="15">
        <v>69.28</v>
      </c>
      <c r="J141" s="15">
        <v>132.52000000000001</v>
      </c>
      <c r="K141" s="16">
        <v>119.5</v>
      </c>
      <c r="M141" s="43">
        <f t="shared" si="18"/>
        <v>0.27892000000002781</v>
      </c>
      <c r="N141" s="27">
        <f t="shared" si="19"/>
        <v>1.3692400000000191</v>
      </c>
      <c r="O141" s="27">
        <f t="shared" si="20"/>
        <v>-0.12503999999997006</v>
      </c>
      <c r="P141" s="27">
        <f t="shared" si="21"/>
        <v>1.118020000000044</v>
      </c>
      <c r="Q141" s="27">
        <f t="shared" si="22"/>
        <v>-0.74592000000001235</v>
      </c>
      <c r="R141" s="27">
        <f t="shared" si="23"/>
        <v>0.41227999999986764</v>
      </c>
      <c r="S141" s="27">
        <f t="shared" si="24"/>
        <v>0.187339999999935</v>
      </c>
      <c r="T141" s="27">
        <f t="shared" si="25"/>
        <v>-0.75541999999987297</v>
      </c>
      <c r="U141" s="39">
        <f t="shared" si="26"/>
        <v>1.3499399999999753</v>
      </c>
    </row>
    <row r="142" spans="2:21" x14ac:dyDescent="0.25">
      <c r="B142" s="12">
        <v>138</v>
      </c>
      <c r="C142" s="15">
        <v>78.319999999999993</v>
      </c>
      <c r="D142" s="15">
        <v>119.51</v>
      </c>
      <c r="E142" s="15">
        <v>58.43</v>
      </c>
      <c r="F142" s="15">
        <v>115.87</v>
      </c>
      <c r="G142" s="15">
        <v>98.67</v>
      </c>
      <c r="H142" s="15">
        <v>144.9</v>
      </c>
      <c r="I142" s="15">
        <v>69.290000000000006</v>
      </c>
      <c r="J142" s="15">
        <v>132.43</v>
      </c>
      <c r="K142" s="16">
        <v>119.51</v>
      </c>
      <c r="M142" s="43">
        <f t="shared" si="18"/>
        <v>0.25892000000001758</v>
      </c>
      <c r="N142" s="27">
        <f t="shared" si="19"/>
        <v>1.3792400000000242</v>
      </c>
      <c r="O142" s="27">
        <f t="shared" si="20"/>
        <v>-0.13503999999996807</v>
      </c>
      <c r="P142" s="27">
        <f t="shared" si="21"/>
        <v>1.1080200000000531</v>
      </c>
      <c r="Q142" s="27">
        <f t="shared" si="22"/>
        <v>-0.78592000000000439</v>
      </c>
      <c r="R142" s="27">
        <f t="shared" si="23"/>
        <v>0.42227999999988697</v>
      </c>
      <c r="S142" s="27">
        <f t="shared" si="24"/>
        <v>0.19733999999994012</v>
      </c>
      <c r="T142" s="27">
        <f t="shared" si="25"/>
        <v>-0.84541999999987638</v>
      </c>
      <c r="U142" s="39">
        <f t="shared" si="26"/>
        <v>1.3599399999999804</v>
      </c>
    </row>
    <row r="143" spans="2:21" x14ac:dyDescent="0.25">
      <c r="B143" s="12">
        <v>139</v>
      </c>
      <c r="C143" s="15">
        <v>78.52</v>
      </c>
      <c r="D143" s="15">
        <v>119.6</v>
      </c>
      <c r="E143" s="15">
        <v>58.82</v>
      </c>
      <c r="F143" s="15">
        <v>116</v>
      </c>
      <c r="G143" s="15">
        <v>98.76</v>
      </c>
      <c r="H143" s="15">
        <v>144.85</v>
      </c>
      <c r="I143" s="15">
        <v>69.260000000000005</v>
      </c>
      <c r="J143" s="15">
        <v>131.59</v>
      </c>
      <c r="K143" s="16">
        <v>119.6</v>
      </c>
      <c r="M143" s="43">
        <f t="shared" si="18"/>
        <v>0.45892000000002042</v>
      </c>
      <c r="N143" s="27">
        <f t="shared" si="19"/>
        <v>1.4692400000000134</v>
      </c>
      <c r="O143" s="27">
        <f t="shared" si="20"/>
        <v>0.25496000000003249</v>
      </c>
      <c r="P143" s="27">
        <f t="shared" si="21"/>
        <v>1.2380200000000485</v>
      </c>
      <c r="Q143" s="27">
        <f t="shared" si="22"/>
        <v>-0.69592000000000098</v>
      </c>
      <c r="R143" s="27">
        <f t="shared" si="23"/>
        <v>0.3722799999998756</v>
      </c>
      <c r="S143" s="27">
        <f t="shared" si="24"/>
        <v>0.16733999999993898</v>
      </c>
      <c r="T143" s="27">
        <f t="shared" si="25"/>
        <v>-1.6854199999998798</v>
      </c>
      <c r="U143" s="39">
        <f t="shared" si="26"/>
        <v>1.4499399999999696</v>
      </c>
    </row>
    <row r="144" spans="2:21" x14ac:dyDescent="0.25">
      <c r="B144" s="12">
        <v>140</v>
      </c>
      <c r="C144" s="15">
        <v>79.290000000000006</v>
      </c>
      <c r="D144" s="15">
        <v>120.09</v>
      </c>
      <c r="E144" s="15">
        <v>60.11</v>
      </c>
      <c r="F144" s="15">
        <v>116.59</v>
      </c>
      <c r="G144" s="15">
        <v>99.06</v>
      </c>
      <c r="H144" s="15">
        <v>144.72999999999999</v>
      </c>
      <c r="I144" s="15">
        <v>69.12</v>
      </c>
      <c r="J144" s="15">
        <v>129.46</v>
      </c>
      <c r="K144" s="16">
        <v>120.09</v>
      </c>
      <c r="M144" s="43">
        <f t="shared" si="18"/>
        <v>1.2289200000000307</v>
      </c>
      <c r="N144" s="27">
        <f t="shared" si="19"/>
        <v>1.9592400000000225</v>
      </c>
      <c r="O144" s="27">
        <f t="shared" si="20"/>
        <v>1.5449600000000316</v>
      </c>
      <c r="P144" s="27">
        <f t="shared" si="21"/>
        <v>1.8280200000000519</v>
      </c>
      <c r="Q144" s="27">
        <f t="shared" si="22"/>
        <v>-0.39592000000000382</v>
      </c>
      <c r="R144" s="27">
        <f t="shared" si="23"/>
        <v>0.25227999999987105</v>
      </c>
      <c r="S144" s="27">
        <f t="shared" si="24"/>
        <v>2.7339999999938414E-2</v>
      </c>
      <c r="T144" s="27">
        <f t="shared" si="25"/>
        <v>-3.8154199999998752</v>
      </c>
      <c r="U144" s="39">
        <f t="shared" si="26"/>
        <v>1.9399399999999787</v>
      </c>
    </row>
    <row r="145" spans="2:21" x14ac:dyDescent="0.25">
      <c r="B145" s="12">
        <v>141</v>
      </c>
      <c r="C145" s="15">
        <v>80.400000000000006</v>
      </c>
      <c r="D145" s="15">
        <v>117.98</v>
      </c>
      <c r="E145" s="15">
        <v>61.99</v>
      </c>
      <c r="F145" s="15">
        <v>114.77</v>
      </c>
      <c r="G145" s="15">
        <v>100.34</v>
      </c>
      <c r="H145" s="15">
        <v>143.16</v>
      </c>
      <c r="I145" s="15">
        <v>69.739999999999995</v>
      </c>
      <c r="J145" s="15">
        <v>121.47</v>
      </c>
      <c r="K145" s="16">
        <v>117.98</v>
      </c>
      <c r="M145" s="43">
        <f t="shared" si="18"/>
        <v>2.3389200000000301</v>
      </c>
      <c r="N145" s="27">
        <f t="shared" si="19"/>
        <v>-0.15075999999997691</v>
      </c>
      <c r="O145" s="27">
        <f t="shared" si="20"/>
        <v>3.4249600000000342</v>
      </c>
      <c r="P145" s="27">
        <f t="shared" si="21"/>
        <v>8.0200000000445471E-3</v>
      </c>
      <c r="Q145" s="27">
        <f t="shared" si="22"/>
        <v>0.88407999999999731</v>
      </c>
      <c r="R145" s="27">
        <f t="shared" si="23"/>
        <v>-1.3177200000001221</v>
      </c>
      <c r="S145" s="27">
        <f t="shared" si="24"/>
        <v>0.64733999999992875</v>
      </c>
      <c r="T145" s="27">
        <f t="shared" si="25"/>
        <v>-11.805419999999884</v>
      </c>
      <c r="U145" s="39">
        <f t="shared" si="26"/>
        <v>-0.17006000000002075</v>
      </c>
    </row>
    <row r="146" spans="2:21" x14ac:dyDescent="0.25">
      <c r="B146" s="12">
        <v>142</v>
      </c>
      <c r="C146" s="15">
        <v>83.88</v>
      </c>
      <c r="D146" s="15">
        <v>118.66</v>
      </c>
      <c r="E146" s="15">
        <v>67.91</v>
      </c>
      <c r="F146" s="15">
        <v>116.32</v>
      </c>
      <c r="G146" s="15">
        <v>102.64</v>
      </c>
      <c r="H146" s="15">
        <v>141.96</v>
      </c>
      <c r="I146" s="15">
        <v>69.28</v>
      </c>
      <c r="J146" s="15">
        <v>109.51</v>
      </c>
      <c r="K146" s="16">
        <v>118.66</v>
      </c>
      <c r="M146" s="43">
        <f t="shared" si="18"/>
        <v>5.8189200000000199</v>
      </c>
      <c r="N146" s="27">
        <f t="shared" si="19"/>
        <v>0.5292400000000157</v>
      </c>
      <c r="O146" s="27">
        <f t="shared" si="20"/>
        <v>9.3449600000000288</v>
      </c>
      <c r="P146" s="27">
        <f t="shared" si="21"/>
        <v>1.5580200000000417</v>
      </c>
      <c r="Q146" s="27">
        <f t="shared" si="22"/>
        <v>3.1840799999999945</v>
      </c>
      <c r="R146" s="27">
        <f t="shared" si="23"/>
        <v>-2.5177200000001108</v>
      </c>
      <c r="S146" s="27">
        <f t="shared" si="24"/>
        <v>0.187339999999935</v>
      </c>
      <c r="T146" s="27">
        <f t="shared" si="25"/>
        <v>-23.765419999999878</v>
      </c>
      <c r="U146" s="39">
        <f t="shared" si="26"/>
        <v>0.50993999999997186</v>
      </c>
    </row>
    <row r="147" spans="2:21" x14ac:dyDescent="0.25">
      <c r="B147" s="12">
        <v>143</v>
      </c>
      <c r="C147" s="15">
        <v>81.64</v>
      </c>
      <c r="D147" s="15">
        <v>118.19</v>
      </c>
      <c r="E147" s="15">
        <v>64.37</v>
      </c>
      <c r="F147" s="15">
        <v>115.41</v>
      </c>
      <c r="G147" s="15">
        <v>101.34</v>
      </c>
      <c r="H147" s="15">
        <v>142.75</v>
      </c>
      <c r="I147" s="15">
        <v>69.47</v>
      </c>
      <c r="J147" s="15">
        <v>116.61</v>
      </c>
      <c r="K147" s="16">
        <v>118.19</v>
      </c>
      <c r="M147" s="43">
        <f t="shared" si="18"/>
        <v>3.578920000000025</v>
      </c>
      <c r="N147" s="27">
        <f t="shared" si="19"/>
        <v>5.9240000000016835E-2</v>
      </c>
      <c r="O147" s="27">
        <f t="shared" si="20"/>
        <v>5.8049600000000368</v>
      </c>
      <c r="P147" s="27">
        <f t="shared" si="21"/>
        <v>0.64802000000004512</v>
      </c>
      <c r="Q147" s="27">
        <f t="shared" si="22"/>
        <v>1.8840799999999973</v>
      </c>
      <c r="R147" s="27">
        <f t="shared" si="23"/>
        <v>-1.7277200000001187</v>
      </c>
      <c r="S147" s="27">
        <f t="shared" si="24"/>
        <v>0.37733999999993273</v>
      </c>
      <c r="T147" s="27">
        <f t="shared" si="25"/>
        <v>-16.665419999999884</v>
      </c>
      <c r="U147" s="39">
        <f t="shared" si="26"/>
        <v>3.9939999999972997E-2</v>
      </c>
    </row>
    <row r="148" spans="2:21" x14ac:dyDescent="0.25">
      <c r="B148" s="12">
        <v>144</v>
      </c>
      <c r="C148" s="15">
        <v>81.39</v>
      </c>
      <c r="D148" s="15">
        <v>118.44</v>
      </c>
      <c r="E148" s="15">
        <v>64.489999999999995</v>
      </c>
      <c r="F148" s="15">
        <v>115.62</v>
      </c>
      <c r="G148" s="15">
        <v>101.19</v>
      </c>
      <c r="H148" s="15">
        <v>143</v>
      </c>
      <c r="I148" s="15">
        <v>69.239999999999995</v>
      </c>
      <c r="J148" s="15">
        <v>116.69</v>
      </c>
      <c r="K148" s="16">
        <v>118.44</v>
      </c>
      <c r="M148" s="43">
        <f t="shared" si="18"/>
        <v>3.328920000000025</v>
      </c>
      <c r="N148" s="27">
        <f t="shared" si="19"/>
        <v>0.30924000000001683</v>
      </c>
      <c r="O148" s="27">
        <f t="shared" si="20"/>
        <v>5.9249600000000271</v>
      </c>
      <c r="P148" s="27">
        <f t="shared" si="21"/>
        <v>0.85802000000005307</v>
      </c>
      <c r="Q148" s="27">
        <f t="shared" si="22"/>
        <v>1.7340799999999916</v>
      </c>
      <c r="R148" s="27">
        <f t="shared" si="23"/>
        <v>-1.4777200000001187</v>
      </c>
      <c r="S148" s="27">
        <f t="shared" si="24"/>
        <v>0.14733999999992875</v>
      </c>
      <c r="T148" s="27">
        <f t="shared" si="25"/>
        <v>-16.585419999999885</v>
      </c>
      <c r="U148" s="39">
        <f t="shared" si="26"/>
        <v>0.289939999999973</v>
      </c>
    </row>
    <row r="149" spans="2:21" x14ac:dyDescent="0.25">
      <c r="B149" s="12">
        <v>145</v>
      </c>
      <c r="C149" s="15">
        <v>84.67</v>
      </c>
      <c r="D149" s="15">
        <v>121.02</v>
      </c>
      <c r="E149" s="15">
        <v>69.84</v>
      </c>
      <c r="F149" s="15">
        <v>118.62</v>
      </c>
      <c r="G149" s="15">
        <v>102.29</v>
      </c>
      <c r="H149" s="15">
        <v>142.75</v>
      </c>
      <c r="I149" s="15">
        <v>68.36</v>
      </c>
      <c r="J149" s="15">
        <v>109.02</v>
      </c>
      <c r="K149" s="16">
        <v>121.02</v>
      </c>
      <c r="M149" s="43">
        <f t="shared" si="18"/>
        <v>6.6089200000000261</v>
      </c>
      <c r="N149" s="27">
        <f t="shared" si="19"/>
        <v>2.8892400000000151</v>
      </c>
      <c r="O149" s="27">
        <f t="shared" si="20"/>
        <v>11.274960000000036</v>
      </c>
      <c r="P149" s="27">
        <f t="shared" si="21"/>
        <v>3.8580200000000531</v>
      </c>
      <c r="Q149" s="27">
        <f t="shared" si="22"/>
        <v>2.8340800000000002</v>
      </c>
      <c r="R149" s="27">
        <f t="shared" si="23"/>
        <v>-1.7277200000001187</v>
      </c>
      <c r="S149" s="27">
        <f t="shared" si="24"/>
        <v>-0.7326600000000667</v>
      </c>
      <c r="T149" s="27">
        <f t="shared" si="25"/>
        <v>-24.255419999999887</v>
      </c>
      <c r="U149" s="39">
        <f t="shared" si="26"/>
        <v>2.8699399999999713</v>
      </c>
    </row>
    <row r="150" spans="2:21" x14ac:dyDescent="0.25">
      <c r="B150" s="12">
        <v>146</v>
      </c>
      <c r="C150" s="15">
        <v>81.93</v>
      </c>
      <c r="D150" s="15">
        <v>119.65</v>
      </c>
      <c r="E150" s="15">
        <v>65.08</v>
      </c>
      <c r="F150" s="15">
        <v>116.86</v>
      </c>
      <c r="G150" s="15">
        <v>101.15</v>
      </c>
      <c r="H150" s="15">
        <v>143.4</v>
      </c>
      <c r="I150" s="15">
        <v>68.569999999999993</v>
      </c>
      <c r="J150" s="15">
        <v>118.75</v>
      </c>
      <c r="K150" s="16">
        <v>119.73</v>
      </c>
      <c r="M150" s="43">
        <f t="shared" si="18"/>
        <v>3.8689200000000312</v>
      </c>
      <c r="N150" s="27">
        <f t="shared" si="19"/>
        <v>1.5192400000000248</v>
      </c>
      <c r="O150" s="27">
        <f t="shared" si="20"/>
        <v>6.5149600000000305</v>
      </c>
      <c r="P150" s="27">
        <f t="shared" si="21"/>
        <v>2.098020000000048</v>
      </c>
      <c r="Q150" s="27">
        <f t="shared" si="22"/>
        <v>1.6940799999999996</v>
      </c>
      <c r="R150" s="27">
        <f t="shared" si="23"/>
        <v>-1.077720000000113</v>
      </c>
      <c r="S150" s="27">
        <f t="shared" si="24"/>
        <v>-0.52266000000007296</v>
      </c>
      <c r="T150" s="27">
        <f t="shared" si="25"/>
        <v>-14.525419999999883</v>
      </c>
      <c r="U150" s="39">
        <f t="shared" si="26"/>
        <v>1.5799399999999792</v>
      </c>
    </row>
    <row r="151" spans="2:21" x14ac:dyDescent="0.25">
      <c r="B151" s="12">
        <v>147</v>
      </c>
      <c r="C151" s="15">
        <v>81.53</v>
      </c>
      <c r="D151" s="15">
        <v>119.14</v>
      </c>
      <c r="E151" s="15">
        <v>64.52</v>
      </c>
      <c r="F151" s="15">
        <v>116.32</v>
      </c>
      <c r="G151" s="15">
        <v>101.11</v>
      </c>
      <c r="H151" s="15">
        <v>143.33000000000001</v>
      </c>
      <c r="I151" s="15">
        <v>68.72</v>
      </c>
      <c r="J151" s="15">
        <v>119.12</v>
      </c>
      <c r="K151" s="16">
        <v>119.21</v>
      </c>
      <c r="M151" s="43">
        <f t="shared" si="18"/>
        <v>3.4689200000000255</v>
      </c>
      <c r="N151" s="27">
        <f t="shared" si="19"/>
        <v>1.0092400000000197</v>
      </c>
      <c r="O151" s="27">
        <f t="shared" si="20"/>
        <v>5.9549600000000282</v>
      </c>
      <c r="P151" s="27">
        <f t="shared" si="21"/>
        <v>1.5580200000000417</v>
      </c>
      <c r="Q151" s="27">
        <f t="shared" si="22"/>
        <v>1.6540799999999933</v>
      </c>
      <c r="R151" s="27">
        <f t="shared" si="23"/>
        <v>-1.1477200000001062</v>
      </c>
      <c r="S151" s="27">
        <f t="shared" si="24"/>
        <v>-0.37266000000006727</v>
      </c>
      <c r="T151" s="27">
        <f t="shared" si="25"/>
        <v>-14.155419999999879</v>
      </c>
      <c r="U151" s="39">
        <f t="shared" si="26"/>
        <v>1.059939999999969</v>
      </c>
    </row>
    <row r="152" spans="2:21" x14ac:dyDescent="0.25">
      <c r="B152" s="12">
        <v>148</v>
      </c>
      <c r="C152" s="15">
        <v>79.58</v>
      </c>
      <c r="D152" s="15">
        <v>118.38</v>
      </c>
      <c r="E152" s="15">
        <v>59.54</v>
      </c>
      <c r="F152" s="15">
        <v>115.14</v>
      </c>
      <c r="G152" s="15">
        <v>99.85</v>
      </c>
      <c r="H152" s="15">
        <v>143.80000000000001</v>
      </c>
      <c r="I152" s="15">
        <v>69.400000000000006</v>
      </c>
      <c r="J152" s="15">
        <v>129.37</v>
      </c>
      <c r="K152" s="16">
        <v>118.44</v>
      </c>
      <c r="M152" s="43">
        <f t="shared" si="18"/>
        <v>1.5189200000000227</v>
      </c>
      <c r="N152" s="27">
        <f t="shared" si="19"/>
        <v>0.24924000000001456</v>
      </c>
      <c r="O152" s="27">
        <f t="shared" si="20"/>
        <v>0.97496000000003136</v>
      </c>
      <c r="P152" s="27">
        <f t="shared" si="21"/>
        <v>0.37802000000004909</v>
      </c>
      <c r="Q152" s="27">
        <f t="shared" si="22"/>
        <v>0.39407999999998822</v>
      </c>
      <c r="R152" s="27">
        <f t="shared" si="23"/>
        <v>-0.67772000000010735</v>
      </c>
      <c r="S152" s="27">
        <f t="shared" si="24"/>
        <v>0.30733999999993955</v>
      </c>
      <c r="T152" s="27">
        <f t="shared" si="25"/>
        <v>-3.9054199999998787</v>
      </c>
      <c r="U152" s="39">
        <f t="shared" si="26"/>
        <v>0.289939999999973</v>
      </c>
    </row>
    <row r="153" spans="2:21" x14ac:dyDescent="0.25">
      <c r="B153" s="12">
        <v>149</v>
      </c>
      <c r="C153" s="15">
        <v>79.08</v>
      </c>
      <c r="D153" s="15">
        <v>118.39</v>
      </c>
      <c r="E153" s="15">
        <v>57.77</v>
      </c>
      <c r="F153" s="15">
        <v>114.93</v>
      </c>
      <c r="G153" s="15">
        <v>99.24</v>
      </c>
      <c r="H153" s="15">
        <v>143.97</v>
      </c>
      <c r="I153" s="15">
        <v>69.760000000000005</v>
      </c>
      <c r="J153" s="15">
        <v>133.13999999999999</v>
      </c>
      <c r="K153" s="16">
        <v>118.45</v>
      </c>
      <c r="M153" s="43">
        <f t="shared" si="18"/>
        <v>1.0189200000000227</v>
      </c>
      <c r="N153" s="27">
        <f t="shared" si="19"/>
        <v>0.25924000000001968</v>
      </c>
      <c r="O153" s="27">
        <f t="shared" si="20"/>
        <v>-0.79503999999996466</v>
      </c>
      <c r="P153" s="27">
        <f t="shared" si="21"/>
        <v>0.16802000000005535</v>
      </c>
      <c r="Q153" s="27">
        <f t="shared" si="22"/>
        <v>-0.21592000000001121</v>
      </c>
      <c r="R153" s="27">
        <f t="shared" si="23"/>
        <v>-0.50772000000011985</v>
      </c>
      <c r="S153" s="27">
        <f t="shared" si="24"/>
        <v>0.66733999999993898</v>
      </c>
      <c r="T153" s="27">
        <f t="shared" si="25"/>
        <v>-0.13541999999989685</v>
      </c>
      <c r="U153" s="39">
        <f t="shared" si="26"/>
        <v>0.29993999999997811</v>
      </c>
    </row>
    <row r="154" spans="2:21" x14ac:dyDescent="0.25">
      <c r="B154" s="12">
        <v>150</v>
      </c>
      <c r="C154" s="15">
        <v>81.06</v>
      </c>
      <c r="D154" s="15">
        <v>119.72</v>
      </c>
      <c r="E154" s="15">
        <v>60.82</v>
      </c>
      <c r="F154" s="15">
        <v>116.5</v>
      </c>
      <c r="G154" s="15">
        <v>99.89</v>
      </c>
      <c r="H154" s="15">
        <v>143.68</v>
      </c>
      <c r="I154" s="15">
        <v>69.510000000000005</v>
      </c>
      <c r="J154" s="15">
        <v>128.31</v>
      </c>
      <c r="K154" s="16">
        <v>119.77</v>
      </c>
      <c r="M154" s="43">
        <f t="shared" si="18"/>
        <v>2.9989200000000267</v>
      </c>
      <c r="N154" s="27">
        <f t="shared" si="19"/>
        <v>1.589240000000018</v>
      </c>
      <c r="O154" s="27">
        <f t="shared" si="20"/>
        <v>2.2549600000000325</v>
      </c>
      <c r="P154" s="27">
        <f t="shared" si="21"/>
        <v>1.7380200000000485</v>
      </c>
      <c r="Q154" s="27">
        <f t="shared" si="22"/>
        <v>0.43407999999999447</v>
      </c>
      <c r="R154" s="27">
        <f t="shared" si="23"/>
        <v>-0.7977200000001119</v>
      </c>
      <c r="S154" s="27">
        <f t="shared" si="24"/>
        <v>0.41733999999993898</v>
      </c>
      <c r="T154" s="27">
        <f t="shared" si="25"/>
        <v>-4.9654199999998809</v>
      </c>
      <c r="U154" s="39">
        <f t="shared" si="26"/>
        <v>1.6199399999999713</v>
      </c>
    </row>
    <row r="155" spans="2:21" x14ac:dyDescent="0.25">
      <c r="B155" s="12">
        <v>151</v>
      </c>
      <c r="C155" s="15">
        <v>80.849999999999994</v>
      </c>
      <c r="D155" s="15">
        <v>119.46</v>
      </c>
      <c r="E155" s="15">
        <v>60.9</v>
      </c>
      <c r="F155" s="15">
        <v>116.25</v>
      </c>
      <c r="G155" s="15">
        <v>99.94</v>
      </c>
      <c r="H155" s="15">
        <v>143.66</v>
      </c>
      <c r="I155" s="15">
        <v>69.48</v>
      </c>
      <c r="J155" s="15">
        <v>127.66</v>
      </c>
      <c r="K155" s="16">
        <v>119.51</v>
      </c>
      <c r="M155" s="43">
        <f t="shared" si="18"/>
        <v>2.7889200000000187</v>
      </c>
      <c r="N155" s="27">
        <f t="shared" si="19"/>
        <v>1.3292400000000129</v>
      </c>
      <c r="O155" s="27">
        <f t="shared" si="20"/>
        <v>2.3349600000000308</v>
      </c>
      <c r="P155" s="27">
        <f t="shared" si="21"/>
        <v>1.4880200000000485</v>
      </c>
      <c r="Q155" s="27">
        <f t="shared" si="22"/>
        <v>0.48407999999999163</v>
      </c>
      <c r="R155" s="27">
        <f t="shared" si="23"/>
        <v>-0.81772000000012213</v>
      </c>
      <c r="S155" s="27">
        <f t="shared" si="24"/>
        <v>0.38733999999993785</v>
      </c>
      <c r="T155" s="27">
        <f t="shared" si="25"/>
        <v>-5.6154199999998866</v>
      </c>
      <c r="U155" s="39">
        <f t="shared" si="26"/>
        <v>1.3599399999999804</v>
      </c>
    </row>
    <row r="156" spans="2:21" x14ac:dyDescent="0.25">
      <c r="B156" s="12">
        <v>152</v>
      </c>
      <c r="C156" s="15">
        <v>79.55</v>
      </c>
      <c r="D156" s="15">
        <v>118.96</v>
      </c>
      <c r="E156" s="15">
        <v>58.1</v>
      </c>
      <c r="F156" s="15">
        <v>115.51</v>
      </c>
      <c r="G156" s="15">
        <v>99.2</v>
      </c>
      <c r="H156" s="15">
        <v>144</v>
      </c>
      <c r="I156" s="15">
        <v>69.790000000000006</v>
      </c>
      <c r="J156" s="15">
        <v>133.22999999999999</v>
      </c>
      <c r="K156" s="16">
        <v>119.01</v>
      </c>
      <c r="M156" s="43">
        <f t="shared" si="18"/>
        <v>1.4889200000000216</v>
      </c>
      <c r="N156" s="27">
        <f t="shared" si="19"/>
        <v>0.82924000000001286</v>
      </c>
      <c r="O156" s="27">
        <f t="shared" si="20"/>
        <v>-0.46503999999996637</v>
      </c>
      <c r="P156" s="27">
        <f t="shared" si="21"/>
        <v>0.74802000000005364</v>
      </c>
      <c r="Q156" s="27">
        <f t="shared" si="22"/>
        <v>-0.25592000000000326</v>
      </c>
      <c r="R156" s="27">
        <f t="shared" si="23"/>
        <v>-0.47772000000011872</v>
      </c>
      <c r="S156" s="27">
        <f t="shared" si="24"/>
        <v>0.69733999999994012</v>
      </c>
      <c r="T156" s="27">
        <f t="shared" si="25"/>
        <v>-4.5419999999893435E-2</v>
      </c>
      <c r="U156" s="39">
        <f t="shared" si="26"/>
        <v>0.85993999999998039</v>
      </c>
    </row>
    <row r="157" spans="2:21" x14ac:dyDescent="0.25">
      <c r="B157" s="12">
        <v>153</v>
      </c>
      <c r="C157" s="15">
        <v>78.540000000000006</v>
      </c>
      <c r="D157" s="15">
        <v>118.51</v>
      </c>
      <c r="E157" s="15">
        <v>55.99</v>
      </c>
      <c r="F157" s="15">
        <v>114.86</v>
      </c>
      <c r="G157" s="15">
        <v>98.66</v>
      </c>
      <c r="H157" s="15">
        <v>144.24</v>
      </c>
      <c r="I157" s="15">
        <v>70.040000000000006</v>
      </c>
      <c r="J157" s="15">
        <v>137.38999999999999</v>
      </c>
      <c r="K157" s="16">
        <v>118.54</v>
      </c>
      <c r="M157" s="43">
        <f t="shared" si="18"/>
        <v>0.47892000000003065</v>
      </c>
      <c r="N157" s="27">
        <f t="shared" si="19"/>
        <v>0.37924000000002422</v>
      </c>
      <c r="O157" s="27">
        <f t="shared" si="20"/>
        <v>-2.5750399999999658</v>
      </c>
      <c r="P157" s="27">
        <f t="shared" si="21"/>
        <v>9.8020000000047958E-2</v>
      </c>
      <c r="Q157" s="27">
        <f t="shared" si="22"/>
        <v>-0.79592000000000951</v>
      </c>
      <c r="R157" s="27">
        <f t="shared" si="23"/>
        <v>-0.23772000000010962</v>
      </c>
      <c r="S157" s="27">
        <f t="shared" si="24"/>
        <v>0.94733999999994012</v>
      </c>
      <c r="T157" s="27">
        <f t="shared" si="25"/>
        <v>4.1145800000001032</v>
      </c>
      <c r="U157" s="39">
        <f t="shared" si="26"/>
        <v>0.38993999999998152</v>
      </c>
    </row>
    <row r="158" spans="2:21" x14ac:dyDescent="0.25">
      <c r="B158" s="12">
        <v>154</v>
      </c>
      <c r="C158" s="15">
        <v>78.31</v>
      </c>
      <c r="D158" s="15">
        <v>118.46</v>
      </c>
      <c r="E158" s="15">
        <v>55.4</v>
      </c>
      <c r="F158" s="15">
        <v>114.72</v>
      </c>
      <c r="G158" s="15">
        <v>98.43</v>
      </c>
      <c r="H158" s="15">
        <v>144.29</v>
      </c>
      <c r="I158" s="15">
        <v>70.16</v>
      </c>
      <c r="J158" s="15">
        <v>138.5</v>
      </c>
      <c r="K158" s="16">
        <v>118.49</v>
      </c>
      <c r="M158" s="43">
        <f t="shared" si="18"/>
        <v>0.24892000000002668</v>
      </c>
      <c r="N158" s="27">
        <f t="shared" si="19"/>
        <v>0.32924000000001286</v>
      </c>
      <c r="O158" s="27">
        <f t="shared" si="20"/>
        <v>-3.1650399999999692</v>
      </c>
      <c r="P158" s="27">
        <f t="shared" si="21"/>
        <v>-4.1979999999952611E-2</v>
      </c>
      <c r="Q158" s="27">
        <f t="shared" si="22"/>
        <v>-1.0259199999999993</v>
      </c>
      <c r="R158" s="27">
        <f t="shared" si="23"/>
        <v>-0.18772000000012667</v>
      </c>
      <c r="S158" s="27">
        <f t="shared" si="24"/>
        <v>1.0673399999999305</v>
      </c>
      <c r="T158" s="27">
        <f t="shared" si="25"/>
        <v>5.2245800000001168</v>
      </c>
      <c r="U158" s="39">
        <f t="shared" si="26"/>
        <v>0.33993999999997015</v>
      </c>
    </row>
    <row r="159" spans="2:21" x14ac:dyDescent="0.25">
      <c r="B159" s="12">
        <v>155</v>
      </c>
      <c r="C159" s="15">
        <v>79.510000000000005</v>
      </c>
      <c r="D159" s="15">
        <v>119.18</v>
      </c>
      <c r="E159" s="15">
        <v>57.61</v>
      </c>
      <c r="F159" s="15">
        <v>115.64</v>
      </c>
      <c r="G159" s="15">
        <v>98.97</v>
      </c>
      <c r="H159" s="15">
        <v>144.11000000000001</v>
      </c>
      <c r="I159" s="15">
        <v>69.86</v>
      </c>
      <c r="J159" s="15">
        <v>134.65</v>
      </c>
      <c r="K159" s="16">
        <v>119.21</v>
      </c>
      <c r="M159" s="43">
        <f t="shared" si="18"/>
        <v>1.4489200000000295</v>
      </c>
      <c r="N159" s="27">
        <f t="shared" si="19"/>
        <v>1.0492400000000259</v>
      </c>
      <c r="O159" s="27">
        <f t="shared" si="20"/>
        <v>-0.95503999999996836</v>
      </c>
      <c r="P159" s="27">
        <f t="shared" si="21"/>
        <v>0.87802000000004909</v>
      </c>
      <c r="Q159" s="27">
        <f t="shared" si="22"/>
        <v>-0.48592000000000724</v>
      </c>
      <c r="R159" s="27">
        <f t="shared" si="23"/>
        <v>-0.36772000000010507</v>
      </c>
      <c r="S159" s="27">
        <f t="shared" si="24"/>
        <v>0.7673399999999333</v>
      </c>
      <c r="T159" s="27">
        <f t="shared" si="25"/>
        <v>1.3745800000001225</v>
      </c>
      <c r="U159" s="39">
        <f t="shared" si="26"/>
        <v>1.059939999999969</v>
      </c>
    </row>
    <row r="160" spans="2:21" x14ac:dyDescent="0.25">
      <c r="B160" s="12">
        <v>156</v>
      </c>
      <c r="C160" s="15">
        <v>80.2</v>
      </c>
      <c r="D160" s="15">
        <v>119.57</v>
      </c>
      <c r="E160" s="15">
        <v>58.95</v>
      </c>
      <c r="F160" s="15">
        <v>116.14</v>
      </c>
      <c r="G160" s="15">
        <v>99.31</v>
      </c>
      <c r="H160" s="15">
        <v>143.97999999999999</v>
      </c>
      <c r="I160" s="15">
        <v>69.709999999999994</v>
      </c>
      <c r="J160" s="15">
        <v>132.15</v>
      </c>
      <c r="K160" s="16">
        <v>119.6</v>
      </c>
      <c r="M160" s="43">
        <f t="shared" si="18"/>
        <v>2.1389200000000272</v>
      </c>
      <c r="N160" s="27">
        <f t="shared" si="19"/>
        <v>1.4392400000000123</v>
      </c>
      <c r="O160" s="27">
        <f t="shared" si="20"/>
        <v>0.38496000000003505</v>
      </c>
      <c r="P160" s="27">
        <f t="shared" si="21"/>
        <v>1.3780200000000491</v>
      </c>
      <c r="Q160" s="27">
        <f t="shared" si="22"/>
        <v>-0.14592000000000382</v>
      </c>
      <c r="R160" s="27">
        <f t="shared" si="23"/>
        <v>-0.49772000000012895</v>
      </c>
      <c r="S160" s="27">
        <f t="shared" si="24"/>
        <v>0.61733999999992761</v>
      </c>
      <c r="T160" s="27">
        <f t="shared" si="25"/>
        <v>-1.1254199999998775</v>
      </c>
      <c r="U160" s="39">
        <f t="shared" si="26"/>
        <v>1.4499399999999696</v>
      </c>
    </row>
    <row r="161" spans="2:21" x14ac:dyDescent="0.25">
      <c r="B161" s="12">
        <v>157</v>
      </c>
      <c r="C161" s="15">
        <v>80.09</v>
      </c>
      <c r="D161" s="15">
        <v>119.5</v>
      </c>
      <c r="E161" s="15">
        <v>59.05</v>
      </c>
      <c r="F161" s="15">
        <v>116.07</v>
      </c>
      <c r="G161" s="15">
        <v>99.31</v>
      </c>
      <c r="H161" s="15">
        <v>144.01</v>
      </c>
      <c r="I161" s="15">
        <v>69.67</v>
      </c>
      <c r="J161" s="15">
        <v>131.76</v>
      </c>
      <c r="K161" s="16">
        <v>119.53</v>
      </c>
      <c r="M161" s="43">
        <f t="shared" si="18"/>
        <v>2.0289200000000278</v>
      </c>
      <c r="N161" s="27">
        <f t="shared" si="19"/>
        <v>1.3692400000000191</v>
      </c>
      <c r="O161" s="27">
        <f t="shared" si="20"/>
        <v>0.48496000000002937</v>
      </c>
      <c r="P161" s="27">
        <f t="shared" si="21"/>
        <v>1.3080200000000417</v>
      </c>
      <c r="Q161" s="27">
        <f t="shared" si="22"/>
        <v>-0.14592000000000382</v>
      </c>
      <c r="R161" s="27">
        <f t="shared" si="23"/>
        <v>-0.46772000000012781</v>
      </c>
      <c r="S161" s="27">
        <f t="shared" si="24"/>
        <v>0.57733999999993557</v>
      </c>
      <c r="T161" s="27">
        <f t="shared" si="25"/>
        <v>-1.5154199999998923</v>
      </c>
      <c r="U161" s="39">
        <f t="shared" si="26"/>
        <v>1.3799399999999764</v>
      </c>
    </row>
    <row r="162" spans="2:21" x14ac:dyDescent="0.25">
      <c r="B162" s="12">
        <v>158</v>
      </c>
      <c r="C162" s="15">
        <v>79.930000000000007</v>
      </c>
      <c r="D162" s="15">
        <v>119.38</v>
      </c>
      <c r="E162" s="15">
        <v>58.99</v>
      </c>
      <c r="F162" s="15">
        <v>115.94</v>
      </c>
      <c r="G162" s="15">
        <v>99.28</v>
      </c>
      <c r="H162" s="15">
        <v>144.02000000000001</v>
      </c>
      <c r="I162" s="15">
        <v>69.67</v>
      </c>
      <c r="J162" s="15">
        <v>131.61000000000001</v>
      </c>
      <c r="K162" s="16">
        <v>119.41</v>
      </c>
      <c r="M162" s="43">
        <f t="shared" si="18"/>
        <v>1.8689200000000312</v>
      </c>
      <c r="N162" s="27">
        <f t="shared" si="19"/>
        <v>1.2492400000000146</v>
      </c>
      <c r="O162" s="27">
        <f t="shared" si="20"/>
        <v>0.4249600000000342</v>
      </c>
      <c r="P162" s="27">
        <f t="shared" si="21"/>
        <v>1.1780200000000463</v>
      </c>
      <c r="Q162" s="27">
        <f t="shared" si="22"/>
        <v>-0.17592000000000496</v>
      </c>
      <c r="R162" s="27">
        <f t="shared" si="23"/>
        <v>-0.45772000000010848</v>
      </c>
      <c r="S162" s="27">
        <f t="shared" si="24"/>
        <v>0.57733999999993557</v>
      </c>
      <c r="T162" s="27">
        <f t="shared" si="25"/>
        <v>-1.6654199999998696</v>
      </c>
      <c r="U162" s="39">
        <f t="shared" si="26"/>
        <v>1.2599399999999719</v>
      </c>
    </row>
    <row r="163" spans="2:21" x14ac:dyDescent="0.25">
      <c r="B163" s="12">
        <v>159</v>
      </c>
      <c r="C163" s="15">
        <v>80.599999999999994</v>
      </c>
      <c r="D163" s="15">
        <v>119.82</v>
      </c>
      <c r="E163" s="15">
        <v>60.5</v>
      </c>
      <c r="F163" s="15">
        <v>116.52</v>
      </c>
      <c r="G163" s="15">
        <v>99.66</v>
      </c>
      <c r="H163" s="15">
        <v>143.96</v>
      </c>
      <c r="I163" s="15">
        <v>69.36</v>
      </c>
      <c r="J163" s="15">
        <v>128.91999999999999</v>
      </c>
      <c r="K163" s="16">
        <v>119.85</v>
      </c>
      <c r="M163" s="43">
        <f t="shared" si="18"/>
        <v>2.5389200000000187</v>
      </c>
      <c r="N163" s="27">
        <f t="shared" si="19"/>
        <v>1.6892400000000123</v>
      </c>
      <c r="O163" s="27">
        <f t="shared" si="20"/>
        <v>1.9349600000000322</v>
      </c>
      <c r="P163" s="27">
        <f t="shared" si="21"/>
        <v>1.7580200000000445</v>
      </c>
      <c r="Q163" s="27">
        <f t="shared" si="22"/>
        <v>0.20407999999999049</v>
      </c>
      <c r="R163" s="27">
        <f t="shared" si="23"/>
        <v>-0.51772000000011076</v>
      </c>
      <c r="S163" s="27">
        <f t="shared" si="24"/>
        <v>0.2673399999999333</v>
      </c>
      <c r="T163" s="27">
        <f t="shared" si="25"/>
        <v>-4.3554199999998957</v>
      </c>
      <c r="U163" s="39">
        <f t="shared" si="26"/>
        <v>1.6999399999999696</v>
      </c>
    </row>
    <row r="164" spans="2:21" x14ac:dyDescent="0.25">
      <c r="B164" s="12">
        <v>160</v>
      </c>
      <c r="C164" s="15">
        <v>80.61</v>
      </c>
      <c r="D164" s="15">
        <v>119.75</v>
      </c>
      <c r="E164" s="15">
        <v>60.82</v>
      </c>
      <c r="F164" s="15">
        <v>116.48</v>
      </c>
      <c r="G164" s="15">
        <v>99.76</v>
      </c>
      <c r="H164" s="15">
        <v>143.93</v>
      </c>
      <c r="I164" s="15">
        <v>69.290000000000006</v>
      </c>
      <c r="J164" s="15">
        <v>128.02000000000001</v>
      </c>
      <c r="K164" s="16">
        <v>119.77</v>
      </c>
      <c r="M164" s="43">
        <f t="shared" si="18"/>
        <v>2.5489200000000238</v>
      </c>
      <c r="N164" s="27">
        <f t="shared" si="19"/>
        <v>1.6192400000000191</v>
      </c>
      <c r="O164" s="27">
        <f t="shared" si="20"/>
        <v>2.2549600000000325</v>
      </c>
      <c r="P164" s="27">
        <f t="shared" si="21"/>
        <v>1.7180200000000525</v>
      </c>
      <c r="Q164" s="27">
        <f t="shared" si="22"/>
        <v>0.30407999999999902</v>
      </c>
      <c r="R164" s="27">
        <f t="shared" si="23"/>
        <v>-0.5477200000001119</v>
      </c>
      <c r="S164" s="27">
        <f t="shared" si="24"/>
        <v>0.19733999999994012</v>
      </c>
      <c r="T164" s="27">
        <f t="shared" si="25"/>
        <v>-5.255419999999873</v>
      </c>
      <c r="U164" s="39">
        <f t="shared" si="26"/>
        <v>1.6199399999999713</v>
      </c>
    </row>
    <row r="165" spans="2:21" x14ac:dyDescent="0.25">
      <c r="B165" s="12">
        <v>161</v>
      </c>
      <c r="C165" s="15">
        <v>77.739999999999995</v>
      </c>
      <c r="D165" s="15">
        <v>119.61</v>
      </c>
      <c r="E165" s="15">
        <v>65.510000000000005</v>
      </c>
      <c r="F165" s="15">
        <v>116.35</v>
      </c>
      <c r="G165" s="15">
        <v>100.17</v>
      </c>
      <c r="H165" s="15">
        <v>145.52000000000001</v>
      </c>
      <c r="I165" s="15">
        <v>66.680000000000007</v>
      </c>
      <c r="J165" s="15">
        <v>116.09</v>
      </c>
      <c r="K165" s="16">
        <v>119.61</v>
      </c>
      <c r="M165" s="43">
        <f t="shared" si="18"/>
        <v>-0.32107999999998071</v>
      </c>
      <c r="N165" s="27">
        <f t="shared" si="19"/>
        <v>1.4792400000000185</v>
      </c>
      <c r="O165" s="27">
        <f t="shared" si="20"/>
        <v>6.9449600000000373</v>
      </c>
      <c r="P165" s="27">
        <f t="shared" si="21"/>
        <v>1.5880200000000428</v>
      </c>
      <c r="Q165" s="27">
        <f t="shared" si="22"/>
        <v>0.71407999999999561</v>
      </c>
      <c r="R165" s="27">
        <f t="shared" si="23"/>
        <v>1.0422799999998915</v>
      </c>
      <c r="S165" s="27">
        <f t="shared" si="24"/>
        <v>-2.4126600000000593</v>
      </c>
      <c r="T165" s="27">
        <f t="shared" si="25"/>
        <v>-17.18541999999988</v>
      </c>
      <c r="U165" s="39">
        <f t="shared" si="26"/>
        <v>1.4599399999999747</v>
      </c>
    </row>
    <row r="166" spans="2:21" x14ac:dyDescent="0.25">
      <c r="B166" s="12">
        <v>162</v>
      </c>
      <c r="C166" s="15">
        <v>81.93</v>
      </c>
      <c r="D166" s="15">
        <v>120.54</v>
      </c>
      <c r="E166" s="15">
        <v>71.540000000000006</v>
      </c>
      <c r="F166" s="15">
        <v>118.15</v>
      </c>
      <c r="G166" s="15">
        <v>102.53</v>
      </c>
      <c r="H166" s="15">
        <v>144.12</v>
      </c>
      <c r="I166" s="15">
        <v>66.27</v>
      </c>
      <c r="J166" s="15">
        <v>104.32</v>
      </c>
      <c r="K166" s="16">
        <v>120.54</v>
      </c>
      <c r="M166" s="43">
        <f t="shared" si="18"/>
        <v>3.8689200000000312</v>
      </c>
      <c r="N166" s="27">
        <f t="shared" si="19"/>
        <v>2.4092400000000254</v>
      </c>
      <c r="O166" s="27">
        <f t="shared" si="20"/>
        <v>12.974960000000038</v>
      </c>
      <c r="P166" s="27">
        <f t="shared" si="21"/>
        <v>3.3880200000000542</v>
      </c>
      <c r="Q166" s="27">
        <f t="shared" si="22"/>
        <v>3.074079999999995</v>
      </c>
      <c r="R166" s="27">
        <f t="shared" si="23"/>
        <v>-0.35772000000011417</v>
      </c>
      <c r="S166" s="27">
        <f t="shared" si="24"/>
        <v>-2.8226600000000701</v>
      </c>
      <c r="T166" s="27">
        <f t="shared" si="25"/>
        <v>-28.95541999999989</v>
      </c>
      <c r="U166" s="39">
        <f t="shared" si="26"/>
        <v>2.3899399999999815</v>
      </c>
    </row>
    <row r="167" spans="2:21" x14ac:dyDescent="0.25">
      <c r="B167" s="12">
        <v>163</v>
      </c>
      <c r="C167" s="15">
        <v>79.81</v>
      </c>
      <c r="D167" s="15">
        <v>119.99</v>
      </c>
      <c r="E167" s="15">
        <v>68.72</v>
      </c>
      <c r="F167" s="15">
        <v>117.26</v>
      </c>
      <c r="G167" s="15">
        <v>101.48</v>
      </c>
      <c r="H167" s="15">
        <v>144.84</v>
      </c>
      <c r="I167" s="15">
        <v>66.38</v>
      </c>
      <c r="J167" s="15">
        <v>109.58</v>
      </c>
      <c r="K167" s="16">
        <v>119.99</v>
      </c>
      <c r="M167" s="43">
        <f t="shared" si="18"/>
        <v>1.7489200000000267</v>
      </c>
      <c r="N167" s="27">
        <f t="shared" si="19"/>
        <v>1.859240000000014</v>
      </c>
      <c r="O167" s="27">
        <f t="shared" si="20"/>
        <v>10.154960000000031</v>
      </c>
      <c r="P167" s="27">
        <f t="shared" si="21"/>
        <v>2.4980200000000536</v>
      </c>
      <c r="Q167" s="27">
        <f t="shared" si="22"/>
        <v>2.0240799999999979</v>
      </c>
      <c r="R167" s="27">
        <f t="shared" si="23"/>
        <v>0.36227999999988469</v>
      </c>
      <c r="S167" s="27">
        <f t="shared" si="24"/>
        <v>-2.7126600000000707</v>
      </c>
      <c r="T167" s="27">
        <f t="shared" si="25"/>
        <v>-23.695419999999885</v>
      </c>
      <c r="U167" s="39">
        <f t="shared" si="26"/>
        <v>1.8399399999999702</v>
      </c>
    </row>
    <row r="168" spans="2:21" x14ac:dyDescent="0.25">
      <c r="B168" s="12">
        <v>164</v>
      </c>
      <c r="C168" s="15">
        <v>79.88</v>
      </c>
      <c r="D168" s="15">
        <v>120.05</v>
      </c>
      <c r="E168" s="15">
        <v>68.59</v>
      </c>
      <c r="F168" s="15">
        <v>117.31</v>
      </c>
      <c r="G168" s="15">
        <v>101.4</v>
      </c>
      <c r="H168" s="15">
        <v>144.83000000000001</v>
      </c>
      <c r="I168" s="15">
        <v>66.45</v>
      </c>
      <c r="J168" s="15">
        <v>109.9</v>
      </c>
      <c r="K168" s="16">
        <v>120.05</v>
      </c>
      <c r="M168" s="43">
        <f t="shared" si="18"/>
        <v>1.8189200000000199</v>
      </c>
      <c r="N168" s="27">
        <f t="shared" si="19"/>
        <v>1.9192400000000163</v>
      </c>
      <c r="O168" s="27">
        <f t="shared" si="20"/>
        <v>10.024960000000036</v>
      </c>
      <c r="P168" s="27">
        <f t="shared" si="21"/>
        <v>2.5480200000000508</v>
      </c>
      <c r="Q168" s="27">
        <f t="shared" si="22"/>
        <v>1.9440799999999996</v>
      </c>
      <c r="R168" s="27">
        <f t="shared" si="23"/>
        <v>0.35227999999989379</v>
      </c>
      <c r="S168" s="27">
        <f t="shared" si="24"/>
        <v>-2.6426600000000633</v>
      </c>
      <c r="T168" s="27">
        <f t="shared" si="25"/>
        <v>-23.375419999999878</v>
      </c>
      <c r="U168" s="39">
        <f t="shared" si="26"/>
        <v>1.8999399999999724</v>
      </c>
    </row>
    <row r="169" spans="2:21" x14ac:dyDescent="0.25">
      <c r="B169" s="12">
        <v>165</v>
      </c>
      <c r="C169" s="15">
        <v>83.46</v>
      </c>
      <c r="D169" s="15">
        <v>122.08</v>
      </c>
      <c r="E169" s="15">
        <v>72.44</v>
      </c>
      <c r="F169" s="15">
        <v>119.7</v>
      </c>
      <c r="G169" s="15">
        <v>102.34</v>
      </c>
      <c r="H169" s="15">
        <v>144.05000000000001</v>
      </c>
      <c r="I169" s="15">
        <v>66.569999999999993</v>
      </c>
      <c r="J169" s="15">
        <v>104.63</v>
      </c>
      <c r="K169" s="16">
        <v>122.08</v>
      </c>
      <c r="M169" s="43">
        <f t="shared" si="18"/>
        <v>5.3989200000000181</v>
      </c>
      <c r="N169" s="27">
        <f t="shared" si="19"/>
        <v>3.9492400000000174</v>
      </c>
      <c r="O169" s="27">
        <f t="shared" si="20"/>
        <v>13.87496000000003</v>
      </c>
      <c r="P169" s="27">
        <f t="shared" si="21"/>
        <v>4.9380200000000514</v>
      </c>
      <c r="Q169" s="27">
        <f t="shared" si="22"/>
        <v>2.8840799999999973</v>
      </c>
      <c r="R169" s="27">
        <f t="shared" si="23"/>
        <v>-0.42772000000010735</v>
      </c>
      <c r="S169" s="27">
        <f t="shared" si="24"/>
        <v>-2.522660000000073</v>
      </c>
      <c r="T169" s="27">
        <f t="shared" si="25"/>
        <v>-28.645419999999888</v>
      </c>
      <c r="U169" s="39">
        <f t="shared" si="26"/>
        <v>3.9299399999999736</v>
      </c>
    </row>
    <row r="170" spans="2:21" x14ac:dyDescent="0.25">
      <c r="B170" s="12">
        <v>166</v>
      </c>
      <c r="C170" s="15">
        <v>80.739999999999995</v>
      </c>
      <c r="D170" s="15">
        <v>120.66</v>
      </c>
      <c r="E170" s="15">
        <v>68.17</v>
      </c>
      <c r="F170" s="15">
        <v>117.93</v>
      </c>
      <c r="G170" s="15">
        <v>101.3</v>
      </c>
      <c r="H170" s="15">
        <v>144.66999999999999</v>
      </c>
      <c r="I170" s="15">
        <v>66.790000000000006</v>
      </c>
      <c r="J170" s="15">
        <v>113.2</v>
      </c>
      <c r="K170" s="16">
        <v>120.71</v>
      </c>
      <c r="M170" s="43">
        <f t="shared" si="18"/>
        <v>2.6789200000000193</v>
      </c>
      <c r="N170" s="27">
        <f t="shared" si="19"/>
        <v>2.5292400000000157</v>
      </c>
      <c r="O170" s="27">
        <f t="shared" si="20"/>
        <v>9.6049600000000339</v>
      </c>
      <c r="P170" s="27">
        <f t="shared" si="21"/>
        <v>3.1680200000000553</v>
      </c>
      <c r="Q170" s="27">
        <f t="shared" si="22"/>
        <v>1.8440799999999911</v>
      </c>
      <c r="R170" s="27">
        <f t="shared" si="23"/>
        <v>0.19227999999986878</v>
      </c>
      <c r="S170" s="27">
        <f t="shared" si="24"/>
        <v>-2.3026600000000599</v>
      </c>
      <c r="T170" s="27">
        <f t="shared" si="25"/>
        <v>-20.07541999999988</v>
      </c>
      <c r="U170" s="39">
        <f t="shared" si="26"/>
        <v>2.559939999999969</v>
      </c>
    </row>
    <row r="171" spans="2:21" x14ac:dyDescent="0.25">
      <c r="B171" s="12">
        <v>167</v>
      </c>
      <c r="C171" s="15">
        <v>80.12</v>
      </c>
      <c r="D171" s="15">
        <v>120.02</v>
      </c>
      <c r="E171" s="15">
        <v>67.489999999999995</v>
      </c>
      <c r="F171" s="15">
        <v>117.26</v>
      </c>
      <c r="G171" s="15">
        <v>101.24</v>
      </c>
      <c r="H171" s="15">
        <v>144.66999999999999</v>
      </c>
      <c r="I171" s="15">
        <v>66.86</v>
      </c>
      <c r="J171" s="15">
        <v>113.7</v>
      </c>
      <c r="K171" s="16">
        <v>120.07</v>
      </c>
      <c r="M171" s="43">
        <f t="shared" si="18"/>
        <v>2.0589200000000289</v>
      </c>
      <c r="N171" s="27">
        <f t="shared" si="19"/>
        <v>1.8892400000000151</v>
      </c>
      <c r="O171" s="27">
        <f t="shared" si="20"/>
        <v>8.9249600000000271</v>
      </c>
      <c r="P171" s="27">
        <f t="shared" si="21"/>
        <v>2.4980200000000536</v>
      </c>
      <c r="Q171" s="27">
        <f t="shared" si="22"/>
        <v>1.7840799999999888</v>
      </c>
      <c r="R171" s="27">
        <f t="shared" si="23"/>
        <v>0.19227999999986878</v>
      </c>
      <c r="S171" s="27">
        <f t="shared" si="24"/>
        <v>-2.2326600000000667</v>
      </c>
      <c r="T171" s="27">
        <f t="shared" si="25"/>
        <v>-19.57541999999988</v>
      </c>
      <c r="U171" s="39">
        <f t="shared" si="26"/>
        <v>1.9199399999999684</v>
      </c>
    </row>
    <row r="172" spans="2:21" x14ac:dyDescent="0.25">
      <c r="B172" s="12">
        <v>168</v>
      </c>
      <c r="C172" s="15">
        <v>78.19</v>
      </c>
      <c r="D172" s="15">
        <v>119.11</v>
      </c>
      <c r="E172" s="15">
        <v>62.86</v>
      </c>
      <c r="F172" s="15">
        <v>115.94</v>
      </c>
      <c r="G172" s="15">
        <v>100.07</v>
      </c>
      <c r="H172" s="15">
        <v>145.06</v>
      </c>
      <c r="I172" s="15">
        <v>67.569999999999993</v>
      </c>
      <c r="J172" s="15">
        <v>122.96</v>
      </c>
      <c r="K172" s="16">
        <v>119.15</v>
      </c>
      <c r="M172" s="43">
        <f t="shared" si="18"/>
        <v>0.12892000000002213</v>
      </c>
      <c r="N172" s="27">
        <f t="shared" si="19"/>
        <v>0.97924000000001854</v>
      </c>
      <c r="O172" s="27">
        <f t="shared" si="20"/>
        <v>4.2949600000000316</v>
      </c>
      <c r="P172" s="27">
        <f t="shared" si="21"/>
        <v>1.1780200000000463</v>
      </c>
      <c r="Q172" s="27">
        <f t="shared" si="22"/>
        <v>0.61407999999998708</v>
      </c>
      <c r="R172" s="27">
        <f t="shared" si="23"/>
        <v>0.58227999999988356</v>
      </c>
      <c r="S172" s="27">
        <f t="shared" si="24"/>
        <v>-1.522660000000073</v>
      </c>
      <c r="T172" s="27">
        <f t="shared" si="25"/>
        <v>-10.315419999999889</v>
      </c>
      <c r="U172" s="39">
        <f t="shared" si="26"/>
        <v>0.99993999999998096</v>
      </c>
    </row>
    <row r="173" spans="2:21" x14ac:dyDescent="0.25">
      <c r="B173" s="12">
        <v>169</v>
      </c>
      <c r="C173" s="15">
        <v>77.7</v>
      </c>
      <c r="D173" s="15">
        <v>118.82</v>
      </c>
      <c r="E173" s="15">
        <v>61.11</v>
      </c>
      <c r="F173" s="15">
        <v>115.47</v>
      </c>
      <c r="G173" s="15">
        <v>99.58</v>
      </c>
      <c r="H173" s="15">
        <v>145.09</v>
      </c>
      <c r="I173" s="15">
        <v>67.989999999999995</v>
      </c>
      <c r="J173" s="15">
        <v>126.36</v>
      </c>
      <c r="K173" s="16">
        <v>118.86</v>
      </c>
      <c r="M173" s="43">
        <f t="shared" si="18"/>
        <v>-0.36107999999997276</v>
      </c>
      <c r="N173" s="27">
        <f t="shared" si="19"/>
        <v>0.68924000000001229</v>
      </c>
      <c r="O173" s="27">
        <f t="shared" si="20"/>
        <v>2.5449600000000316</v>
      </c>
      <c r="P173" s="27">
        <f t="shared" si="21"/>
        <v>0.70802000000004739</v>
      </c>
      <c r="Q173" s="27">
        <f t="shared" si="22"/>
        <v>0.1240799999999922</v>
      </c>
      <c r="R173" s="27">
        <f t="shared" si="23"/>
        <v>0.61227999999988469</v>
      </c>
      <c r="S173" s="27">
        <f t="shared" si="24"/>
        <v>-1.1026600000000712</v>
      </c>
      <c r="T173" s="27">
        <f t="shared" si="25"/>
        <v>-6.9154199999998838</v>
      </c>
      <c r="U173" s="39">
        <f t="shared" si="26"/>
        <v>0.7099399999999747</v>
      </c>
    </row>
    <row r="174" spans="2:21" x14ac:dyDescent="0.25">
      <c r="B174" s="12">
        <v>170</v>
      </c>
      <c r="C174" s="15">
        <v>79.58</v>
      </c>
      <c r="D174" s="15">
        <v>119.88</v>
      </c>
      <c r="E174" s="15">
        <v>63.23</v>
      </c>
      <c r="F174" s="15">
        <v>116.68</v>
      </c>
      <c r="G174" s="15">
        <v>100.07</v>
      </c>
      <c r="H174" s="15">
        <v>144.66999999999999</v>
      </c>
      <c r="I174" s="15">
        <v>68.09</v>
      </c>
      <c r="J174" s="15">
        <v>123.08</v>
      </c>
      <c r="K174" s="16">
        <v>119.91</v>
      </c>
      <c r="M174" s="43">
        <f t="shared" si="18"/>
        <v>1.5189200000000227</v>
      </c>
      <c r="N174" s="27">
        <f t="shared" si="19"/>
        <v>1.7492400000000146</v>
      </c>
      <c r="O174" s="27">
        <f t="shared" si="20"/>
        <v>4.6649600000000291</v>
      </c>
      <c r="P174" s="27">
        <f t="shared" si="21"/>
        <v>1.9180200000000553</v>
      </c>
      <c r="Q174" s="27">
        <f t="shared" si="22"/>
        <v>0.61407999999998708</v>
      </c>
      <c r="R174" s="27">
        <f t="shared" si="23"/>
        <v>0.19227999999986878</v>
      </c>
      <c r="S174" s="27">
        <f t="shared" si="24"/>
        <v>-1.0026600000000627</v>
      </c>
      <c r="T174" s="27">
        <f t="shared" si="25"/>
        <v>-10.195419999999885</v>
      </c>
      <c r="U174" s="39">
        <f t="shared" si="26"/>
        <v>1.7599399999999719</v>
      </c>
    </row>
    <row r="175" spans="2:21" x14ac:dyDescent="0.25">
      <c r="B175" s="12">
        <v>171</v>
      </c>
      <c r="C175" s="15">
        <v>78.150000000000006</v>
      </c>
      <c r="D175" s="15">
        <v>119.3</v>
      </c>
      <c r="E175" s="15">
        <v>60.92</v>
      </c>
      <c r="F175" s="15">
        <v>115.88</v>
      </c>
      <c r="G175" s="15">
        <v>99.42</v>
      </c>
      <c r="H175" s="15">
        <v>145.05000000000001</v>
      </c>
      <c r="I175" s="15">
        <v>68.3</v>
      </c>
      <c r="J175" s="15">
        <v>127.53</v>
      </c>
      <c r="K175" s="16">
        <v>119.33</v>
      </c>
      <c r="M175" s="43">
        <f t="shared" si="18"/>
        <v>8.8920000000030086E-2</v>
      </c>
      <c r="N175" s="27">
        <f t="shared" si="19"/>
        <v>1.1692400000000163</v>
      </c>
      <c r="O175" s="27">
        <f t="shared" si="20"/>
        <v>2.3549600000000339</v>
      </c>
      <c r="P175" s="27">
        <f t="shared" si="21"/>
        <v>1.118020000000044</v>
      </c>
      <c r="Q175" s="27">
        <f t="shared" si="22"/>
        <v>-3.5920000000004393E-2</v>
      </c>
      <c r="R175" s="27">
        <f t="shared" si="23"/>
        <v>0.57227999999989265</v>
      </c>
      <c r="S175" s="27">
        <f t="shared" si="24"/>
        <v>-0.79266000000006898</v>
      </c>
      <c r="T175" s="27">
        <f t="shared" si="25"/>
        <v>-5.7454199999998821</v>
      </c>
      <c r="U175" s="39">
        <f t="shared" si="26"/>
        <v>1.1799399999999736</v>
      </c>
    </row>
    <row r="176" spans="2:21" x14ac:dyDescent="0.25">
      <c r="B176" s="12">
        <v>172</v>
      </c>
      <c r="C176" s="15">
        <v>77.87</v>
      </c>
      <c r="D176" s="15">
        <v>119.11</v>
      </c>
      <c r="E176" s="15">
        <v>61.31</v>
      </c>
      <c r="F176" s="15">
        <v>115.74</v>
      </c>
      <c r="G176" s="15">
        <v>99.54</v>
      </c>
      <c r="H176" s="15">
        <v>145.13999999999999</v>
      </c>
      <c r="I176" s="15">
        <v>68.05</v>
      </c>
      <c r="J176" s="15">
        <v>126.32</v>
      </c>
      <c r="K176" s="16">
        <v>119.14</v>
      </c>
      <c r="M176" s="43">
        <f t="shared" si="18"/>
        <v>-0.19107999999997105</v>
      </c>
      <c r="N176" s="27">
        <f t="shared" si="19"/>
        <v>0.97924000000001854</v>
      </c>
      <c r="O176" s="27">
        <f t="shared" si="20"/>
        <v>2.7449600000000345</v>
      </c>
      <c r="P176" s="27">
        <f t="shared" si="21"/>
        <v>0.97802000000004341</v>
      </c>
      <c r="Q176" s="27">
        <f t="shared" si="22"/>
        <v>8.4080000000000155E-2</v>
      </c>
      <c r="R176" s="27">
        <f t="shared" si="23"/>
        <v>0.66227999999986764</v>
      </c>
      <c r="S176" s="27">
        <f t="shared" si="24"/>
        <v>-1.042660000000069</v>
      </c>
      <c r="T176" s="27">
        <f t="shared" si="25"/>
        <v>-6.95541999999989</v>
      </c>
      <c r="U176" s="39">
        <f t="shared" si="26"/>
        <v>0.98993999999997584</v>
      </c>
    </row>
    <row r="177" spans="2:21" x14ac:dyDescent="0.25">
      <c r="B177" s="12">
        <v>173</v>
      </c>
      <c r="C177" s="15">
        <v>76.599999999999994</v>
      </c>
      <c r="D177" s="15">
        <v>118.52</v>
      </c>
      <c r="E177" s="15">
        <v>58.99</v>
      </c>
      <c r="F177" s="15">
        <v>114.94</v>
      </c>
      <c r="G177" s="15">
        <v>98.95</v>
      </c>
      <c r="H177" s="15">
        <v>145.44</v>
      </c>
      <c r="I177" s="15">
        <v>68.3</v>
      </c>
      <c r="J177" s="15">
        <v>130.79</v>
      </c>
      <c r="K177" s="16">
        <v>118.54</v>
      </c>
      <c r="M177" s="43">
        <f t="shared" si="18"/>
        <v>-1.4610799999999813</v>
      </c>
      <c r="N177" s="27">
        <f t="shared" si="19"/>
        <v>0.38924000000001513</v>
      </c>
      <c r="O177" s="27">
        <f t="shared" si="20"/>
        <v>0.4249600000000342</v>
      </c>
      <c r="P177" s="27">
        <f t="shared" si="21"/>
        <v>0.17802000000004625</v>
      </c>
      <c r="Q177" s="27">
        <f t="shared" si="22"/>
        <v>-0.50592000000000326</v>
      </c>
      <c r="R177" s="27">
        <f t="shared" si="23"/>
        <v>0.96227999999987901</v>
      </c>
      <c r="S177" s="27">
        <f t="shared" si="24"/>
        <v>-0.79266000000006898</v>
      </c>
      <c r="T177" s="27">
        <f t="shared" si="25"/>
        <v>-2.4854199999998912</v>
      </c>
      <c r="U177" s="39">
        <f t="shared" si="26"/>
        <v>0.38993999999998152</v>
      </c>
    </row>
    <row r="178" spans="2:21" x14ac:dyDescent="0.25">
      <c r="B178" s="12">
        <v>174</v>
      </c>
      <c r="C178" s="15">
        <v>76.209999999999994</v>
      </c>
      <c r="D178" s="15">
        <v>118.4</v>
      </c>
      <c r="E178" s="15">
        <v>58.4</v>
      </c>
      <c r="F178" s="15">
        <v>114.75</v>
      </c>
      <c r="G178" s="15">
        <v>98.74</v>
      </c>
      <c r="H178" s="15">
        <v>145.56</v>
      </c>
      <c r="I178" s="15">
        <v>68.36</v>
      </c>
      <c r="J178" s="15">
        <v>131.83000000000001</v>
      </c>
      <c r="K178" s="16">
        <v>118.42</v>
      </c>
      <c r="M178" s="43">
        <f t="shared" si="18"/>
        <v>-1.8510799999999819</v>
      </c>
      <c r="N178" s="27">
        <f t="shared" si="19"/>
        <v>0.26924000000002479</v>
      </c>
      <c r="O178" s="27">
        <f t="shared" si="20"/>
        <v>-0.16503999999996921</v>
      </c>
      <c r="P178" s="27">
        <f t="shared" si="21"/>
        <v>-1.1979999999951474E-2</v>
      </c>
      <c r="Q178" s="27">
        <f t="shared" si="22"/>
        <v>-0.71592000000001121</v>
      </c>
      <c r="R178" s="27">
        <f t="shared" si="23"/>
        <v>1.0822799999998836</v>
      </c>
      <c r="S178" s="27">
        <f t="shared" si="24"/>
        <v>-0.7326600000000667</v>
      </c>
      <c r="T178" s="27">
        <f t="shared" si="25"/>
        <v>-1.4454199999998707</v>
      </c>
      <c r="U178" s="39">
        <f t="shared" si="26"/>
        <v>0.26993999999997698</v>
      </c>
    </row>
    <row r="179" spans="2:21" x14ac:dyDescent="0.25">
      <c r="B179" s="12">
        <v>175</v>
      </c>
      <c r="C179" s="15">
        <v>77.34</v>
      </c>
      <c r="D179" s="15">
        <v>118.9</v>
      </c>
      <c r="E179" s="15">
        <v>59.99</v>
      </c>
      <c r="F179" s="15">
        <v>115.41</v>
      </c>
      <c r="G179" s="15">
        <v>99.19</v>
      </c>
      <c r="H179" s="15">
        <v>145.27000000000001</v>
      </c>
      <c r="I179" s="15">
        <v>68.3</v>
      </c>
      <c r="J179" s="15">
        <v>128.97</v>
      </c>
      <c r="K179" s="16">
        <v>118.92</v>
      </c>
      <c r="M179" s="43">
        <f t="shared" si="18"/>
        <v>-0.72107999999997219</v>
      </c>
      <c r="N179" s="27">
        <f t="shared" si="19"/>
        <v>0.76924000000002479</v>
      </c>
      <c r="O179" s="27">
        <f t="shared" si="20"/>
        <v>1.4249600000000342</v>
      </c>
      <c r="P179" s="27">
        <f t="shared" si="21"/>
        <v>0.64802000000004512</v>
      </c>
      <c r="Q179" s="27">
        <f t="shared" si="22"/>
        <v>-0.26592000000000837</v>
      </c>
      <c r="R179" s="27">
        <f t="shared" si="23"/>
        <v>0.79227999999989152</v>
      </c>
      <c r="S179" s="27">
        <f t="shared" si="24"/>
        <v>-0.79266000000006898</v>
      </c>
      <c r="T179" s="27">
        <f t="shared" si="25"/>
        <v>-4.3054199999998843</v>
      </c>
      <c r="U179" s="39">
        <f t="shared" si="26"/>
        <v>0.76993999999997698</v>
      </c>
    </row>
    <row r="180" spans="2:21" x14ac:dyDescent="0.25">
      <c r="B180" s="12">
        <v>176</v>
      </c>
      <c r="C180" s="15">
        <v>77.209999999999994</v>
      </c>
      <c r="D180" s="15">
        <v>118.89</v>
      </c>
      <c r="E180" s="15">
        <v>60.19</v>
      </c>
      <c r="F180" s="15">
        <v>115.41</v>
      </c>
      <c r="G180" s="15">
        <v>99.2</v>
      </c>
      <c r="H180" s="15">
        <v>145.34</v>
      </c>
      <c r="I180" s="15">
        <v>68.180000000000007</v>
      </c>
      <c r="J180" s="15">
        <v>128.41</v>
      </c>
      <c r="K180" s="16">
        <v>118.91</v>
      </c>
      <c r="M180" s="43">
        <f t="shared" si="18"/>
        <v>-0.85107999999998185</v>
      </c>
      <c r="N180" s="27">
        <f t="shared" si="19"/>
        <v>0.75924000000001968</v>
      </c>
      <c r="O180" s="27">
        <f t="shared" si="20"/>
        <v>1.6249600000000299</v>
      </c>
      <c r="P180" s="27">
        <f t="shared" si="21"/>
        <v>0.64802000000004512</v>
      </c>
      <c r="Q180" s="27">
        <f t="shared" si="22"/>
        <v>-0.25592000000000326</v>
      </c>
      <c r="R180" s="27">
        <f t="shared" si="23"/>
        <v>0.86227999999988469</v>
      </c>
      <c r="S180" s="27">
        <f t="shared" si="24"/>
        <v>-0.91266000000005931</v>
      </c>
      <c r="T180" s="27">
        <f t="shared" si="25"/>
        <v>-4.8654199999998866</v>
      </c>
      <c r="U180" s="39">
        <f t="shared" si="26"/>
        <v>0.75993999999997186</v>
      </c>
    </row>
    <row r="181" spans="2:21" x14ac:dyDescent="0.25">
      <c r="B181" s="12">
        <v>177</v>
      </c>
      <c r="C181" s="15">
        <v>77.63</v>
      </c>
      <c r="D181" s="15">
        <v>119.2</v>
      </c>
      <c r="E181" s="15">
        <v>61.4</v>
      </c>
      <c r="F181" s="15">
        <v>115.83</v>
      </c>
      <c r="G181" s="15">
        <v>99.5</v>
      </c>
      <c r="H181" s="15">
        <v>145.33000000000001</v>
      </c>
      <c r="I181" s="15">
        <v>67.84</v>
      </c>
      <c r="J181" s="15">
        <v>126.15</v>
      </c>
      <c r="K181" s="16">
        <v>119.22</v>
      </c>
      <c r="M181" s="43">
        <f t="shared" si="18"/>
        <v>-0.43107999999998015</v>
      </c>
      <c r="N181" s="27">
        <f t="shared" si="19"/>
        <v>1.069240000000022</v>
      </c>
      <c r="O181" s="27">
        <f t="shared" si="20"/>
        <v>2.8349600000000308</v>
      </c>
      <c r="P181" s="27">
        <f t="shared" si="21"/>
        <v>1.0680200000000468</v>
      </c>
      <c r="Q181" s="27">
        <f t="shared" si="22"/>
        <v>4.4079999999993902E-2</v>
      </c>
      <c r="R181" s="27">
        <f t="shared" si="23"/>
        <v>0.85227999999989379</v>
      </c>
      <c r="S181" s="27">
        <f t="shared" si="24"/>
        <v>-1.2526600000000627</v>
      </c>
      <c r="T181" s="27">
        <f t="shared" si="25"/>
        <v>-7.1254199999998775</v>
      </c>
      <c r="U181" s="39">
        <f t="shared" si="26"/>
        <v>1.0699399999999741</v>
      </c>
    </row>
    <row r="182" spans="2:21" x14ac:dyDescent="0.25">
      <c r="B182" s="12">
        <v>178</v>
      </c>
      <c r="C182" s="15">
        <v>77.67</v>
      </c>
      <c r="D182" s="15">
        <v>119.2</v>
      </c>
      <c r="E182" s="15">
        <v>61.83</v>
      </c>
      <c r="F182" s="15">
        <v>115.87</v>
      </c>
      <c r="G182" s="15">
        <v>99.62</v>
      </c>
      <c r="H182" s="15">
        <v>145.33000000000001</v>
      </c>
      <c r="I182" s="15">
        <v>67.709999999999994</v>
      </c>
      <c r="J182" s="15">
        <v>125.1</v>
      </c>
      <c r="K182" s="16">
        <v>119.22</v>
      </c>
      <c r="M182" s="43">
        <f t="shared" si="18"/>
        <v>-0.39107999999997389</v>
      </c>
      <c r="N182" s="27">
        <f t="shared" si="19"/>
        <v>1.069240000000022</v>
      </c>
      <c r="O182" s="27">
        <f t="shared" si="20"/>
        <v>3.2649600000000305</v>
      </c>
      <c r="P182" s="27">
        <f t="shared" si="21"/>
        <v>1.1080200000000531</v>
      </c>
      <c r="Q182" s="27">
        <f t="shared" si="22"/>
        <v>0.16407999999999845</v>
      </c>
      <c r="R182" s="27">
        <f t="shared" si="23"/>
        <v>0.85227999999989379</v>
      </c>
      <c r="S182" s="27">
        <f t="shared" si="24"/>
        <v>-1.3826600000000724</v>
      </c>
      <c r="T182" s="27">
        <f t="shared" si="25"/>
        <v>-8.1754199999998889</v>
      </c>
      <c r="U182" s="39">
        <f t="shared" si="26"/>
        <v>1.0699399999999741</v>
      </c>
    </row>
    <row r="183" spans="2:21" x14ac:dyDescent="0.25">
      <c r="B183" s="12">
        <v>179</v>
      </c>
      <c r="C183" s="15">
        <v>77.510000000000005</v>
      </c>
      <c r="D183" s="15">
        <v>119.16</v>
      </c>
      <c r="E183" s="15">
        <v>61.81</v>
      </c>
      <c r="F183" s="15">
        <v>115.82</v>
      </c>
      <c r="G183" s="15">
        <v>99.58</v>
      </c>
      <c r="H183" s="15">
        <v>145.38999999999999</v>
      </c>
      <c r="I183" s="15">
        <v>67.66</v>
      </c>
      <c r="J183" s="15">
        <v>124.97</v>
      </c>
      <c r="K183" s="16">
        <v>119.18</v>
      </c>
      <c r="M183" s="43">
        <f t="shared" si="18"/>
        <v>-0.55107999999997048</v>
      </c>
      <c r="N183" s="27">
        <f t="shared" si="19"/>
        <v>1.0292400000000157</v>
      </c>
      <c r="O183" s="27">
        <f t="shared" si="20"/>
        <v>3.2449600000000345</v>
      </c>
      <c r="P183" s="27">
        <f t="shared" si="21"/>
        <v>1.0580200000000417</v>
      </c>
      <c r="Q183" s="27">
        <f t="shared" si="22"/>
        <v>0.1240799999999922</v>
      </c>
      <c r="R183" s="27">
        <f t="shared" si="23"/>
        <v>0.91227999999986764</v>
      </c>
      <c r="S183" s="27">
        <f t="shared" si="24"/>
        <v>-1.4326600000000695</v>
      </c>
      <c r="T183" s="27">
        <f t="shared" si="25"/>
        <v>-8.3054199999998843</v>
      </c>
      <c r="U183" s="39">
        <f t="shared" si="26"/>
        <v>1.0299399999999821</v>
      </c>
    </row>
    <row r="184" spans="2:21" x14ac:dyDescent="0.25">
      <c r="B184" s="12">
        <v>180</v>
      </c>
      <c r="C184" s="15">
        <v>78.150000000000006</v>
      </c>
      <c r="D184" s="15">
        <v>119.4</v>
      </c>
      <c r="E184" s="15">
        <v>62.77</v>
      </c>
      <c r="F184" s="15">
        <v>116.17</v>
      </c>
      <c r="G184" s="15">
        <v>99.88</v>
      </c>
      <c r="H184" s="15">
        <v>145.21</v>
      </c>
      <c r="I184" s="15">
        <v>67.61</v>
      </c>
      <c r="J184" s="15">
        <v>123.17</v>
      </c>
      <c r="K184" s="16">
        <v>119.41</v>
      </c>
      <c r="M184" s="43">
        <f t="shared" si="18"/>
        <v>8.8920000000030086E-2</v>
      </c>
      <c r="N184" s="27">
        <f t="shared" si="19"/>
        <v>1.2692400000000248</v>
      </c>
      <c r="O184" s="27">
        <f t="shared" si="20"/>
        <v>4.2049600000000353</v>
      </c>
      <c r="P184" s="27">
        <f t="shared" si="21"/>
        <v>1.4080200000000502</v>
      </c>
      <c r="Q184" s="27">
        <f t="shared" si="22"/>
        <v>0.42407999999998935</v>
      </c>
      <c r="R184" s="27">
        <f t="shared" si="23"/>
        <v>0.73227999999988924</v>
      </c>
      <c r="S184" s="27">
        <f t="shared" si="24"/>
        <v>-1.4826600000000667</v>
      </c>
      <c r="T184" s="27">
        <f t="shared" si="25"/>
        <v>-10.105419999999881</v>
      </c>
      <c r="U184" s="39">
        <f t="shared" si="26"/>
        <v>1.2599399999999719</v>
      </c>
    </row>
    <row r="185" spans="2:21" x14ac:dyDescent="0.25">
      <c r="B185" s="12">
        <v>181</v>
      </c>
      <c r="C185" s="15">
        <v>79.08</v>
      </c>
      <c r="D185" s="15">
        <v>117.62</v>
      </c>
      <c r="E185" s="15">
        <v>60.1</v>
      </c>
      <c r="F185" s="15">
        <v>114.21</v>
      </c>
      <c r="G185" s="15">
        <v>99.71</v>
      </c>
      <c r="H185" s="15">
        <v>143.65</v>
      </c>
      <c r="I185" s="15">
        <v>69.81</v>
      </c>
      <c r="J185" s="15">
        <v>125.14</v>
      </c>
      <c r="K185" s="16">
        <v>117.62</v>
      </c>
      <c r="M185" s="43">
        <f t="shared" si="18"/>
        <v>1.0189200000000227</v>
      </c>
      <c r="N185" s="27">
        <f t="shared" si="19"/>
        <v>-0.51075999999997634</v>
      </c>
      <c r="O185" s="27">
        <f t="shared" si="20"/>
        <v>1.5349600000000336</v>
      </c>
      <c r="P185" s="27">
        <f t="shared" si="21"/>
        <v>-0.55197999999995773</v>
      </c>
      <c r="Q185" s="27">
        <f t="shared" si="22"/>
        <v>0.25407999999998765</v>
      </c>
      <c r="R185" s="27">
        <f t="shared" si="23"/>
        <v>-0.82772000000011303</v>
      </c>
      <c r="S185" s="27">
        <f t="shared" si="24"/>
        <v>0.71733999999993614</v>
      </c>
      <c r="T185" s="27">
        <f t="shared" si="25"/>
        <v>-8.1354199999998826</v>
      </c>
      <c r="U185" s="39">
        <f t="shared" si="26"/>
        <v>-0.53006000000002018</v>
      </c>
    </row>
    <row r="186" spans="2:21" x14ac:dyDescent="0.25">
      <c r="B186" s="12">
        <v>182</v>
      </c>
      <c r="C186" s="15">
        <v>82.37</v>
      </c>
      <c r="D186" s="15">
        <v>118.69</v>
      </c>
      <c r="E186" s="15">
        <v>66.739999999999995</v>
      </c>
      <c r="F186" s="15">
        <v>116.14</v>
      </c>
      <c r="G186" s="15">
        <v>101.98</v>
      </c>
      <c r="H186" s="15">
        <v>142.80000000000001</v>
      </c>
      <c r="I186" s="15">
        <v>68.88</v>
      </c>
      <c r="J186" s="15">
        <v>112.1</v>
      </c>
      <c r="K186" s="16">
        <v>118.69</v>
      </c>
      <c r="M186" s="43">
        <f t="shared" si="18"/>
        <v>4.3089200000000289</v>
      </c>
      <c r="N186" s="27">
        <f t="shared" si="19"/>
        <v>0.55924000000001683</v>
      </c>
      <c r="O186" s="27">
        <f t="shared" si="20"/>
        <v>8.1749600000000271</v>
      </c>
      <c r="P186" s="27">
        <f t="shared" si="21"/>
        <v>1.3780200000000491</v>
      </c>
      <c r="Q186" s="27">
        <f t="shared" si="22"/>
        <v>2.5240799999999979</v>
      </c>
      <c r="R186" s="27">
        <f t="shared" si="23"/>
        <v>-1.6777200000001073</v>
      </c>
      <c r="S186" s="27">
        <f t="shared" si="24"/>
        <v>-0.21266000000007068</v>
      </c>
      <c r="T186" s="27">
        <f t="shared" si="25"/>
        <v>-21.175419999999889</v>
      </c>
      <c r="U186" s="39">
        <f t="shared" si="26"/>
        <v>0.539939999999973</v>
      </c>
    </row>
    <row r="187" spans="2:21" x14ac:dyDescent="0.25">
      <c r="B187" s="12">
        <v>183</v>
      </c>
      <c r="C187" s="15">
        <v>80.14</v>
      </c>
      <c r="D187" s="15">
        <v>117.66</v>
      </c>
      <c r="E187" s="15">
        <v>62.57</v>
      </c>
      <c r="F187" s="15">
        <v>114.69</v>
      </c>
      <c r="G187" s="15">
        <v>100.76</v>
      </c>
      <c r="H187" s="15">
        <v>143.26</v>
      </c>
      <c r="I187" s="15">
        <v>69.41</v>
      </c>
      <c r="J187" s="15">
        <v>120.02</v>
      </c>
      <c r="K187" s="16">
        <v>117.66</v>
      </c>
      <c r="M187" s="43">
        <f t="shared" si="18"/>
        <v>2.078920000000025</v>
      </c>
      <c r="N187" s="27">
        <f t="shared" si="19"/>
        <v>-0.4707599999999843</v>
      </c>
      <c r="O187" s="27">
        <f t="shared" si="20"/>
        <v>4.0049600000000325</v>
      </c>
      <c r="P187" s="27">
        <f t="shared" si="21"/>
        <v>-7.1979999999953748E-2</v>
      </c>
      <c r="Q187" s="27">
        <f t="shared" si="22"/>
        <v>1.304079999999999</v>
      </c>
      <c r="R187" s="27">
        <f t="shared" si="23"/>
        <v>-1.2177200000001278</v>
      </c>
      <c r="S187" s="27">
        <f t="shared" si="24"/>
        <v>0.31733999999993046</v>
      </c>
      <c r="T187" s="27">
        <f t="shared" si="25"/>
        <v>-13.255419999999887</v>
      </c>
      <c r="U187" s="39">
        <f t="shared" si="26"/>
        <v>-0.49006000000002814</v>
      </c>
    </row>
    <row r="188" spans="2:21" x14ac:dyDescent="0.25">
      <c r="B188" s="12">
        <v>184</v>
      </c>
      <c r="C188" s="15">
        <v>80.38</v>
      </c>
      <c r="D188" s="15">
        <v>117.89</v>
      </c>
      <c r="E188" s="15">
        <v>62.93</v>
      </c>
      <c r="F188" s="15">
        <v>114.94</v>
      </c>
      <c r="G188" s="15">
        <v>100.79</v>
      </c>
      <c r="H188" s="15">
        <v>143.26</v>
      </c>
      <c r="I188" s="15">
        <v>69.36</v>
      </c>
      <c r="J188" s="15">
        <v>119.5</v>
      </c>
      <c r="K188" s="16">
        <v>117.89</v>
      </c>
      <c r="M188" s="43">
        <f t="shared" si="18"/>
        <v>2.3189200000000199</v>
      </c>
      <c r="N188" s="27">
        <f t="shared" si="19"/>
        <v>-0.24075999999998032</v>
      </c>
      <c r="O188" s="27">
        <f t="shared" si="20"/>
        <v>4.3649600000000319</v>
      </c>
      <c r="P188" s="27">
        <f t="shared" si="21"/>
        <v>0.17802000000004625</v>
      </c>
      <c r="Q188" s="27">
        <f t="shared" si="22"/>
        <v>1.3340800000000002</v>
      </c>
      <c r="R188" s="27">
        <f t="shared" si="23"/>
        <v>-1.2177200000001278</v>
      </c>
      <c r="S188" s="27">
        <f t="shared" si="24"/>
        <v>0.2673399999999333</v>
      </c>
      <c r="T188" s="27">
        <f t="shared" si="25"/>
        <v>-13.775419999999883</v>
      </c>
      <c r="U188" s="39">
        <f t="shared" si="26"/>
        <v>-0.26006000000002416</v>
      </c>
    </row>
    <row r="189" spans="2:21" x14ac:dyDescent="0.25">
      <c r="B189" s="12">
        <v>185</v>
      </c>
      <c r="C189" s="15">
        <v>83.6</v>
      </c>
      <c r="D189" s="15">
        <v>120.86</v>
      </c>
      <c r="E189" s="15">
        <v>68.680000000000007</v>
      </c>
      <c r="F189" s="15">
        <v>118.27</v>
      </c>
      <c r="G189" s="15">
        <v>101.82</v>
      </c>
      <c r="H189" s="15">
        <v>143.22</v>
      </c>
      <c r="I189" s="15">
        <v>68.180000000000007</v>
      </c>
      <c r="J189" s="15">
        <v>111.53</v>
      </c>
      <c r="K189" s="16">
        <v>120.86</v>
      </c>
      <c r="M189" s="43">
        <f t="shared" si="18"/>
        <v>5.5389200000000187</v>
      </c>
      <c r="N189" s="27">
        <f t="shared" si="19"/>
        <v>2.7292400000000185</v>
      </c>
      <c r="O189" s="27">
        <f t="shared" si="20"/>
        <v>10.114960000000039</v>
      </c>
      <c r="P189" s="27">
        <f t="shared" si="21"/>
        <v>3.5080200000000445</v>
      </c>
      <c r="Q189" s="27">
        <f t="shared" si="22"/>
        <v>2.3640799999999871</v>
      </c>
      <c r="R189" s="27">
        <f t="shared" si="23"/>
        <v>-1.2577200000001199</v>
      </c>
      <c r="S189" s="27">
        <f t="shared" si="24"/>
        <v>-0.91266000000005931</v>
      </c>
      <c r="T189" s="27">
        <f t="shared" si="25"/>
        <v>-21.745419999999882</v>
      </c>
      <c r="U189" s="39">
        <f t="shared" si="26"/>
        <v>2.7099399999999747</v>
      </c>
    </row>
    <row r="190" spans="2:21" x14ac:dyDescent="0.25">
      <c r="B190" s="12">
        <v>186</v>
      </c>
      <c r="C190" s="15">
        <v>80.37</v>
      </c>
      <c r="D190" s="15">
        <v>119.37</v>
      </c>
      <c r="E190" s="15">
        <v>61.36</v>
      </c>
      <c r="F190" s="15">
        <v>116.19</v>
      </c>
      <c r="G190" s="15">
        <v>100.04</v>
      </c>
      <c r="H190" s="15">
        <v>143.94</v>
      </c>
      <c r="I190" s="15">
        <v>69.11</v>
      </c>
      <c r="J190" s="15">
        <v>126.29</v>
      </c>
      <c r="K190" s="16">
        <v>119.37</v>
      </c>
      <c r="M190" s="43">
        <f t="shared" si="18"/>
        <v>2.3089200000000289</v>
      </c>
      <c r="N190" s="27">
        <f t="shared" si="19"/>
        <v>1.2392400000000237</v>
      </c>
      <c r="O190" s="27">
        <f t="shared" si="20"/>
        <v>2.7949600000000316</v>
      </c>
      <c r="P190" s="27">
        <f t="shared" si="21"/>
        <v>1.4280200000000463</v>
      </c>
      <c r="Q190" s="27">
        <f t="shared" si="22"/>
        <v>0.58408000000000015</v>
      </c>
      <c r="R190" s="27">
        <f t="shared" si="23"/>
        <v>-0.53772000000012099</v>
      </c>
      <c r="S190" s="27">
        <f t="shared" si="24"/>
        <v>1.7339999999933298E-2</v>
      </c>
      <c r="T190" s="27">
        <f t="shared" si="25"/>
        <v>-6.9854199999998769</v>
      </c>
      <c r="U190" s="39">
        <f t="shared" si="26"/>
        <v>1.2199399999999798</v>
      </c>
    </row>
    <row r="191" spans="2:21" x14ac:dyDescent="0.25">
      <c r="B191" s="12">
        <v>187</v>
      </c>
      <c r="C191" s="15">
        <v>78.53</v>
      </c>
      <c r="D191" s="15">
        <v>118.52</v>
      </c>
      <c r="E191" s="15">
        <v>58.53</v>
      </c>
      <c r="F191" s="15">
        <v>115.1</v>
      </c>
      <c r="G191" s="15">
        <v>99.33</v>
      </c>
      <c r="H191" s="15">
        <v>144.41999999999999</v>
      </c>
      <c r="I191" s="15">
        <v>69.12</v>
      </c>
      <c r="J191" s="15">
        <v>132.19</v>
      </c>
      <c r="K191" s="16">
        <v>118.58</v>
      </c>
      <c r="M191" s="43">
        <f t="shared" si="18"/>
        <v>0.46892000000002554</v>
      </c>
      <c r="N191" s="27">
        <f t="shared" si="19"/>
        <v>0.38924000000001513</v>
      </c>
      <c r="O191" s="27">
        <f t="shared" si="20"/>
        <v>-3.5039999999966653E-2</v>
      </c>
      <c r="P191" s="27">
        <f t="shared" si="21"/>
        <v>0.33802000000004284</v>
      </c>
      <c r="Q191" s="27">
        <f t="shared" si="22"/>
        <v>-0.1259200000000078</v>
      </c>
      <c r="R191" s="27">
        <f t="shared" si="23"/>
        <v>-5.7720000000131222E-2</v>
      </c>
      <c r="S191" s="27">
        <f t="shared" si="24"/>
        <v>2.7339999999938414E-2</v>
      </c>
      <c r="T191" s="27">
        <f t="shared" si="25"/>
        <v>-1.0854199999998855</v>
      </c>
      <c r="U191" s="39">
        <f t="shared" si="26"/>
        <v>0.42993999999997357</v>
      </c>
    </row>
    <row r="192" spans="2:21" x14ac:dyDescent="0.25">
      <c r="B192" s="12">
        <v>188</v>
      </c>
      <c r="C192" s="15">
        <v>78.33</v>
      </c>
      <c r="D192" s="15">
        <v>118.12</v>
      </c>
      <c r="E192" s="15">
        <v>58.79</v>
      </c>
      <c r="F192" s="15">
        <v>114.75</v>
      </c>
      <c r="G192" s="15">
        <v>99.48</v>
      </c>
      <c r="H192" s="15">
        <v>144.34</v>
      </c>
      <c r="I192" s="15">
        <v>69.09</v>
      </c>
      <c r="J192" s="15">
        <v>130.88</v>
      </c>
      <c r="K192" s="16">
        <v>118.18</v>
      </c>
      <c r="M192" s="43">
        <f t="shared" si="18"/>
        <v>0.2689200000000227</v>
      </c>
      <c r="N192" s="27">
        <f t="shared" si="19"/>
        <v>-1.0759999999976344E-2</v>
      </c>
      <c r="O192" s="27">
        <f t="shared" si="20"/>
        <v>0.22496000000003136</v>
      </c>
      <c r="P192" s="27">
        <f t="shared" si="21"/>
        <v>-1.1979999999951474E-2</v>
      </c>
      <c r="Q192" s="27">
        <f t="shared" si="22"/>
        <v>2.4079999999997881E-2</v>
      </c>
      <c r="R192" s="27">
        <f t="shared" si="23"/>
        <v>-0.13772000000011531</v>
      </c>
      <c r="S192" s="27">
        <f t="shared" si="24"/>
        <v>-2.6600000000627233E-3</v>
      </c>
      <c r="T192" s="27">
        <f t="shared" si="25"/>
        <v>-2.3954199999998878</v>
      </c>
      <c r="U192" s="39">
        <f t="shared" si="26"/>
        <v>2.9939999999982092E-2</v>
      </c>
    </row>
    <row r="193" spans="2:21" x14ac:dyDescent="0.25">
      <c r="B193" s="12">
        <v>189</v>
      </c>
      <c r="C193" s="15">
        <v>77.739999999999995</v>
      </c>
      <c r="D193" s="15">
        <v>117.93</v>
      </c>
      <c r="E193" s="15">
        <v>56.79</v>
      </c>
      <c r="F193" s="15">
        <v>114.35</v>
      </c>
      <c r="G193" s="15">
        <v>98.89</v>
      </c>
      <c r="H193" s="15">
        <v>144.44999999999999</v>
      </c>
      <c r="I193" s="15">
        <v>69.5</v>
      </c>
      <c r="J193" s="15">
        <v>134.97</v>
      </c>
      <c r="K193" s="16">
        <v>117.98</v>
      </c>
      <c r="M193" s="43">
        <f t="shared" si="18"/>
        <v>-0.32107999999998071</v>
      </c>
      <c r="N193" s="27">
        <f t="shared" si="19"/>
        <v>-0.20075999999997407</v>
      </c>
      <c r="O193" s="27">
        <f t="shared" si="20"/>
        <v>-1.7750399999999686</v>
      </c>
      <c r="P193" s="27">
        <f t="shared" si="21"/>
        <v>-0.41197999999995716</v>
      </c>
      <c r="Q193" s="27">
        <f t="shared" si="22"/>
        <v>-0.56592000000000553</v>
      </c>
      <c r="R193" s="27">
        <f t="shared" si="23"/>
        <v>-2.7720000000130085E-2</v>
      </c>
      <c r="S193" s="27">
        <f t="shared" si="24"/>
        <v>0.40733999999993387</v>
      </c>
      <c r="T193" s="27">
        <f t="shared" si="25"/>
        <v>1.6945800000001157</v>
      </c>
      <c r="U193" s="39">
        <f t="shared" si="26"/>
        <v>-0.17006000000002075</v>
      </c>
    </row>
    <row r="194" spans="2:21" x14ac:dyDescent="0.25">
      <c r="B194" s="12">
        <v>190</v>
      </c>
      <c r="C194" s="15">
        <v>79.64</v>
      </c>
      <c r="D194" s="15">
        <v>119.02</v>
      </c>
      <c r="E194" s="15">
        <v>58.98</v>
      </c>
      <c r="F194" s="15">
        <v>115.58</v>
      </c>
      <c r="G194" s="15">
        <v>99.37</v>
      </c>
      <c r="H194" s="15">
        <v>144.03</v>
      </c>
      <c r="I194" s="15">
        <v>69.62</v>
      </c>
      <c r="J194" s="15">
        <v>131.47</v>
      </c>
      <c r="K194" s="16">
        <v>119.06</v>
      </c>
      <c r="M194" s="43">
        <f t="shared" si="18"/>
        <v>1.578920000000025</v>
      </c>
      <c r="N194" s="27">
        <f t="shared" si="19"/>
        <v>0.88924000000001513</v>
      </c>
      <c r="O194" s="27">
        <f t="shared" si="20"/>
        <v>0.41496000000002908</v>
      </c>
      <c r="P194" s="27">
        <f t="shared" si="21"/>
        <v>0.81802000000004682</v>
      </c>
      <c r="Q194" s="27">
        <f t="shared" si="22"/>
        <v>-8.5920000000001551E-2</v>
      </c>
      <c r="R194" s="27">
        <f t="shared" si="23"/>
        <v>-0.44772000000011758</v>
      </c>
      <c r="S194" s="27">
        <f t="shared" si="24"/>
        <v>0.52733999999993841</v>
      </c>
      <c r="T194" s="27">
        <f t="shared" si="25"/>
        <v>-1.8054199999998843</v>
      </c>
      <c r="U194" s="39">
        <f t="shared" si="26"/>
        <v>0.90993999999997754</v>
      </c>
    </row>
    <row r="195" spans="2:21" x14ac:dyDescent="0.25">
      <c r="B195" s="12">
        <v>191</v>
      </c>
      <c r="C195" s="15">
        <v>78.319999999999993</v>
      </c>
      <c r="D195" s="15">
        <v>118.49</v>
      </c>
      <c r="E195" s="15">
        <v>56.43</v>
      </c>
      <c r="F195" s="15">
        <v>114.81</v>
      </c>
      <c r="G195" s="15">
        <v>98.69</v>
      </c>
      <c r="H195" s="15">
        <v>144.37</v>
      </c>
      <c r="I195" s="15">
        <v>69.88</v>
      </c>
      <c r="J195" s="15">
        <v>136.52000000000001</v>
      </c>
      <c r="K195" s="16">
        <v>118.53</v>
      </c>
      <c r="M195" s="43">
        <f t="shared" si="18"/>
        <v>0.25892000000001758</v>
      </c>
      <c r="N195" s="27">
        <f t="shared" si="19"/>
        <v>0.35924000000001399</v>
      </c>
      <c r="O195" s="27">
        <f t="shared" si="20"/>
        <v>-2.1350399999999681</v>
      </c>
      <c r="P195" s="27">
        <f t="shared" si="21"/>
        <v>4.80200000000508E-2</v>
      </c>
      <c r="Q195" s="27">
        <f t="shared" si="22"/>
        <v>-0.76592000000000837</v>
      </c>
      <c r="R195" s="27">
        <f t="shared" si="23"/>
        <v>-0.10772000000011417</v>
      </c>
      <c r="S195" s="27">
        <f t="shared" si="24"/>
        <v>0.78733999999992932</v>
      </c>
      <c r="T195" s="27">
        <f t="shared" si="25"/>
        <v>3.244580000000127</v>
      </c>
      <c r="U195" s="39">
        <f t="shared" si="26"/>
        <v>0.37993999999997641</v>
      </c>
    </row>
    <row r="196" spans="2:21" x14ac:dyDescent="0.25">
      <c r="B196" s="12">
        <v>192</v>
      </c>
      <c r="C196" s="15">
        <v>78.099999999999994</v>
      </c>
      <c r="D196" s="15">
        <v>118.32</v>
      </c>
      <c r="E196" s="15">
        <v>56.75</v>
      </c>
      <c r="F196" s="15">
        <v>114.67</v>
      </c>
      <c r="G196" s="15">
        <v>98.77</v>
      </c>
      <c r="H196" s="15">
        <v>144.41999999999999</v>
      </c>
      <c r="I196" s="15">
        <v>69.739999999999995</v>
      </c>
      <c r="J196" s="15">
        <v>135.47</v>
      </c>
      <c r="K196" s="16">
        <v>118.36</v>
      </c>
      <c r="M196" s="43">
        <f t="shared" si="18"/>
        <v>3.8920000000018717E-2</v>
      </c>
      <c r="N196" s="27">
        <f t="shared" si="19"/>
        <v>0.18924000000001229</v>
      </c>
      <c r="O196" s="27">
        <f t="shared" si="20"/>
        <v>-1.8150399999999678</v>
      </c>
      <c r="P196" s="27">
        <f t="shared" si="21"/>
        <v>-9.1979999999949769E-2</v>
      </c>
      <c r="Q196" s="27">
        <f t="shared" si="22"/>
        <v>-0.68592000000001008</v>
      </c>
      <c r="R196" s="27">
        <f t="shared" si="23"/>
        <v>-5.7720000000131222E-2</v>
      </c>
      <c r="S196" s="27">
        <f t="shared" si="24"/>
        <v>0.64733999999992875</v>
      </c>
      <c r="T196" s="27">
        <f t="shared" si="25"/>
        <v>2.1945800000001157</v>
      </c>
      <c r="U196" s="39">
        <f t="shared" si="26"/>
        <v>0.2099399999999747</v>
      </c>
    </row>
    <row r="197" spans="2:21" x14ac:dyDescent="0.25">
      <c r="B197" s="12">
        <v>193</v>
      </c>
      <c r="C197" s="15">
        <v>76.930000000000007</v>
      </c>
      <c r="D197" s="15">
        <v>117.83</v>
      </c>
      <c r="E197" s="15">
        <v>54.35</v>
      </c>
      <c r="F197" s="15">
        <v>113.99</v>
      </c>
      <c r="G197" s="15">
        <v>98.17</v>
      </c>
      <c r="H197" s="15">
        <v>144.71</v>
      </c>
      <c r="I197" s="15">
        <v>70</v>
      </c>
      <c r="J197" s="15">
        <v>140.25</v>
      </c>
      <c r="K197" s="16">
        <v>117.87</v>
      </c>
      <c r="M197" s="43">
        <f t="shared" si="18"/>
        <v>-1.1310799999999688</v>
      </c>
      <c r="N197" s="27">
        <f t="shared" si="19"/>
        <v>-0.3007599999999826</v>
      </c>
      <c r="O197" s="27">
        <f t="shared" si="20"/>
        <v>-4.2150399999999664</v>
      </c>
      <c r="P197" s="27">
        <f t="shared" si="21"/>
        <v>-0.77197999999995659</v>
      </c>
      <c r="Q197" s="27">
        <f t="shared" si="22"/>
        <v>-1.2859200000000044</v>
      </c>
      <c r="R197" s="27">
        <f t="shared" si="23"/>
        <v>0.23227999999988924</v>
      </c>
      <c r="S197" s="27">
        <f t="shared" si="24"/>
        <v>0.90733999999993387</v>
      </c>
      <c r="T197" s="27">
        <f t="shared" si="25"/>
        <v>6.9745800000001168</v>
      </c>
      <c r="U197" s="39">
        <f t="shared" si="26"/>
        <v>-0.28006000000002018</v>
      </c>
    </row>
    <row r="198" spans="2:21" x14ac:dyDescent="0.25">
      <c r="B198" s="12">
        <v>194</v>
      </c>
      <c r="C198" s="15">
        <v>76.650000000000006</v>
      </c>
      <c r="D198" s="15">
        <v>117.78</v>
      </c>
      <c r="E198" s="15">
        <v>53.61</v>
      </c>
      <c r="F198" s="15">
        <v>113.85</v>
      </c>
      <c r="G198" s="15">
        <v>97.9</v>
      </c>
      <c r="H198" s="15">
        <v>144.79</v>
      </c>
      <c r="I198" s="15">
        <v>70.13</v>
      </c>
      <c r="J198" s="15">
        <v>141.69</v>
      </c>
      <c r="K198" s="16">
        <v>117.81</v>
      </c>
      <c r="M198" s="43">
        <f t="shared" ref="M198:M261" si="27">C198-$C$505</f>
        <v>-1.4110799999999699</v>
      </c>
      <c r="N198" s="27">
        <f t="shared" ref="N198:N261" si="28">D198-$D$505</f>
        <v>-0.35075999999997975</v>
      </c>
      <c r="O198" s="27">
        <f t="shared" si="20"/>
        <v>-4.9550399999999684</v>
      </c>
      <c r="P198" s="27">
        <f t="shared" si="21"/>
        <v>-0.91197999999995716</v>
      </c>
      <c r="Q198" s="27">
        <f t="shared" si="22"/>
        <v>-1.5559200000000004</v>
      </c>
      <c r="R198" s="27">
        <f t="shared" si="23"/>
        <v>0.31227999999987333</v>
      </c>
      <c r="S198" s="27">
        <f t="shared" si="24"/>
        <v>1.0373399999999293</v>
      </c>
      <c r="T198" s="27">
        <f t="shared" si="25"/>
        <v>8.4145800000001145</v>
      </c>
      <c r="U198" s="39">
        <f t="shared" si="26"/>
        <v>-0.34006000000002246</v>
      </c>
    </row>
    <row r="199" spans="2:21" x14ac:dyDescent="0.25">
      <c r="B199" s="12">
        <v>195</v>
      </c>
      <c r="C199" s="15">
        <v>77.69</v>
      </c>
      <c r="D199" s="15">
        <v>118.31</v>
      </c>
      <c r="E199" s="15">
        <v>55.14</v>
      </c>
      <c r="F199" s="15">
        <v>114.51</v>
      </c>
      <c r="G199" s="15">
        <v>98.28</v>
      </c>
      <c r="H199" s="15">
        <v>144.55000000000001</v>
      </c>
      <c r="I199" s="15">
        <v>70.09</v>
      </c>
      <c r="J199" s="15">
        <v>138.93</v>
      </c>
      <c r="K199" s="16">
        <v>118.34</v>
      </c>
      <c r="M199" s="43">
        <f t="shared" si="27"/>
        <v>-0.37107999999997787</v>
      </c>
      <c r="N199" s="27">
        <f t="shared" si="28"/>
        <v>0.17924000000002138</v>
      </c>
      <c r="O199" s="27">
        <f t="shared" ref="O199:O262" si="29">E199-$E$505</f>
        <v>-3.4250399999999672</v>
      </c>
      <c r="P199" s="27">
        <f t="shared" ref="P199:P262" si="30">F199-$F$505</f>
        <v>-0.25197999999994636</v>
      </c>
      <c r="Q199" s="27">
        <f t="shared" ref="Q199:Q262" si="31">G199-$G$505</f>
        <v>-1.175920000000005</v>
      </c>
      <c r="R199" s="27">
        <f t="shared" ref="R199:R262" si="32">H199-$H$505</f>
        <v>7.2279999999892652E-2</v>
      </c>
      <c r="S199" s="27">
        <f t="shared" ref="S199:S262" si="33">I199-$I$505</f>
        <v>0.99733999999993728</v>
      </c>
      <c r="T199" s="27">
        <f t="shared" ref="T199:T262" si="34">J199-$J$505</f>
        <v>5.6545800000001236</v>
      </c>
      <c r="U199" s="39">
        <f t="shared" ref="U199:U262" si="35">K199-$K$505</f>
        <v>0.18993999999997868</v>
      </c>
    </row>
    <row r="200" spans="2:21" x14ac:dyDescent="0.25">
      <c r="B200" s="12">
        <v>196</v>
      </c>
      <c r="C200" s="15">
        <v>78.33</v>
      </c>
      <c r="D200" s="15">
        <v>118.71</v>
      </c>
      <c r="E200" s="15">
        <v>56.32</v>
      </c>
      <c r="F200" s="15">
        <v>114.99</v>
      </c>
      <c r="G200" s="15">
        <v>98.54</v>
      </c>
      <c r="H200" s="15">
        <v>144.44</v>
      </c>
      <c r="I200" s="15">
        <v>69.97</v>
      </c>
      <c r="J200" s="15">
        <v>136.77000000000001</v>
      </c>
      <c r="K200" s="16">
        <v>118.74</v>
      </c>
      <c r="M200" s="43">
        <f t="shared" si="27"/>
        <v>0.2689200000000227</v>
      </c>
      <c r="N200" s="27">
        <f t="shared" si="28"/>
        <v>0.57924000000001286</v>
      </c>
      <c r="O200" s="27">
        <f t="shared" si="29"/>
        <v>-2.2450399999999675</v>
      </c>
      <c r="P200" s="27">
        <f t="shared" si="30"/>
        <v>0.22802000000004341</v>
      </c>
      <c r="Q200" s="27">
        <f t="shared" si="31"/>
        <v>-0.91591999999999985</v>
      </c>
      <c r="R200" s="27">
        <f t="shared" si="32"/>
        <v>-3.772000000012099E-2</v>
      </c>
      <c r="S200" s="27">
        <f t="shared" si="33"/>
        <v>0.87733999999993273</v>
      </c>
      <c r="T200" s="27">
        <f t="shared" si="34"/>
        <v>3.494580000000127</v>
      </c>
      <c r="U200" s="39">
        <f t="shared" si="35"/>
        <v>0.58993999999997015</v>
      </c>
    </row>
    <row r="201" spans="2:21" x14ac:dyDescent="0.25">
      <c r="B201" s="12">
        <v>197</v>
      </c>
      <c r="C201" s="15">
        <v>78.319999999999993</v>
      </c>
      <c r="D201" s="15">
        <v>118.69</v>
      </c>
      <c r="E201" s="15">
        <v>56.16</v>
      </c>
      <c r="F201" s="15">
        <v>114.94</v>
      </c>
      <c r="G201" s="15">
        <v>98.47</v>
      </c>
      <c r="H201" s="15">
        <v>144.41999999999999</v>
      </c>
      <c r="I201" s="15">
        <v>70.040000000000006</v>
      </c>
      <c r="J201" s="15">
        <v>136.93</v>
      </c>
      <c r="K201" s="16">
        <v>118.71</v>
      </c>
      <c r="M201" s="43">
        <f t="shared" si="27"/>
        <v>0.25892000000001758</v>
      </c>
      <c r="N201" s="27">
        <f t="shared" si="28"/>
        <v>0.55924000000001683</v>
      </c>
      <c r="O201" s="27">
        <f t="shared" si="29"/>
        <v>-2.4050399999999712</v>
      </c>
      <c r="P201" s="27">
        <f t="shared" si="30"/>
        <v>0.17802000000004625</v>
      </c>
      <c r="Q201" s="27">
        <f t="shared" si="31"/>
        <v>-0.98592000000000724</v>
      </c>
      <c r="R201" s="27">
        <f t="shared" si="32"/>
        <v>-5.7720000000131222E-2</v>
      </c>
      <c r="S201" s="27">
        <f t="shared" si="33"/>
        <v>0.94733999999994012</v>
      </c>
      <c r="T201" s="27">
        <f t="shared" si="34"/>
        <v>3.6545800000001236</v>
      </c>
      <c r="U201" s="39">
        <f t="shared" si="35"/>
        <v>0.55993999999996902</v>
      </c>
    </row>
    <row r="202" spans="2:21" x14ac:dyDescent="0.25">
      <c r="B202" s="12">
        <v>198</v>
      </c>
      <c r="C202" s="15">
        <v>78.33</v>
      </c>
      <c r="D202" s="15">
        <v>118.65</v>
      </c>
      <c r="E202" s="15">
        <v>56.17</v>
      </c>
      <c r="F202" s="15">
        <v>114.9</v>
      </c>
      <c r="G202" s="15">
        <v>98.47</v>
      </c>
      <c r="H202" s="15">
        <v>144.38999999999999</v>
      </c>
      <c r="I202" s="15">
        <v>70.069999999999993</v>
      </c>
      <c r="J202" s="15">
        <v>136.77000000000001</v>
      </c>
      <c r="K202" s="16">
        <v>118.68</v>
      </c>
      <c r="M202" s="43">
        <f t="shared" si="27"/>
        <v>0.2689200000000227</v>
      </c>
      <c r="N202" s="27">
        <f t="shared" si="28"/>
        <v>0.51924000000002479</v>
      </c>
      <c r="O202" s="27">
        <f t="shared" si="29"/>
        <v>-2.3950399999999661</v>
      </c>
      <c r="P202" s="27">
        <f t="shared" si="30"/>
        <v>0.13802000000005421</v>
      </c>
      <c r="Q202" s="27">
        <f t="shared" si="31"/>
        <v>-0.98592000000000724</v>
      </c>
      <c r="R202" s="27">
        <f t="shared" si="32"/>
        <v>-8.7720000000132359E-2</v>
      </c>
      <c r="S202" s="27">
        <f t="shared" si="33"/>
        <v>0.97733999999992704</v>
      </c>
      <c r="T202" s="27">
        <f t="shared" si="34"/>
        <v>3.494580000000127</v>
      </c>
      <c r="U202" s="39">
        <f t="shared" si="35"/>
        <v>0.52993999999998209</v>
      </c>
    </row>
    <row r="203" spans="2:21" x14ac:dyDescent="0.25">
      <c r="B203" s="12">
        <v>199</v>
      </c>
      <c r="C203" s="15">
        <v>78.47</v>
      </c>
      <c r="D203" s="15">
        <v>118.68</v>
      </c>
      <c r="E203" s="15">
        <v>56.48</v>
      </c>
      <c r="F203" s="15">
        <v>114.95</v>
      </c>
      <c r="G203" s="15">
        <v>98.55</v>
      </c>
      <c r="H203" s="15">
        <v>144.33000000000001</v>
      </c>
      <c r="I203" s="15">
        <v>70.06</v>
      </c>
      <c r="J203" s="15">
        <v>136.01</v>
      </c>
      <c r="K203" s="16">
        <v>118.7</v>
      </c>
      <c r="M203" s="43">
        <f t="shared" si="27"/>
        <v>0.40892000000002326</v>
      </c>
      <c r="N203" s="27">
        <f t="shared" si="28"/>
        <v>0.54924000000002593</v>
      </c>
      <c r="O203" s="27">
        <f t="shared" si="29"/>
        <v>-2.0850399999999709</v>
      </c>
      <c r="P203" s="27">
        <f t="shared" si="30"/>
        <v>0.18802000000005137</v>
      </c>
      <c r="Q203" s="27">
        <f t="shared" si="31"/>
        <v>-0.90592000000000894</v>
      </c>
      <c r="R203" s="27">
        <f t="shared" si="32"/>
        <v>-0.14772000000010621</v>
      </c>
      <c r="S203" s="27">
        <f t="shared" si="33"/>
        <v>0.96733999999993614</v>
      </c>
      <c r="T203" s="27">
        <f t="shared" si="34"/>
        <v>2.7345800000001077</v>
      </c>
      <c r="U203" s="39">
        <f t="shared" si="35"/>
        <v>0.54993999999997811</v>
      </c>
    </row>
    <row r="204" spans="2:21" x14ac:dyDescent="0.25">
      <c r="B204" s="12">
        <v>200</v>
      </c>
      <c r="C204" s="15">
        <v>79.23</v>
      </c>
      <c r="D204" s="15">
        <v>119.21</v>
      </c>
      <c r="E204" s="15">
        <v>57.87</v>
      </c>
      <c r="F204" s="15">
        <v>115.59</v>
      </c>
      <c r="G204" s="15">
        <v>98.85</v>
      </c>
      <c r="H204" s="15">
        <v>144.24</v>
      </c>
      <c r="I204" s="15">
        <v>69.87</v>
      </c>
      <c r="J204" s="15">
        <v>133.69</v>
      </c>
      <c r="K204" s="16">
        <v>119.23</v>
      </c>
      <c r="M204" s="43">
        <f t="shared" si="27"/>
        <v>1.1689200000000284</v>
      </c>
      <c r="N204" s="27">
        <f t="shared" si="28"/>
        <v>1.0792400000000129</v>
      </c>
      <c r="O204" s="27">
        <f t="shared" si="29"/>
        <v>-0.69503999999997035</v>
      </c>
      <c r="P204" s="27">
        <f t="shared" si="30"/>
        <v>0.82802000000005194</v>
      </c>
      <c r="Q204" s="27">
        <f t="shared" si="31"/>
        <v>-0.60592000000001178</v>
      </c>
      <c r="R204" s="27">
        <f t="shared" si="32"/>
        <v>-0.23772000000010962</v>
      </c>
      <c r="S204" s="27">
        <f t="shared" si="33"/>
        <v>0.77733999999993841</v>
      </c>
      <c r="T204" s="27">
        <f t="shared" si="34"/>
        <v>0.41458000000011452</v>
      </c>
      <c r="U204" s="39">
        <f t="shared" si="35"/>
        <v>1.0799399999999792</v>
      </c>
    </row>
    <row r="205" spans="2:21" x14ac:dyDescent="0.25">
      <c r="B205" s="12">
        <v>201</v>
      </c>
      <c r="C205" s="15">
        <v>79.36</v>
      </c>
      <c r="D205" s="15">
        <v>116.78</v>
      </c>
      <c r="E205" s="15">
        <v>61.43</v>
      </c>
      <c r="F205" s="15">
        <v>113.63</v>
      </c>
      <c r="G205" s="15">
        <v>100.53</v>
      </c>
      <c r="H205" s="15">
        <v>143.18</v>
      </c>
      <c r="I205" s="15">
        <v>69.58</v>
      </c>
      <c r="J205" s="15">
        <v>121.26</v>
      </c>
      <c r="K205" s="16">
        <v>116.78</v>
      </c>
      <c r="M205" s="43">
        <f t="shared" si="27"/>
        <v>1.2989200000000238</v>
      </c>
      <c r="N205" s="27">
        <f t="shared" si="28"/>
        <v>-1.3507599999999798</v>
      </c>
      <c r="O205" s="27">
        <f t="shared" si="29"/>
        <v>2.8649600000000319</v>
      </c>
      <c r="P205" s="27">
        <f t="shared" si="30"/>
        <v>-1.131979999999956</v>
      </c>
      <c r="Q205" s="27">
        <f t="shared" si="31"/>
        <v>1.074079999999995</v>
      </c>
      <c r="R205" s="27">
        <f t="shared" si="32"/>
        <v>-1.2977200000001119</v>
      </c>
      <c r="S205" s="27">
        <f t="shared" si="33"/>
        <v>0.48733999999993216</v>
      </c>
      <c r="T205" s="27">
        <f t="shared" si="34"/>
        <v>-12.015419999999878</v>
      </c>
      <c r="U205" s="39">
        <f t="shared" si="35"/>
        <v>-1.3700600000000236</v>
      </c>
    </row>
    <row r="206" spans="2:21" x14ac:dyDescent="0.25">
      <c r="B206" s="12">
        <v>202</v>
      </c>
      <c r="C206" s="15">
        <v>83.01</v>
      </c>
      <c r="D206" s="15">
        <v>117.75</v>
      </c>
      <c r="E206" s="15">
        <v>67.819999999999993</v>
      </c>
      <c r="F206" s="15">
        <v>115.51</v>
      </c>
      <c r="G206" s="15">
        <v>102.9</v>
      </c>
      <c r="H206" s="15">
        <v>142.06</v>
      </c>
      <c r="I206" s="15">
        <v>68.97</v>
      </c>
      <c r="J206" s="15">
        <v>108.55</v>
      </c>
      <c r="K206" s="16">
        <v>117.75</v>
      </c>
      <c r="M206" s="43">
        <f t="shared" si="27"/>
        <v>4.9489200000000295</v>
      </c>
      <c r="N206" s="27">
        <f t="shared" si="28"/>
        <v>-0.38075999999998089</v>
      </c>
      <c r="O206" s="27">
        <f t="shared" si="29"/>
        <v>9.2549600000000254</v>
      </c>
      <c r="P206" s="27">
        <f t="shared" si="30"/>
        <v>0.74802000000005364</v>
      </c>
      <c r="Q206" s="27">
        <f t="shared" si="31"/>
        <v>3.4440799999999996</v>
      </c>
      <c r="R206" s="27">
        <f t="shared" si="32"/>
        <v>-2.4177200000001164</v>
      </c>
      <c r="S206" s="27">
        <f t="shared" si="33"/>
        <v>-0.12266000000006727</v>
      </c>
      <c r="T206" s="27">
        <f t="shared" si="34"/>
        <v>-24.725419999999886</v>
      </c>
      <c r="U206" s="39">
        <f t="shared" si="35"/>
        <v>-0.40006000000002473</v>
      </c>
    </row>
    <row r="207" spans="2:21" x14ac:dyDescent="0.25">
      <c r="B207" s="12">
        <v>203</v>
      </c>
      <c r="C207" s="15">
        <v>81.16</v>
      </c>
      <c r="D207" s="15">
        <v>117.31</v>
      </c>
      <c r="E207" s="15">
        <v>64.03</v>
      </c>
      <c r="F207" s="15">
        <v>114.61</v>
      </c>
      <c r="G207" s="15">
        <v>101.57</v>
      </c>
      <c r="H207" s="15">
        <v>142.62</v>
      </c>
      <c r="I207" s="15">
        <v>69.47</v>
      </c>
      <c r="J207" s="15">
        <v>116.3</v>
      </c>
      <c r="K207" s="16">
        <v>117.31</v>
      </c>
      <c r="M207" s="43">
        <f t="shared" si="27"/>
        <v>3.098920000000021</v>
      </c>
      <c r="N207" s="27">
        <f t="shared" si="28"/>
        <v>-0.82075999999997862</v>
      </c>
      <c r="O207" s="27">
        <f t="shared" si="29"/>
        <v>5.4649600000000333</v>
      </c>
      <c r="P207" s="27">
        <f t="shared" si="30"/>
        <v>-0.15197999999995204</v>
      </c>
      <c r="Q207" s="27">
        <f t="shared" si="31"/>
        <v>2.1140799999999871</v>
      </c>
      <c r="R207" s="27">
        <f t="shared" si="32"/>
        <v>-1.8577200000001142</v>
      </c>
      <c r="S207" s="27">
        <f t="shared" si="33"/>
        <v>0.37733999999993273</v>
      </c>
      <c r="T207" s="27">
        <f t="shared" si="34"/>
        <v>-16.975419999999886</v>
      </c>
      <c r="U207" s="39">
        <f t="shared" si="35"/>
        <v>-0.84006000000002246</v>
      </c>
    </row>
    <row r="208" spans="2:21" x14ac:dyDescent="0.25">
      <c r="B208" s="12">
        <v>204</v>
      </c>
      <c r="C208" s="15">
        <v>81.239999999999995</v>
      </c>
      <c r="D208" s="15">
        <v>117.56</v>
      </c>
      <c r="E208" s="15">
        <v>64</v>
      </c>
      <c r="F208" s="15">
        <v>114.83</v>
      </c>
      <c r="G208" s="15">
        <v>101.46</v>
      </c>
      <c r="H208" s="15">
        <v>142.68</v>
      </c>
      <c r="I208" s="15">
        <v>69.48</v>
      </c>
      <c r="J208" s="15">
        <v>116.72</v>
      </c>
      <c r="K208" s="16">
        <v>117.56</v>
      </c>
      <c r="M208" s="43">
        <f t="shared" si="27"/>
        <v>3.1789200000000193</v>
      </c>
      <c r="N208" s="27">
        <f t="shared" si="28"/>
        <v>-0.57075999999997862</v>
      </c>
      <c r="O208" s="27">
        <f t="shared" si="29"/>
        <v>5.4349600000000322</v>
      </c>
      <c r="P208" s="27">
        <f t="shared" si="30"/>
        <v>6.8020000000046821E-2</v>
      </c>
      <c r="Q208" s="27">
        <f t="shared" si="31"/>
        <v>2.0040799999999876</v>
      </c>
      <c r="R208" s="27">
        <f t="shared" si="32"/>
        <v>-1.7977200000001119</v>
      </c>
      <c r="S208" s="27">
        <f t="shared" si="33"/>
        <v>0.38733999999993785</v>
      </c>
      <c r="T208" s="27">
        <f t="shared" si="34"/>
        <v>-16.555419999999884</v>
      </c>
      <c r="U208" s="39">
        <f t="shared" si="35"/>
        <v>-0.59006000000002246</v>
      </c>
    </row>
    <row r="209" spans="2:21" x14ac:dyDescent="0.25">
      <c r="B209" s="12">
        <v>205</v>
      </c>
      <c r="C209" s="15">
        <v>84.75</v>
      </c>
      <c r="D209" s="15">
        <v>120.13</v>
      </c>
      <c r="E209" s="15">
        <v>69.16</v>
      </c>
      <c r="F209" s="15">
        <v>117.81</v>
      </c>
      <c r="G209" s="15">
        <v>102.54</v>
      </c>
      <c r="H209" s="15">
        <v>142.28</v>
      </c>
      <c r="I209" s="15">
        <v>68.92</v>
      </c>
      <c r="J209" s="15">
        <v>109.37</v>
      </c>
      <c r="K209" s="16">
        <v>120.13</v>
      </c>
      <c r="M209" s="43">
        <f t="shared" si="27"/>
        <v>6.6889200000000244</v>
      </c>
      <c r="N209" s="27">
        <f t="shared" si="28"/>
        <v>1.9992400000000146</v>
      </c>
      <c r="O209" s="27">
        <f t="shared" si="29"/>
        <v>10.594960000000029</v>
      </c>
      <c r="P209" s="27">
        <f t="shared" si="30"/>
        <v>3.0480200000000508</v>
      </c>
      <c r="Q209" s="27">
        <f t="shared" si="31"/>
        <v>3.0840800000000002</v>
      </c>
      <c r="R209" s="27">
        <f t="shared" si="32"/>
        <v>-2.1977200000001176</v>
      </c>
      <c r="S209" s="27">
        <f t="shared" si="33"/>
        <v>-0.17266000000006443</v>
      </c>
      <c r="T209" s="27">
        <f t="shared" si="34"/>
        <v>-23.905419999999879</v>
      </c>
      <c r="U209" s="39">
        <f t="shared" si="35"/>
        <v>1.9799399999999707</v>
      </c>
    </row>
    <row r="210" spans="2:21" x14ac:dyDescent="0.25">
      <c r="B210" s="12">
        <v>206</v>
      </c>
      <c r="C210" s="15">
        <v>81.55</v>
      </c>
      <c r="D210" s="15">
        <v>118.86</v>
      </c>
      <c r="E210" s="15">
        <v>64.95</v>
      </c>
      <c r="F210" s="15">
        <v>116.15</v>
      </c>
      <c r="G210" s="15">
        <v>101.39</v>
      </c>
      <c r="H210" s="15">
        <v>143.24</v>
      </c>
      <c r="I210" s="15">
        <v>68.78</v>
      </c>
      <c r="J210" s="15">
        <v>118.19</v>
      </c>
      <c r="K210" s="16">
        <v>118.95</v>
      </c>
      <c r="M210" s="43">
        <f t="shared" si="27"/>
        <v>3.4889200000000216</v>
      </c>
      <c r="N210" s="27">
        <f t="shared" si="28"/>
        <v>0.72924000000001854</v>
      </c>
      <c r="O210" s="27">
        <f t="shared" si="29"/>
        <v>6.3849600000000351</v>
      </c>
      <c r="P210" s="27">
        <f t="shared" si="30"/>
        <v>1.3880200000000542</v>
      </c>
      <c r="Q210" s="27">
        <f t="shared" si="31"/>
        <v>1.9340799999999945</v>
      </c>
      <c r="R210" s="27">
        <f t="shared" si="32"/>
        <v>-1.2377200000001096</v>
      </c>
      <c r="S210" s="27">
        <f t="shared" si="33"/>
        <v>-0.312660000000065</v>
      </c>
      <c r="T210" s="27">
        <f t="shared" si="34"/>
        <v>-15.085419999999885</v>
      </c>
      <c r="U210" s="39">
        <f t="shared" si="35"/>
        <v>0.79993999999997811</v>
      </c>
    </row>
    <row r="211" spans="2:21" x14ac:dyDescent="0.25">
      <c r="B211" s="12">
        <v>207</v>
      </c>
      <c r="C211" s="15">
        <v>81.13</v>
      </c>
      <c r="D211" s="15">
        <v>118.44</v>
      </c>
      <c r="E211" s="15">
        <v>64.63</v>
      </c>
      <c r="F211" s="15">
        <v>115.72</v>
      </c>
      <c r="G211" s="15">
        <v>101.37</v>
      </c>
      <c r="H211" s="15">
        <v>143.25</v>
      </c>
      <c r="I211" s="15">
        <v>68.78</v>
      </c>
      <c r="J211" s="15">
        <v>118.11</v>
      </c>
      <c r="K211" s="16">
        <v>118.52</v>
      </c>
      <c r="M211" s="43">
        <f t="shared" si="27"/>
        <v>3.0689200000000199</v>
      </c>
      <c r="N211" s="27">
        <f t="shared" si="28"/>
        <v>0.30924000000001683</v>
      </c>
      <c r="O211" s="27">
        <f t="shared" si="29"/>
        <v>6.0649600000000277</v>
      </c>
      <c r="P211" s="27">
        <f t="shared" si="30"/>
        <v>0.95802000000004739</v>
      </c>
      <c r="Q211" s="27">
        <f t="shared" si="31"/>
        <v>1.9140799999999984</v>
      </c>
      <c r="R211" s="27">
        <f t="shared" si="32"/>
        <v>-1.2277200000001187</v>
      </c>
      <c r="S211" s="27">
        <f t="shared" si="33"/>
        <v>-0.312660000000065</v>
      </c>
      <c r="T211" s="27">
        <f t="shared" si="34"/>
        <v>-15.165419999999884</v>
      </c>
      <c r="U211" s="39">
        <f t="shared" si="35"/>
        <v>0.36993999999997129</v>
      </c>
    </row>
    <row r="212" spans="2:21" x14ac:dyDescent="0.25">
      <c r="B212" s="12">
        <v>208</v>
      </c>
      <c r="C212" s="15">
        <v>79.06</v>
      </c>
      <c r="D212" s="15">
        <v>117.67</v>
      </c>
      <c r="E212" s="15">
        <v>59.82</v>
      </c>
      <c r="F212" s="15">
        <v>114.53</v>
      </c>
      <c r="G212" s="15">
        <v>100.11</v>
      </c>
      <c r="H212" s="15">
        <v>143.79</v>
      </c>
      <c r="I212" s="15">
        <v>69.37</v>
      </c>
      <c r="J212" s="15">
        <v>128.03</v>
      </c>
      <c r="K212" s="16">
        <v>117.74</v>
      </c>
      <c r="M212" s="43">
        <f t="shared" si="27"/>
        <v>0.99892000000002668</v>
      </c>
      <c r="N212" s="27">
        <f t="shared" si="28"/>
        <v>-0.46075999999997919</v>
      </c>
      <c r="O212" s="27">
        <f t="shared" si="29"/>
        <v>1.2549600000000325</v>
      </c>
      <c r="P212" s="27">
        <f t="shared" si="30"/>
        <v>-0.23197999999995034</v>
      </c>
      <c r="Q212" s="27">
        <f t="shared" si="31"/>
        <v>0.65407999999999333</v>
      </c>
      <c r="R212" s="27">
        <f t="shared" si="32"/>
        <v>-0.68772000000012667</v>
      </c>
      <c r="S212" s="27">
        <f t="shared" si="33"/>
        <v>0.27733999999993841</v>
      </c>
      <c r="T212" s="27">
        <f t="shared" si="34"/>
        <v>-5.2454199999998821</v>
      </c>
      <c r="U212" s="39">
        <f t="shared" si="35"/>
        <v>-0.41006000000002985</v>
      </c>
    </row>
    <row r="213" spans="2:21" x14ac:dyDescent="0.25">
      <c r="B213" s="12">
        <v>209</v>
      </c>
      <c r="C213" s="15">
        <v>78.569999999999993</v>
      </c>
      <c r="D213" s="15">
        <v>117.71</v>
      </c>
      <c r="E213" s="15">
        <v>57.8</v>
      </c>
      <c r="F213" s="15">
        <v>114.31</v>
      </c>
      <c r="G213" s="15">
        <v>99.43</v>
      </c>
      <c r="H213" s="15">
        <v>143.94999999999999</v>
      </c>
      <c r="I213" s="15">
        <v>69.77</v>
      </c>
      <c r="J213" s="15">
        <v>132.37</v>
      </c>
      <c r="K213" s="16">
        <v>117.77</v>
      </c>
      <c r="M213" s="43">
        <f t="shared" si="27"/>
        <v>0.50892000000001758</v>
      </c>
      <c r="N213" s="27">
        <f t="shared" si="28"/>
        <v>-0.42075999999998714</v>
      </c>
      <c r="O213" s="27">
        <f t="shared" si="29"/>
        <v>-0.76503999999997063</v>
      </c>
      <c r="P213" s="27">
        <f t="shared" si="30"/>
        <v>-0.4519799999999492</v>
      </c>
      <c r="Q213" s="27">
        <f t="shared" si="31"/>
        <v>-2.5919999999999277E-2</v>
      </c>
      <c r="R213" s="27">
        <f t="shared" si="32"/>
        <v>-0.52772000000013009</v>
      </c>
      <c r="S213" s="27">
        <f t="shared" si="33"/>
        <v>0.67733999999992989</v>
      </c>
      <c r="T213" s="27">
        <f t="shared" si="34"/>
        <v>-0.90541999999987866</v>
      </c>
      <c r="U213" s="39">
        <f t="shared" si="35"/>
        <v>-0.38006000000002871</v>
      </c>
    </row>
    <row r="214" spans="2:21" x14ac:dyDescent="0.25">
      <c r="B214" s="12">
        <v>210</v>
      </c>
      <c r="C214" s="15">
        <v>80.92</v>
      </c>
      <c r="D214" s="15">
        <v>119.03</v>
      </c>
      <c r="E214" s="15">
        <v>60</v>
      </c>
      <c r="F214" s="15">
        <v>115.76</v>
      </c>
      <c r="G214" s="15">
        <v>99.9</v>
      </c>
      <c r="H214" s="15">
        <v>143.38</v>
      </c>
      <c r="I214" s="15">
        <v>70.099999999999994</v>
      </c>
      <c r="J214" s="15">
        <v>129.19999999999999</v>
      </c>
      <c r="K214" s="16">
        <v>119.09</v>
      </c>
      <c r="M214" s="43">
        <f t="shared" si="27"/>
        <v>2.8589200000000261</v>
      </c>
      <c r="N214" s="27">
        <f t="shared" si="28"/>
        <v>0.89924000000002025</v>
      </c>
      <c r="O214" s="27">
        <f t="shared" si="29"/>
        <v>1.4349600000000322</v>
      </c>
      <c r="P214" s="27">
        <f t="shared" si="30"/>
        <v>0.99802000000005364</v>
      </c>
      <c r="Q214" s="27">
        <f t="shared" si="31"/>
        <v>0.44407999999999959</v>
      </c>
      <c r="R214" s="27">
        <f t="shared" si="32"/>
        <v>-1.0977200000001233</v>
      </c>
      <c r="S214" s="27">
        <f t="shared" si="33"/>
        <v>1.0073399999999282</v>
      </c>
      <c r="T214" s="27">
        <f t="shared" si="34"/>
        <v>-4.0754199999998946</v>
      </c>
      <c r="U214" s="39">
        <f t="shared" si="35"/>
        <v>0.93993999999997868</v>
      </c>
    </row>
    <row r="215" spans="2:21" x14ac:dyDescent="0.25">
      <c r="B215" s="12">
        <v>211</v>
      </c>
      <c r="C215" s="15">
        <v>80.56</v>
      </c>
      <c r="D215" s="15">
        <v>118.73</v>
      </c>
      <c r="E215" s="15">
        <v>60.24</v>
      </c>
      <c r="F215" s="15">
        <v>115.51</v>
      </c>
      <c r="G215" s="15">
        <v>99.99</v>
      </c>
      <c r="H215" s="15">
        <v>143.44999999999999</v>
      </c>
      <c r="I215" s="15">
        <v>69.900000000000006</v>
      </c>
      <c r="J215" s="15">
        <v>128.15</v>
      </c>
      <c r="K215" s="16">
        <v>118.78</v>
      </c>
      <c r="M215" s="43">
        <f t="shared" si="27"/>
        <v>2.4989200000000267</v>
      </c>
      <c r="N215" s="27">
        <f t="shared" si="28"/>
        <v>0.59924000000002309</v>
      </c>
      <c r="O215" s="27">
        <f t="shared" si="29"/>
        <v>1.6749600000000342</v>
      </c>
      <c r="P215" s="27">
        <f t="shared" si="30"/>
        <v>0.74802000000005364</v>
      </c>
      <c r="Q215" s="27">
        <f t="shared" si="31"/>
        <v>0.53407999999998879</v>
      </c>
      <c r="R215" s="27">
        <f t="shared" si="32"/>
        <v>-1.0277200000001301</v>
      </c>
      <c r="S215" s="27">
        <f t="shared" si="33"/>
        <v>0.80733999999993955</v>
      </c>
      <c r="T215" s="27">
        <f t="shared" si="34"/>
        <v>-5.1254199999998775</v>
      </c>
      <c r="U215" s="39">
        <f t="shared" si="35"/>
        <v>0.62993999999997641</v>
      </c>
    </row>
    <row r="216" spans="2:21" x14ac:dyDescent="0.25">
      <c r="B216" s="12">
        <v>212</v>
      </c>
      <c r="C216" s="15">
        <v>79.150000000000006</v>
      </c>
      <c r="D216" s="15">
        <v>118.2</v>
      </c>
      <c r="E216" s="15">
        <v>57.32</v>
      </c>
      <c r="F216" s="15">
        <v>114.73</v>
      </c>
      <c r="G216" s="15">
        <v>99.24</v>
      </c>
      <c r="H216" s="15">
        <v>143.83000000000001</v>
      </c>
      <c r="I216" s="15">
        <v>70.180000000000007</v>
      </c>
      <c r="J216" s="15">
        <v>134.03</v>
      </c>
      <c r="K216" s="16">
        <v>118.25</v>
      </c>
      <c r="M216" s="43">
        <f t="shared" si="27"/>
        <v>1.0889200000000301</v>
      </c>
      <c r="N216" s="27">
        <f t="shared" si="28"/>
        <v>6.9240000000021951E-2</v>
      </c>
      <c r="O216" s="27">
        <f t="shared" si="29"/>
        <v>-1.2450399999999675</v>
      </c>
      <c r="P216" s="27">
        <f t="shared" si="30"/>
        <v>-3.1979999999947495E-2</v>
      </c>
      <c r="Q216" s="27">
        <f t="shared" si="31"/>
        <v>-0.21592000000001121</v>
      </c>
      <c r="R216" s="27">
        <f t="shared" si="32"/>
        <v>-0.64772000000010621</v>
      </c>
      <c r="S216" s="27">
        <f t="shared" si="33"/>
        <v>1.0873399999999407</v>
      </c>
      <c r="T216" s="27">
        <f t="shared" si="34"/>
        <v>0.75458000000011793</v>
      </c>
      <c r="U216" s="39">
        <f t="shared" si="35"/>
        <v>9.9939999999975271E-2</v>
      </c>
    </row>
    <row r="217" spans="2:21" x14ac:dyDescent="0.25">
      <c r="B217" s="12">
        <v>213</v>
      </c>
      <c r="C217" s="15">
        <v>78.099999999999994</v>
      </c>
      <c r="D217" s="15">
        <v>117.77</v>
      </c>
      <c r="E217" s="15">
        <v>55.29</v>
      </c>
      <c r="F217" s="15">
        <v>114.1</v>
      </c>
      <c r="G217" s="15">
        <v>98.69</v>
      </c>
      <c r="H217" s="15">
        <v>144.11000000000001</v>
      </c>
      <c r="I217" s="15">
        <v>70.37</v>
      </c>
      <c r="J217" s="15">
        <v>138.07</v>
      </c>
      <c r="K217" s="16">
        <v>117.82</v>
      </c>
      <c r="M217" s="43">
        <f t="shared" si="27"/>
        <v>3.8920000000018717E-2</v>
      </c>
      <c r="N217" s="27">
        <f t="shared" si="28"/>
        <v>-0.36075999999998487</v>
      </c>
      <c r="O217" s="27">
        <f t="shared" si="29"/>
        <v>-3.2750399999999686</v>
      </c>
      <c r="P217" s="27">
        <f t="shared" si="30"/>
        <v>-0.66197999999995716</v>
      </c>
      <c r="Q217" s="27">
        <f t="shared" si="31"/>
        <v>-0.76592000000000837</v>
      </c>
      <c r="R217" s="27">
        <f t="shared" si="32"/>
        <v>-0.36772000000010507</v>
      </c>
      <c r="S217" s="27">
        <f t="shared" si="33"/>
        <v>1.2773399999999384</v>
      </c>
      <c r="T217" s="27">
        <f t="shared" si="34"/>
        <v>4.79458000000011</v>
      </c>
      <c r="U217" s="39">
        <f t="shared" si="35"/>
        <v>-0.33006000000003155</v>
      </c>
    </row>
    <row r="218" spans="2:21" x14ac:dyDescent="0.25">
      <c r="B218" s="12">
        <v>214</v>
      </c>
      <c r="C218" s="15">
        <v>77.81</v>
      </c>
      <c r="D218" s="15">
        <v>117.71</v>
      </c>
      <c r="E218" s="15">
        <v>54.46</v>
      </c>
      <c r="F218" s="15">
        <v>113.94</v>
      </c>
      <c r="G218" s="15">
        <v>98.41</v>
      </c>
      <c r="H218" s="15">
        <v>144.16999999999999</v>
      </c>
      <c r="I218" s="15">
        <v>70.52</v>
      </c>
      <c r="J218" s="15">
        <v>139.71</v>
      </c>
      <c r="K218" s="16">
        <v>117.75</v>
      </c>
      <c r="M218" s="43">
        <f t="shared" si="27"/>
        <v>-0.25107999999997332</v>
      </c>
      <c r="N218" s="27">
        <f t="shared" si="28"/>
        <v>-0.42075999999998714</v>
      </c>
      <c r="O218" s="27">
        <f t="shared" si="29"/>
        <v>-4.1050399999999669</v>
      </c>
      <c r="P218" s="27">
        <f t="shared" si="30"/>
        <v>-0.82197999999995375</v>
      </c>
      <c r="Q218" s="27">
        <f t="shared" si="31"/>
        <v>-1.0459200000000095</v>
      </c>
      <c r="R218" s="27">
        <f t="shared" si="32"/>
        <v>-0.30772000000013122</v>
      </c>
      <c r="S218" s="27">
        <f t="shared" si="33"/>
        <v>1.4273399999999299</v>
      </c>
      <c r="T218" s="27">
        <f t="shared" si="34"/>
        <v>6.4345800000001248</v>
      </c>
      <c r="U218" s="39">
        <f t="shared" si="35"/>
        <v>-0.40006000000002473</v>
      </c>
    </row>
    <row r="219" spans="2:21" x14ac:dyDescent="0.25">
      <c r="B219" s="12">
        <v>215</v>
      </c>
      <c r="C219" s="15">
        <v>78.97</v>
      </c>
      <c r="D219" s="15">
        <v>118.39</v>
      </c>
      <c r="E219" s="15">
        <v>56.44</v>
      </c>
      <c r="F219" s="15">
        <v>114.8</v>
      </c>
      <c r="G219" s="15">
        <v>98.89</v>
      </c>
      <c r="H219" s="15">
        <v>143.97</v>
      </c>
      <c r="I219" s="15">
        <v>70.31</v>
      </c>
      <c r="J219" s="15">
        <v>136.22</v>
      </c>
      <c r="K219" s="16">
        <v>118.42</v>
      </c>
      <c r="M219" s="43">
        <f t="shared" si="27"/>
        <v>0.90892000000002326</v>
      </c>
      <c r="N219" s="27">
        <f t="shared" si="28"/>
        <v>0.25924000000001968</v>
      </c>
      <c r="O219" s="27">
        <f t="shared" si="29"/>
        <v>-2.1250399999999701</v>
      </c>
      <c r="P219" s="27">
        <f t="shared" si="30"/>
        <v>3.8020000000045684E-2</v>
      </c>
      <c r="Q219" s="27">
        <f t="shared" si="31"/>
        <v>-0.56592000000000553</v>
      </c>
      <c r="R219" s="27">
        <f t="shared" si="32"/>
        <v>-0.50772000000011985</v>
      </c>
      <c r="S219" s="27">
        <f t="shared" si="33"/>
        <v>1.2173399999999361</v>
      </c>
      <c r="T219" s="27">
        <f t="shared" si="34"/>
        <v>2.9445800000001157</v>
      </c>
      <c r="U219" s="39">
        <f t="shared" si="35"/>
        <v>0.26993999999997698</v>
      </c>
    </row>
    <row r="220" spans="2:21" x14ac:dyDescent="0.25">
      <c r="B220" s="12">
        <v>216</v>
      </c>
      <c r="C220" s="15">
        <v>79.430000000000007</v>
      </c>
      <c r="D220" s="15">
        <v>118.7</v>
      </c>
      <c r="E220" s="15">
        <v>57.88</v>
      </c>
      <c r="F220" s="15">
        <v>115.23</v>
      </c>
      <c r="G220" s="15">
        <v>99.24</v>
      </c>
      <c r="H220" s="15">
        <v>143.94999999999999</v>
      </c>
      <c r="I220" s="15">
        <v>69.959999999999994</v>
      </c>
      <c r="J220" s="15">
        <v>133.41999999999999</v>
      </c>
      <c r="K220" s="16">
        <v>118.73</v>
      </c>
      <c r="M220" s="43">
        <f t="shared" si="27"/>
        <v>1.3689200000000312</v>
      </c>
      <c r="N220" s="27">
        <f t="shared" si="28"/>
        <v>0.56924000000002195</v>
      </c>
      <c r="O220" s="27">
        <f t="shared" si="29"/>
        <v>-0.68503999999996523</v>
      </c>
      <c r="P220" s="27">
        <f t="shared" si="30"/>
        <v>0.46802000000005251</v>
      </c>
      <c r="Q220" s="27">
        <f t="shared" si="31"/>
        <v>-0.21592000000001121</v>
      </c>
      <c r="R220" s="27">
        <f t="shared" si="32"/>
        <v>-0.52772000000013009</v>
      </c>
      <c r="S220" s="27">
        <f t="shared" si="33"/>
        <v>0.86733999999992761</v>
      </c>
      <c r="T220" s="27">
        <f t="shared" si="34"/>
        <v>0.14458000000010429</v>
      </c>
      <c r="U220" s="39">
        <f t="shared" si="35"/>
        <v>0.57993999999997925</v>
      </c>
    </row>
    <row r="221" spans="2:21" x14ac:dyDescent="0.25">
      <c r="B221" s="12">
        <v>217</v>
      </c>
      <c r="C221" s="15">
        <v>79.239999999999995</v>
      </c>
      <c r="D221" s="15">
        <v>118.64</v>
      </c>
      <c r="E221" s="15">
        <v>58.01</v>
      </c>
      <c r="F221" s="15">
        <v>115.16</v>
      </c>
      <c r="G221" s="15">
        <v>99.24</v>
      </c>
      <c r="H221" s="15">
        <v>144.02000000000001</v>
      </c>
      <c r="I221" s="15">
        <v>69.86</v>
      </c>
      <c r="J221" s="15">
        <v>132.96</v>
      </c>
      <c r="K221" s="16">
        <v>118.67</v>
      </c>
      <c r="M221" s="43">
        <f t="shared" si="27"/>
        <v>1.1789200000000193</v>
      </c>
      <c r="N221" s="27">
        <f t="shared" si="28"/>
        <v>0.50924000000001968</v>
      </c>
      <c r="O221" s="27">
        <f t="shared" si="29"/>
        <v>-0.55503999999996978</v>
      </c>
      <c r="P221" s="27">
        <f t="shared" si="30"/>
        <v>0.39802000000004512</v>
      </c>
      <c r="Q221" s="27">
        <f t="shared" si="31"/>
        <v>-0.21592000000001121</v>
      </c>
      <c r="R221" s="27">
        <f t="shared" si="32"/>
        <v>-0.45772000000010848</v>
      </c>
      <c r="S221" s="27">
        <f t="shared" si="33"/>
        <v>0.7673399999999333</v>
      </c>
      <c r="T221" s="27">
        <f t="shared" si="34"/>
        <v>-0.31541999999987524</v>
      </c>
      <c r="U221" s="39">
        <f t="shared" si="35"/>
        <v>0.51993999999997698</v>
      </c>
    </row>
    <row r="222" spans="2:21" x14ac:dyDescent="0.25">
      <c r="B222" s="12">
        <v>218</v>
      </c>
      <c r="C222" s="15">
        <v>79.08</v>
      </c>
      <c r="D222" s="15">
        <v>118.61</v>
      </c>
      <c r="E222" s="15">
        <v>58.02</v>
      </c>
      <c r="F222" s="15">
        <v>115.11</v>
      </c>
      <c r="G222" s="15">
        <v>99.19</v>
      </c>
      <c r="H222" s="15">
        <v>144.08000000000001</v>
      </c>
      <c r="I222" s="15">
        <v>69.81</v>
      </c>
      <c r="J222" s="15">
        <v>132.77000000000001</v>
      </c>
      <c r="K222" s="16">
        <v>118.64</v>
      </c>
      <c r="M222" s="43">
        <f t="shared" si="27"/>
        <v>1.0189200000000227</v>
      </c>
      <c r="N222" s="27">
        <f t="shared" si="28"/>
        <v>0.47924000000001854</v>
      </c>
      <c r="O222" s="27">
        <f t="shared" si="29"/>
        <v>-0.54503999999996466</v>
      </c>
      <c r="P222" s="27">
        <f t="shared" si="30"/>
        <v>0.34802000000004796</v>
      </c>
      <c r="Q222" s="27">
        <f t="shared" si="31"/>
        <v>-0.26592000000000837</v>
      </c>
      <c r="R222" s="27">
        <f t="shared" si="32"/>
        <v>-0.39772000000010621</v>
      </c>
      <c r="S222" s="27">
        <f t="shared" si="33"/>
        <v>0.71733999999993614</v>
      </c>
      <c r="T222" s="27">
        <f t="shared" si="34"/>
        <v>-0.50541999999987297</v>
      </c>
      <c r="U222" s="39">
        <f t="shared" si="35"/>
        <v>0.48993999999997584</v>
      </c>
    </row>
    <row r="223" spans="2:21" x14ac:dyDescent="0.25">
      <c r="B223" s="12">
        <v>219</v>
      </c>
      <c r="C223" s="15">
        <v>79.69</v>
      </c>
      <c r="D223" s="15">
        <v>118.89</v>
      </c>
      <c r="E223" s="15">
        <v>59.03</v>
      </c>
      <c r="F223" s="15">
        <v>115.49</v>
      </c>
      <c r="G223" s="15">
        <v>99.46</v>
      </c>
      <c r="H223" s="15">
        <v>143.94</v>
      </c>
      <c r="I223" s="15">
        <v>69.739999999999995</v>
      </c>
      <c r="J223" s="15">
        <v>130.87</v>
      </c>
      <c r="K223" s="16">
        <v>118.92</v>
      </c>
      <c r="M223" s="43">
        <f t="shared" si="27"/>
        <v>1.6289200000000221</v>
      </c>
      <c r="N223" s="27">
        <f t="shared" si="28"/>
        <v>0.75924000000001968</v>
      </c>
      <c r="O223" s="27">
        <f t="shared" si="29"/>
        <v>0.46496000000003335</v>
      </c>
      <c r="P223" s="27">
        <f t="shared" si="30"/>
        <v>0.72802000000004341</v>
      </c>
      <c r="Q223" s="27">
        <f t="shared" si="31"/>
        <v>4.0799999999876491E-3</v>
      </c>
      <c r="R223" s="27">
        <f t="shared" si="32"/>
        <v>-0.53772000000012099</v>
      </c>
      <c r="S223" s="27">
        <f t="shared" si="33"/>
        <v>0.64733999999992875</v>
      </c>
      <c r="T223" s="27">
        <f t="shared" si="34"/>
        <v>-2.4054199999998787</v>
      </c>
      <c r="U223" s="39">
        <f t="shared" si="35"/>
        <v>0.76993999999997698</v>
      </c>
    </row>
    <row r="224" spans="2:21" x14ac:dyDescent="0.25">
      <c r="B224" s="12">
        <v>220</v>
      </c>
      <c r="C224" s="15">
        <v>79.680000000000007</v>
      </c>
      <c r="D224" s="15">
        <v>118.84</v>
      </c>
      <c r="E224" s="15">
        <v>59.37</v>
      </c>
      <c r="F224" s="15">
        <v>115.48</v>
      </c>
      <c r="G224" s="15">
        <v>99.56</v>
      </c>
      <c r="H224" s="15">
        <v>143.93</v>
      </c>
      <c r="I224" s="15">
        <v>69.650000000000006</v>
      </c>
      <c r="J224" s="15">
        <v>129.94999999999999</v>
      </c>
      <c r="K224" s="16">
        <v>118.87</v>
      </c>
      <c r="M224" s="43">
        <f t="shared" si="27"/>
        <v>1.6189200000000312</v>
      </c>
      <c r="N224" s="27">
        <f t="shared" si="28"/>
        <v>0.70924000000002252</v>
      </c>
      <c r="O224" s="27">
        <f t="shared" si="29"/>
        <v>0.80496000000002965</v>
      </c>
      <c r="P224" s="27">
        <f t="shared" si="30"/>
        <v>0.71802000000005251</v>
      </c>
      <c r="Q224" s="27">
        <f t="shared" si="31"/>
        <v>0.10407999999999618</v>
      </c>
      <c r="R224" s="27">
        <f t="shared" si="32"/>
        <v>-0.5477200000001119</v>
      </c>
      <c r="S224" s="27">
        <f t="shared" si="33"/>
        <v>0.55733999999993955</v>
      </c>
      <c r="T224" s="27">
        <f t="shared" si="34"/>
        <v>-3.3254199999998946</v>
      </c>
      <c r="U224" s="39">
        <f t="shared" si="35"/>
        <v>0.71993999999997982</v>
      </c>
    </row>
    <row r="225" spans="2:21" x14ac:dyDescent="0.25">
      <c r="B225" s="12">
        <v>221</v>
      </c>
      <c r="C225" s="15">
        <v>76.64</v>
      </c>
      <c r="D225" s="15">
        <v>118.24</v>
      </c>
      <c r="E225" s="15">
        <v>58</v>
      </c>
      <c r="F225" s="15">
        <v>114.51</v>
      </c>
      <c r="G225" s="15">
        <v>98.35</v>
      </c>
      <c r="H225" s="15">
        <v>145.08000000000001</v>
      </c>
      <c r="I225" s="15">
        <v>69.17</v>
      </c>
      <c r="J225" s="15">
        <v>130.32</v>
      </c>
      <c r="K225" s="16">
        <v>118.24</v>
      </c>
      <c r="M225" s="43">
        <f t="shared" si="27"/>
        <v>-1.421079999999975</v>
      </c>
      <c r="N225" s="27">
        <f t="shared" si="28"/>
        <v>0.10924000000001399</v>
      </c>
      <c r="O225" s="27">
        <f t="shared" si="29"/>
        <v>-0.56503999999996779</v>
      </c>
      <c r="P225" s="27">
        <f t="shared" si="30"/>
        <v>-0.25197999999994636</v>
      </c>
      <c r="Q225" s="27">
        <f t="shared" si="31"/>
        <v>-1.1059200000000118</v>
      </c>
      <c r="R225" s="27">
        <f t="shared" si="32"/>
        <v>0.60227999999989379</v>
      </c>
      <c r="S225" s="27">
        <f t="shared" si="33"/>
        <v>7.7339999999935571E-2</v>
      </c>
      <c r="T225" s="27">
        <f t="shared" si="34"/>
        <v>-2.95541999999989</v>
      </c>
      <c r="U225" s="39">
        <f t="shared" si="35"/>
        <v>8.9939999999970155E-2</v>
      </c>
    </row>
    <row r="226" spans="2:21" x14ac:dyDescent="0.25">
      <c r="B226" s="12">
        <v>222</v>
      </c>
      <c r="C226" s="15">
        <v>77.69</v>
      </c>
      <c r="D226" s="15">
        <v>118.41</v>
      </c>
      <c r="E226" s="15">
        <v>59.57</v>
      </c>
      <c r="F226" s="15">
        <v>114.82</v>
      </c>
      <c r="G226" s="15">
        <v>98.91</v>
      </c>
      <c r="H226" s="15">
        <v>144.66</v>
      </c>
      <c r="I226" s="15">
        <v>69.150000000000006</v>
      </c>
      <c r="J226" s="15">
        <v>127.16</v>
      </c>
      <c r="K226" s="16">
        <v>118.41</v>
      </c>
      <c r="M226" s="43">
        <f t="shared" si="27"/>
        <v>-0.37107999999997787</v>
      </c>
      <c r="N226" s="27">
        <f t="shared" si="28"/>
        <v>0.2792400000000157</v>
      </c>
      <c r="O226" s="27">
        <f t="shared" si="29"/>
        <v>1.0049600000000325</v>
      </c>
      <c r="P226" s="27">
        <f t="shared" si="30"/>
        <v>5.8020000000041705E-2</v>
      </c>
      <c r="Q226" s="27">
        <f t="shared" si="31"/>
        <v>-0.54592000000000951</v>
      </c>
      <c r="R226" s="27">
        <f t="shared" si="32"/>
        <v>0.18227999999987787</v>
      </c>
      <c r="S226" s="27">
        <f t="shared" si="33"/>
        <v>5.733999999993955E-2</v>
      </c>
      <c r="T226" s="27">
        <f t="shared" si="34"/>
        <v>-6.1154199999998866</v>
      </c>
      <c r="U226" s="39">
        <f t="shared" si="35"/>
        <v>0.25993999999997186</v>
      </c>
    </row>
    <row r="227" spans="2:21" x14ac:dyDescent="0.25">
      <c r="B227" s="12">
        <v>223</v>
      </c>
      <c r="C227" s="15">
        <v>80.47</v>
      </c>
      <c r="D227" s="15">
        <v>118.64</v>
      </c>
      <c r="E227" s="15">
        <v>64.790000000000006</v>
      </c>
      <c r="F227" s="15">
        <v>115.82</v>
      </c>
      <c r="G227" s="15">
        <v>101.01</v>
      </c>
      <c r="H227" s="15">
        <v>143.62</v>
      </c>
      <c r="I227" s="15">
        <v>68.55</v>
      </c>
      <c r="J227" s="15">
        <v>116.14</v>
      </c>
      <c r="K227" s="16">
        <v>118.64</v>
      </c>
      <c r="M227" s="43">
        <f t="shared" si="27"/>
        <v>2.4089200000000233</v>
      </c>
      <c r="N227" s="27">
        <f t="shared" si="28"/>
        <v>0.50924000000001968</v>
      </c>
      <c r="O227" s="27">
        <f t="shared" si="29"/>
        <v>6.2249600000000385</v>
      </c>
      <c r="P227" s="27">
        <f t="shared" si="30"/>
        <v>1.0580200000000417</v>
      </c>
      <c r="Q227" s="27">
        <f t="shared" si="31"/>
        <v>1.554079999999999</v>
      </c>
      <c r="R227" s="27">
        <f t="shared" si="32"/>
        <v>-0.85772000000011417</v>
      </c>
      <c r="S227" s="27">
        <f t="shared" si="33"/>
        <v>-0.54266000000006898</v>
      </c>
      <c r="T227" s="27">
        <f t="shared" si="34"/>
        <v>-17.135419999999883</v>
      </c>
      <c r="U227" s="39">
        <f t="shared" si="35"/>
        <v>0.48993999999997584</v>
      </c>
    </row>
    <row r="228" spans="2:21" x14ac:dyDescent="0.25">
      <c r="B228" s="12">
        <v>224</v>
      </c>
      <c r="C228" s="15">
        <v>80.760000000000005</v>
      </c>
      <c r="D228" s="15">
        <v>119.36</v>
      </c>
      <c r="E228" s="15">
        <v>65.540000000000006</v>
      </c>
      <c r="F228" s="15">
        <v>116.51</v>
      </c>
      <c r="G228" s="15">
        <v>100.92</v>
      </c>
      <c r="H228" s="15">
        <v>143.83000000000001</v>
      </c>
      <c r="I228" s="15">
        <v>68.290000000000006</v>
      </c>
      <c r="J228" s="15">
        <v>115.49</v>
      </c>
      <c r="K228" s="16">
        <v>119.36</v>
      </c>
      <c r="M228" s="43">
        <f t="shared" si="27"/>
        <v>2.6989200000000295</v>
      </c>
      <c r="N228" s="27">
        <f t="shared" si="28"/>
        <v>1.2292400000000185</v>
      </c>
      <c r="O228" s="27">
        <f t="shared" si="29"/>
        <v>6.9749600000000385</v>
      </c>
      <c r="P228" s="27">
        <f t="shared" si="30"/>
        <v>1.7480200000000536</v>
      </c>
      <c r="Q228" s="27">
        <f t="shared" si="31"/>
        <v>1.4640799999999956</v>
      </c>
      <c r="R228" s="27">
        <f t="shared" si="32"/>
        <v>-0.64772000000010621</v>
      </c>
      <c r="S228" s="27">
        <f t="shared" si="33"/>
        <v>-0.80266000000005988</v>
      </c>
      <c r="T228" s="27">
        <f t="shared" si="34"/>
        <v>-17.785419999999888</v>
      </c>
      <c r="U228" s="39">
        <f t="shared" si="35"/>
        <v>1.2099399999999747</v>
      </c>
    </row>
    <row r="229" spans="2:21" x14ac:dyDescent="0.25">
      <c r="B229" s="12">
        <v>225</v>
      </c>
      <c r="C229" s="15">
        <v>84.13</v>
      </c>
      <c r="D229" s="15">
        <v>122.01</v>
      </c>
      <c r="E229" s="15">
        <v>70.62</v>
      </c>
      <c r="F229" s="15">
        <v>119.51</v>
      </c>
      <c r="G229" s="15">
        <v>101.91</v>
      </c>
      <c r="H229" s="15">
        <v>143.55000000000001</v>
      </c>
      <c r="I229" s="15">
        <v>67.569999999999993</v>
      </c>
      <c r="J229" s="15">
        <v>108.54</v>
      </c>
      <c r="K229" s="16">
        <v>122.01</v>
      </c>
      <c r="M229" s="43">
        <f t="shared" si="27"/>
        <v>6.0689200000000199</v>
      </c>
      <c r="N229" s="27">
        <f t="shared" si="28"/>
        <v>3.8792400000000242</v>
      </c>
      <c r="O229" s="27">
        <f t="shared" si="29"/>
        <v>12.054960000000037</v>
      </c>
      <c r="P229" s="27">
        <f t="shared" si="30"/>
        <v>4.7480200000000536</v>
      </c>
      <c r="Q229" s="27">
        <f t="shared" si="31"/>
        <v>2.4540799999999905</v>
      </c>
      <c r="R229" s="27">
        <f t="shared" si="32"/>
        <v>-0.92772000000010735</v>
      </c>
      <c r="S229" s="27">
        <f t="shared" si="33"/>
        <v>-1.522660000000073</v>
      </c>
      <c r="T229" s="27">
        <f t="shared" si="34"/>
        <v>-24.735419999999877</v>
      </c>
      <c r="U229" s="39">
        <f t="shared" si="35"/>
        <v>3.8599399999999804</v>
      </c>
    </row>
    <row r="230" spans="2:21" x14ac:dyDescent="0.25">
      <c r="B230" s="12">
        <v>226</v>
      </c>
      <c r="C230" s="15">
        <v>81.16</v>
      </c>
      <c r="D230" s="15">
        <v>120.4</v>
      </c>
      <c r="E230" s="15">
        <v>64.91</v>
      </c>
      <c r="F230" s="15">
        <v>117.43</v>
      </c>
      <c r="G230" s="15">
        <v>100.59</v>
      </c>
      <c r="H230" s="15">
        <v>144.13</v>
      </c>
      <c r="I230" s="15">
        <v>68.150000000000006</v>
      </c>
      <c r="J230" s="15">
        <v>120</v>
      </c>
      <c r="K230" s="16">
        <v>120.42</v>
      </c>
      <c r="M230" s="43">
        <f t="shared" si="27"/>
        <v>3.098920000000021</v>
      </c>
      <c r="N230" s="27">
        <f t="shared" si="28"/>
        <v>2.2692400000000248</v>
      </c>
      <c r="O230" s="27">
        <f t="shared" si="29"/>
        <v>6.3449600000000288</v>
      </c>
      <c r="P230" s="27">
        <f t="shared" si="30"/>
        <v>2.6680200000000553</v>
      </c>
      <c r="Q230" s="27">
        <f t="shared" si="31"/>
        <v>1.1340799999999973</v>
      </c>
      <c r="R230" s="27">
        <f t="shared" si="32"/>
        <v>-0.34772000000012326</v>
      </c>
      <c r="S230" s="27">
        <f t="shared" si="33"/>
        <v>-0.94266000000006045</v>
      </c>
      <c r="T230" s="27">
        <f t="shared" si="34"/>
        <v>-13.275419999999883</v>
      </c>
      <c r="U230" s="39">
        <f t="shared" si="35"/>
        <v>2.269939999999977</v>
      </c>
    </row>
    <row r="231" spans="2:21" x14ac:dyDescent="0.25">
      <c r="B231" s="12">
        <v>227</v>
      </c>
      <c r="C231" s="15">
        <v>80.510000000000005</v>
      </c>
      <c r="D231" s="15">
        <v>119.57</v>
      </c>
      <c r="E231" s="15">
        <v>64</v>
      </c>
      <c r="F231" s="15">
        <v>116.57</v>
      </c>
      <c r="G231" s="15">
        <v>100.54</v>
      </c>
      <c r="H231" s="15">
        <v>144.04</v>
      </c>
      <c r="I231" s="15">
        <v>68.349999999999994</v>
      </c>
      <c r="J231" s="15">
        <v>120.78</v>
      </c>
      <c r="K231" s="16">
        <v>119.58</v>
      </c>
      <c r="M231" s="43">
        <f t="shared" si="27"/>
        <v>2.4489200000000295</v>
      </c>
      <c r="N231" s="27">
        <f t="shared" si="28"/>
        <v>1.4392400000000123</v>
      </c>
      <c r="O231" s="27">
        <f t="shared" si="29"/>
        <v>5.4349600000000322</v>
      </c>
      <c r="P231" s="27">
        <f t="shared" si="30"/>
        <v>1.8080200000000417</v>
      </c>
      <c r="Q231" s="27">
        <f t="shared" si="31"/>
        <v>1.0840800000000002</v>
      </c>
      <c r="R231" s="27">
        <f t="shared" si="32"/>
        <v>-0.43772000000012667</v>
      </c>
      <c r="S231" s="27">
        <f t="shared" si="33"/>
        <v>-0.74266000000007182</v>
      </c>
      <c r="T231" s="27">
        <f t="shared" si="34"/>
        <v>-12.495419999999882</v>
      </c>
      <c r="U231" s="39">
        <f t="shared" si="35"/>
        <v>1.4299399999999736</v>
      </c>
    </row>
    <row r="232" spans="2:21" x14ac:dyDescent="0.25">
      <c r="B232" s="12">
        <v>228</v>
      </c>
      <c r="C232" s="15">
        <v>78.599999999999994</v>
      </c>
      <c r="D232" s="15">
        <v>118.75</v>
      </c>
      <c r="E232" s="15">
        <v>59.28</v>
      </c>
      <c r="F232" s="15">
        <v>115.35</v>
      </c>
      <c r="G232" s="15">
        <v>99.37</v>
      </c>
      <c r="H232" s="15">
        <v>144.49</v>
      </c>
      <c r="I232" s="15">
        <v>69.010000000000005</v>
      </c>
      <c r="J232" s="15">
        <v>130.37</v>
      </c>
      <c r="K232" s="16">
        <v>118.76</v>
      </c>
      <c r="M232" s="43">
        <f t="shared" si="27"/>
        <v>0.53892000000001872</v>
      </c>
      <c r="N232" s="27">
        <f t="shared" si="28"/>
        <v>0.61924000000001911</v>
      </c>
      <c r="O232" s="27">
        <f t="shared" si="29"/>
        <v>0.71496000000003335</v>
      </c>
      <c r="P232" s="27">
        <f t="shared" si="30"/>
        <v>0.58802000000004284</v>
      </c>
      <c r="Q232" s="27">
        <f t="shared" si="31"/>
        <v>-8.5920000000001551E-2</v>
      </c>
      <c r="R232" s="27">
        <f t="shared" si="32"/>
        <v>1.2279999999890379E-2</v>
      </c>
      <c r="S232" s="27">
        <f t="shared" si="33"/>
        <v>-8.2660000000061018E-2</v>
      </c>
      <c r="T232" s="27">
        <f t="shared" si="34"/>
        <v>-2.9054199999998787</v>
      </c>
      <c r="U232" s="39">
        <f t="shared" si="35"/>
        <v>0.60993999999998039</v>
      </c>
    </row>
    <row r="233" spans="2:21" x14ac:dyDescent="0.25">
      <c r="B233" s="12">
        <v>229</v>
      </c>
      <c r="C233" s="15">
        <v>78.17</v>
      </c>
      <c r="D233" s="15">
        <v>118.7</v>
      </c>
      <c r="E233" s="15">
        <v>57.54</v>
      </c>
      <c r="F233" s="15">
        <v>115.1</v>
      </c>
      <c r="G233" s="15">
        <v>98.81</v>
      </c>
      <c r="H233" s="15">
        <v>144.58000000000001</v>
      </c>
      <c r="I233" s="15">
        <v>69.400000000000006</v>
      </c>
      <c r="J233" s="15">
        <v>133.97</v>
      </c>
      <c r="K233" s="16">
        <v>118.72</v>
      </c>
      <c r="M233" s="43">
        <f t="shared" si="27"/>
        <v>0.10892000000002611</v>
      </c>
      <c r="N233" s="27">
        <f t="shared" si="28"/>
        <v>0.56924000000002195</v>
      </c>
      <c r="O233" s="27">
        <f t="shared" si="29"/>
        <v>-1.0250399999999686</v>
      </c>
      <c r="P233" s="27">
        <f t="shared" si="30"/>
        <v>0.33802000000004284</v>
      </c>
      <c r="Q233" s="27">
        <f t="shared" si="31"/>
        <v>-0.64592000000000382</v>
      </c>
      <c r="R233" s="27">
        <f t="shared" si="32"/>
        <v>0.10227999999989379</v>
      </c>
      <c r="S233" s="27">
        <f t="shared" si="33"/>
        <v>0.30733999999993955</v>
      </c>
      <c r="T233" s="27">
        <f t="shared" si="34"/>
        <v>0.69458000000011566</v>
      </c>
      <c r="U233" s="39">
        <f t="shared" si="35"/>
        <v>0.56993999999997413</v>
      </c>
    </row>
    <row r="234" spans="2:21" x14ac:dyDescent="0.25">
      <c r="B234" s="12">
        <v>230</v>
      </c>
      <c r="C234" s="15">
        <v>80.150000000000006</v>
      </c>
      <c r="D234" s="15">
        <v>120.07</v>
      </c>
      <c r="E234" s="15">
        <v>60.5</v>
      </c>
      <c r="F234" s="15">
        <v>116.68</v>
      </c>
      <c r="G234" s="15">
        <v>99.41</v>
      </c>
      <c r="H234" s="15">
        <v>144.31</v>
      </c>
      <c r="I234" s="15">
        <v>69.180000000000007</v>
      </c>
      <c r="J234" s="15">
        <v>129.36000000000001</v>
      </c>
      <c r="K234" s="16">
        <v>120.09</v>
      </c>
      <c r="M234" s="43">
        <f t="shared" si="27"/>
        <v>2.0889200000000301</v>
      </c>
      <c r="N234" s="27">
        <f t="shared" si="28"/>
        <v>1.9392400000000123</v>
      </c>
      <c r="O234" s="27">
        <f t="shared" si="29"/>
        <v>1.9349600000000322</v>
      </c>
      <c r="P234" s="27">
        <f t="shared" si="30"/>
        <v>1.9180200000000553</v>
      </c>
      <c r="Q234" s="27">
        <f t="shared" si="31"/>
        <v>-4.5920000000009509E-2</v>
      </c>
      <c r="R234" s="27">
        <f t="shared" si="32"/>
        <v>-0.16772000000011644</v>
      </c>
      <c r="S234" s="27">
        <f t="shared" si="33"/>
        <v>8.7339999999940687E-2</v>
      </c>
      <c r="T234" s="27">
        <f t="shared" si="34"/>
        <v>-3.9154199999998696</v>
      </c>
      <c r="U234" s="39">
        <f t="shared" si="35"/>
        <v>1.9399399999999787</v>
      </c>
    </row>
    <row r="235" spans="2:21" x14ac:dyDescent="0.25">
      <c r="B235" s="12">
        <v>231</v>
      </c>
      <c r="C235" s="15">
        <v>79.77</v>
      </c>
      <c r="D235" s="15">
        <v>119.71</v>
      </c>
      <c r="E235" s="15">
        <v>60.55</v>
      </c>
      <c r="F235" s="15">
        <v>116.34</v>
      </c>
      <c r="G235" s="15">
        <v>99.47</v>
      </c>
      <c r="H235" s="15">
        <v>144.34</v>
      </c>
      <c r="I235" s="15">
        <v>69.069999999999993</v>
      </c>
      <c r="J235" s="15">
        <v>128.65</v>
      </c>
      <c r="K235" s="16">
        <v>119.72</v>
      </c>
      <c r="M235" s="43">
        <f t="shared" si="27"/>
        <v>1.7089200000000204</v>
      </c>
      <c r="N235" s="27">
        <f t="shared" si="28"/>
        <v>1.5792400000000129</v>
      </c>
      <c r="O235" s="27">
        <f t="shared" si="29"/>
        <v>1.9849600000000294</v>
      </c>
      <c r="P235" s="27">
        <f t="shared" si="30"/>
        <v>1.5780200000000519</v>
      </c>
      <c r="Q235" s="27">
        <f t="shared" si="31"/>
        <v>1.4079999999992765E-2</v>
      </c>
      <c r="R235" s="27">
        <f t="shared" si="32"/>
        <v>-0.13772000000011531</v>
      </c>
      <c r="S235" s="27">
        <f t="shared" si="33"/>
        <v>-2.2660000000072955E-2</v>
      </c>
      <c r="T235" s="27">
        <f t="shared" si="34"/>
        <v>-4.6254199999998775</v>
      </c>
      <c r="U235" s="39">
        <f t="shared" si="35"/>
        <v>1.5699399999999741</v>
      </c>
    </row>
    <row r="236" spans="2:21" x14ac:dyDescent="0.25">
      <c r="B236" s="12">
        <v>232</v>
      </c>
      <c r="C236" s="15">
        <v>78.56</v>
      </c>
      <c r="D236" s="15">
        <v>119.22</v>
      </c>
      <c r="E236" s="15">
        <v>57.86</v>
      </c>
      <c r="F236" s="15">
        <v>115.62</v>
      </c>
      <c r="G236" s="15">
        <v>98.78</v>
      </c>
      <c r="H236" s="15">
        <v>144.63999999999999</v>
      </c>
      <c r="I236" s="15">
        <v>69.41</v>
      </c>
      <c r="J236" s="15">
        <v>133.97</v>
      </c>
      <c r="K236" s="16">
        <v>119.23</v>
      </c>
      <c r="M236" s="43">
        <f t="shared" si="27"/>
        <v>0.49892000000002668</v>
      </c>
      <c r="N236" s="27">
        <f t="shared" si="28"/>
        <v>1.089240000000018</v>
      </c>
      <c r="O236" s="27">
        <f t="shared" si="29"/>
        <v>-0.70503999999996836</v>
      </c>
      <c r="P236" s="27">
        <f t="shared" si="30"/>
        <v>0.85802000000005307</v>
      </c>
      <c r="Q236" s="27">
        <f t="shared" si="31"/>
        <v>-0.67592000000000496</v>
      </c>
      <c r="R236" s="27">
        <f t="shared" si="32"/>
        <v>0.16227999999986764</v>
      </c>
      <c r="S236" s="27">
        <f t="shared" si="33"/>
        <v>0.31733999999993046</v>
      </c>
      <c r="T236" s="27">
        <f t="shared" si="34"/>
        <v>0.69458000000011566</v>
      </c>
      <c r="U236" s="39">
        <f t="shared" si="35"/>
        <v>1.0799399999999792</v>
      </c>
    </row>
    <row r="237" spans="2:21" x14ac:dyDescent="0.25">
      <c r="B237" s="12">
        <v>233</v>
      </c>
      <c r="C237" s="15">
        <v>77.58</v>
      </c>
      <c r="D237" s="15">
        <v>118.82</v>
      </c>
      <c r="E237" s="15">
        <v>55.98</v>
      </c>
      <c r="F237" s="15">
        <v>115.04</v>
      </c>
      <c r="G237" s="15">
        <v>98.27</v>
      </c>
      <c r="H237" s="15">
        <v>144.88999999999999</v>
      </c>
      <c r="I237" s="15">
        <v>69.61</v>
      </c>
      <c r="J237" s="15">
        <v>137.65</v>
      </c>
      <c r="K237" s="16">
        <v>118.83</v>
      </c>
      <c r="M237" s="43">
        <f t="shared" si="27"/>
        <v>-0.4810799999999773</v>
      </c>
      <c r="N237" s="27">
        <f t="shared" si="28"/>
        <v>0.68924000000001229</v>
      </c>
      <c r="O237" s="27">
        <f t="shared" si="29"/>
        <v>-2.5850399999999709</v>
      </c>
      <c r="P237" s="27">
        <f t="shared" si="30"/>
        <v>0.27802000000005478</v>
      </c>
      <c r="Q237" s="27">
        <f t="shared" si="31"/>
        <v>-1.1859200000000101</v>
      </c>
      <c r="R237" s="27">
        <f t="shared" si="32"/>
        <v>0.41227999999986764</v>
      </c>
      <c r="S237" s="27">
        <f t="shared" si="33"/>
        <v>0.5173399999999333</v>
      </c>
      <c r="T237" s="27">
        <f t="shared" si="34"/>
        <v>4.3745800000001225</v>
      </c>
      <c r="U237" s="39">
        <f t="shared" si="35"/>
        <v>0.67993999999997357</v>
      </c>
    </row>
    <row r="238" spans="2:21" x14ac:dyDescent="0.25">
      <c r="B238" s="12">
        <v>234</v>
      </c>
      <c r="C238" s="15">
        <v>77.290000000000006</v>
      </c>
      <c r="D238" s="15">
        <v>118.78</v>
      </c>
      <c r="E238" s="15">
        <v>55.32</v>
      </c>
      <c r="F238" s="15">
        <v>114.9</v>
      </c>
      <c r="G238" s="15">
        <v>98.01</v>
      </c>
      <c r="H238" s="15">
        <v>144.97999999999999</v>
      </c>
      <c r="I238" s="15">
        <v>69.72</v>
      </c>
      <c r="J238" s="15">
        <v>138.91999999999999</v>
      </c>
      <c r="K238" s="16">
        <v>118.79</v>
      </c>
      <c r="M238" s="43">
        <f t="shared" si="27"/>
        <v>-0.77107999999996935</v>
      </c>
      <c r="N238" s="27">
        <f t="shared" si="28"/>
        <v>0.64924000000002025</v>
      </c>
      <c r="O238" s="27">
        <f t="shared" si="29"/>
        <v>-3.2450399999999675</v>
      </c>
      <c r="P238" s="27">
        <f t="shared" si="30"/>
        <v>0.13802000000005421</v>
      </c>
      <c r="Q238" s="27">
        <f t="shared" si="31"/>
        <v>-1.445920000000001</v>
      </c>
      <c r="R238" s="27">
        <f t="shared" si="32"/>
        <v>0.50227999999987105</v>
      </c>
      <c r="S238" s="27">
        <f t="shared" si="33"/>
        <v>0.62733999999993273</v>
      </c>
      <c r="T238" s="27">
        <f t="shared" si="34"/>
        <v>5.6445800000001043</v>
      </c>
      <c r="U238" s="39">
        <f t="shared" si="35"/>
        <v>0.63993999999998152</v>
      </c>
    </row>
    <row r="239" spans="2:21" x14ac:dyDescent="0.25">
      <c r="B239" s="12">
        <v>235</v>
      </c>
      <c r="C239" s="15">
        <v>78.430000000000007</v>
      </c>
      <c r="D239" s="15">
        <v>119.54</v>
      </c>
      <c r="E239" s="15">
        <v>57.4</v>
      </c>
      <c r="F239" s="15">
        <v>115.83</v>
      </c>
      <c r="G239" s="15">
        <v>98.49</v>
      </c>
      <c r="H239" s="15">
        <v>144.82</v>
      </c>
      <c r="I239" s="15">
        <v>69.430000000000007</v>
      </c>
      <c r="J239" s="15">
        <v>135.38999999999999</v>
      </c>
      <c r="K239" s="16">
        <v>119.54</v>
      </c>
      <c r="M239" s="43">
        <f t="shared" si="27"/>
        <v>0.36892000000003122</v>
      </c>
      <c r="N239" s="27">
        <f t="shared" si="28"/>
        <v>1.4092400000000254</v>
      </c>
      <c r="O239" s="27">
        <f t="shared" si="29"/>
        <v>-1.1650399999999692</v>
      </c>
      <c r="P239" s="27">
        <f t="shared" si="30"/>
        <v>1.0680200000000468</v>
      </c>
      <c r="Q239" s="27">
        <f t="shared" si="31"/>
        <v>-0.96592000000001121</v>
      </c>
      <c r="R239" s="27">
        <f t="shared" si="32"/>
        <v>0.34227999999987446</v>
      </c>
      <c r="S239" s="27">
        <f t="shared" si="33"/>
        <v>0.33733999999994069</v>
      </c>
      <c r="T239" s="27">
        <f t="shared" si="34"/>
        <v>2.1145800000001032</v>
      </c>
      <c r="U239" s="39">
        <f t="shared" si="35"/>
        <v>1.3899399999999815</v>
      </c>
    </row>
    <row r="240" spans="2:21" x14ac:dyDescent="0.25">
      <c r="B240" s="12">
        <v>236</v>
      </c>
      <c r="C240" s="15">
        <v>78.84</v>
      </c>
      <c r="D240" s="15">
        <v>119.78</v>
      </c>
      <c r="E240" s="15">
        <v>58.64</v>
      </c>
      <c r="F240" s="15">
        <v>116.18</v>
      </c>
      <c r="G240" s="15">
        <v>98.8</v>
      </c>
      <c r="H240" s="15">
        <v>144.79</v>
      </c>
      <c r="I240" s="15">
        <v>69.150000000000006</v>
      </c>
      <c r="J240" s="15">
        <v>132.94</v>
      </c>
      <c r="K240" s="16">
        <v>119.79</v>
      </c>
      <c r="M240" s="43">
        <f t="shared" si="27"/>
        <v>0.77892000000002781</v>
      </c>
      <c r="N240" s="27">
        <f t="shared" si="28"/>
        <v>1.6492400000000202</v>
      </c>
      <c r="O240" s="27">
        <f t="shared" si="29"/>
        <v>7.4960000000032778E-2</v>
      </c>
      <c r="P240" s="27">
        <f t="shared" si="30"/>
        <v>1.4180200000000553</v>
      </c>
      <c r="Q240" s="27">
        <f t="shared" si="31"/>
        <v>-0.65592000000000894</v>
      </c>
      <c r="R240" s="27">
        <f t="shared" si="32"/>
        <v>0.31227999999987333</v>
      </c>
      <c r="S240" s="27">
        <f t="shared" si="33"/>
        <v>5.733999999993955E-2</v>
      </c>
      <c r="T240" s="27">
        <f t="shared" si="34"/>
        <v>-0.33541999999988548</v>
      </c>
      <c r="U240" s="39">
        <f t="shared" si="35"/>
        <v>1.6399399999999815</v>
      </c>
    </row>
    <row r="241" spans="2:21" x14ac:dyDescent="0.25">
      <c r="B241" s="12">
        <v>237</v>
      </c>
      <c r="C241" s="15">
        <v>78.709999999999994</v>
      </c>
      <c r="D241" s="15">
        <v>119.69</v>
      </c>
      <c r="E241" s="15">
        <v>58.73</v>
      </c>
      <c r="F241" s="15">
        <v>116.09</v>
      </c>
      <c r="G241" s="15">
        <v>98.81</v>
      </c>
      <c r="H241" s="15">
        <v>144.81</v>
      </c>
      <c r="I241" s="15">
        <v>69.099999999999994</v>
      </c>
      <c r="J241" s="15">
        <v>132.52000000000001</v>
      </c>
      <c r="K241" s="16">
        <v>119.69</v>
      </c>
      <c r="M241" s="43">
        <f t="shared" si="27"/>
        <v>0.64892000000001815</v>
      </c>
      <c r="N241" s="27">
        <f t="shared" si="28"/>
        <v>1.5592400000000168</v>
      </c>
      <c r="O241" s="27">
        <f t="shared" si="29"/>
        <v>0.16496000000002908</v>
      </c>
      <c r="P241" s="27">
        <f t="shared" si="30"/>
        <v>1.3280200000000519</v>
      </c>
      <c r="Q241" s="27">
        <f t="shared" si="31"/>
        <v>-0.64592000000000382</v>
      </c>
      <c r="R241" s="27">
        <f t="shared" si="32"/>
        <v>0.33227999999988356</v>
      </c>
      <c r="S241" s="27">
        <f t="shared" si="33"/>
        <v>7.3399999999281818E-3</v>
      </c>
      <c r="T241" s="27">
        <f t="shared" si="34"/>
        <v>-0.75541999999987297</v>
      </c>
      <c r="U241" s="39">
        <f t="shared" si="35"/>
        <v>1.539939999999973</v>
      </c>
    </row>
    <row r="242" spans="2:21" x14ac:dyDescent="0.25">
      <c r="B242" s="12">
        <v>238</v>
      </c>
      <c r="C242" s="15">
        <v>78.599999999999994</v>
      </c>
      <c r="D242" s="15">
        <v>119.63</v>
      </c>
      <c r="E242" s="15">
        <v>58.68</v>
      </c>
      <c r="F242" s="15">
        <v>116.02</v>
      </c>
      <c r="G242" s="15">
        <v>98.77</v>
      </c>
      <c r="H242" s="15">
        <v>144.83000000000001</v>
      </c>
      <c r="I242" s="15">
        <v>69.099999999999994</v>
      </c>
      <c r="J242" s="15">
        <v>132.41</v>
      </c>
      <c r="K242" s="16">
        <v>119.63</v>
      </c>
      <c r="M242" s="43">
        <f t="shared" si="27"/>
        <v>0.53892000000001872</v>
      </c>
      <c r="N242" s="27">
        <f t="shared" si="28"/>
        <v>1.4992400000000146</v>
      </c>
      <c r="O242" s="27">
        <f t="shared" si="29"/>
        <v>0.11496000000003193</v>
      </c>
      <c r="P242" s="27">
        <f t="shared" si="30"/>
        <v>1.2580200000000445</v>
      </c>
      <c r="Q242" s="27">
        <f t="shared" si="31"/>
        <v>-0.68592000000001008</v>
      </c>
      <c r="R242" s="27">
        <f t="shared" si="32"/>
        <v>0.35227999999989379</v>
      </c>
      <c r="S242" s="27">
        <f t="shared" si="33"/>
        <v>7.3399999999281818E-3</v>
      </c>
      <c r="T242" s="27">
        <f t="shared" si="34"/>
        <v>-0.86541999999988661</v>
      </c>
      <c r="U242" s="39">
        <f t="shared" si="35"/>
        <v>1.4799399999999707</v>
      </c>
    </row>
    <row r="243" spans="2:21" x14ac:dyDescent="0.25">
      <c r="B243" s="12">
        <v>239</v>
      </c>
      <c r="C243" s="15">
        <v>79.37</v>
      </c>
      <c r="D243" s="15">
        <v>120.17</v>
      </c>
      <c r="E243" s="15">
        <v>60.15</v>
      </c>
      <c r="F243" s="15">
        <v>116.68</v>
      </c>
      <c r="G243" s="15">
        <v>99.1</v>
      </c>
      <c r="H243" s="15">
        <v>144.75</v>
      </c>
      <c r="I243" s="15">
        <v>68.87</v>
      </c>
      <c r="J243" s="15">
        <v>129.94999999999999</v>
      </c>
      <c r="K243" s="16">
        <v>120.18</v>
      </c>
      <c r="M243" s="43">
        <f t="shared" si="27"/>
        <v>1.3089200000000289</v>
      </c>
      <c r="N243" s="27">
        <f t="shared" si="28"/>
        <v>2.0392400000000208</v>
      </c>
      <c r="O243" s="27">
        <f t="shared" si="29"/>
        <v>1.5849600000000308</v>
      </c>
      <c r="P243" s="27">
        <f t="shared" si="30"/>
        <v>1.9180200000000553</v>
      </c>
      <c r="Q243" s="27">
        <f t="shared" si="31"/>
        <v>-0.35592000000001178</v>
      </c>
      <c r="R243" s="27">
        <f t="shared" si="32"/>
        <v>0.27227999999988128</v>
      </c>
      <c r="S243" s="27">
        <f t="shared" si="33"/>
        <v>-0.22266000000006159</v>
      </c>
      <c r="T243" s="27">
        <f t="shared" si="34"/>
        <v>-3.3254199999998946</v>
      </c>
      <c r="U243" s="39">
        <f t="shared" si="35"/>
        <v>2.0299399999999821</v>
      </c>
    </row>
    <row r="244" spans="2:21" x14ac:dyDescent="0.25">
      <c r="B244" s="12">
        <v>240</v>
      </c>
      <c r="C244" s="15">
        <v>79.41</v>
      </c>
      <c r="D244" s="15">
        <v>120.16</v>
      </c>
      <c r="E244" s="15">
        <v>60.45</v>
      </c>
      <c r="F244" s="15">
        <v>116.69</v>
      </c>
      <c r="G244" s="15">
        <v>99.17</v>
      </c>
      <c r="H244" s="15">
        <v>144.72999999999999</v>
      </c>
      <c r="I244" s="15">
        <v>68.81</v>
      </c>
      <c r="J244" s="15">
        <v>129.16999999999999</v>
      </c>
      <c r="K244" s="16">
        <v>120.17</v>
      </c>
      <c r="M244" s="43">
        <f t="shared" si="27"/>
        <v>1.348920000000021</v>
      </c>
      <c r="N244" s="27">
        <f t="shared" si="28"/>
        <v>2.0292400000000157</v>
      </c>
      <c r="O244" s="27">
        <f t="shared" si="29"/>
        <v>1.8849600000000351</v>
      </c>
      <c r="P244" s="27">
        <f t="shared" si="30"/>
        <v>1.9280200000000463</v>
      </c>
      <c r="Q244" s="27">
        <f t="shared" si="31"/>
        <v>-0.28592000000000439</v>
      </c>
      <c r="R244" s="27">
        <f t="shared" si="32"/>
        <v>0.25227999999987105</v>
      </c>
      <c r="S244" s="27">
        <f t="shared" si="33"/>
        <v>-0.28266000000006386</v>
      </c>
      <c r="T244" s="27">
        <f t="shared" si="34"/>
        <v>-4.1054199999998957</v>
      </c>
      <c r="U244" s="39">
        <f t="shared" si="35"/>
        <v>2.019939999999977</v>
      </c>
    </row>
    <row r="245" spans="2:21" x14ac:dyDescent="0.25">
      <c r="B245" s="12">
        <v>241</v>
      </c>
      <c r="C245" s="15">
        <v>82.76</v>
      </c>
      <c r="D245" s="15">
        <v>117.71</v>
      </c>
      <c r="E245" s="15">
        <v>61.25</v>
      </c>
      <c r="F245" s="15">
        <v>114.57</v>
      </c>
      <c r="G245" s="15">
        <v>100.85</v>
      </c>
      <c r="H245" s="15">
        <v>141.63999999999999</v>
      </c>
      <c r="I245" s="15">
        <v>71.47</v>
      </c>
      <c r="J245" s="15">
        <v>122.75</v>
      </c>
      <c r="K245" s="16">
        <v>117.71</v>
      </c>
      <c r="M245" s="43">
        <f t="shared" si="27"/>
        <v>4.6989200000000295</v>
      </c>
      <c r="N245" s="27">
        <f t="shared" si="28"/>
        <v>-0.42075999999998714</v>
      </c>
      <c r="O245" s="27">
        <f t="shared" si="29"/>
        <v>2.6849600000000322</v>
      </c>
      <c r="P245" s="27">
        <f t="shared" si="30"/>
        <v>-0.1919799999999583</v>
      </c>
      <c r="Q245" s="27">
        <f t="shared" si="31"/>
        <v>1.3940799999999882</v>
      </c>
      <c r="R245" s="27">
        <f t="shared" si="32"/>
        <v>-2.8377200000001324</v>
      </c>
      <c r="S245" s="27">
        <f t="shared" si="33"/>
        <v>2.3773399999999327</v>
      </c>
      <c r="T245" s="27">
        <f t="shared" si="34"/>
        <v>-10.525419999999883</v>
      </c>
      <c r="U245" s="39">
        <f t="shared" si="35"/>
        <v>-0.44006000000003098</v>
      </c>
    </row>
    <row r="246" spans="2:21" x14ac:dyDescent="0.25">
      <c r="B246" s="12">
        <v>242</v>
      </c>
      <c r="C246" s="15">
        <v>85.18</v>
      </c>
      <c r="D246" s="15">
        <v>118.35</v>
      </c>
      <c r="E246" s="15">
        <v>67.739999999999995</v>
      </c>
      <c r="F246" s="15">
        <v>116.11</v>
      </c>
      <c r="G246" s="15">
        <v>103.08</v>
      </c>
      <c r="H246" s="15">
        <v>141.08000000000001</v>
      </c>
      <c r="I246" s="15">
        <v>70.180000000000007</v>
      </c>
      <c r="J246" s="15">
        <v>109.49</v>
      </c>
      <c r="K246" s="16">
        <v>118.35</v>
      </c>
      <c r="M246" s="43">
        <f t="shared" si="27"/>
        <v>7.1189200000000312</v>
      </c>
      <c r="N246" s="27">
        <f t="shared" si="28"/>
        <v>0.21924000000001342</v>
      </c>
      <c r="O246" s="27">
        <f t="shared" si="29"/>
        <v>9.1749600000000271</v>
      </c>
      <c r="P246" s="27">
        <f t="shared" si="30"/>
        <v>1.348020000000048</v>
      </c>
      <c r="Q246" s="27">
        <f t="shared" si="31"/>
        <v>3.6240799999999922</v>
      </c>
      <c r="R246" s="27">
        <f t="shared" si="32"/>
        <v>-3.3977200000001062</v>
      </c>
      <c r="S246" s="27">
        <f t="shared" si="33"/>
        <v>1.0873399999999407</v>
      </c>
      <c r="T246" s="27">
        <f t="shared" si="34"/>
        <v>-23.785419999999888</v>
      </c>
      <c r="U246" s="39">
        <f t="shared" si="35"/>
        <v>0.19993999999996959</v>
      </c>
    </row>
    <row r="247" spans="2:21" x14ac:dyDescent="0.25">
      <c r="B247" s="12">
        <v>243</v>
      </c>
      <c r="C247" s="15">
        <v>83.85</v>
      </c>
      <c r="D247" s="15">
        <v>118.2</v>
      </c>
      <c r="E247" s="15">
        <v>64.989999999999995</v>
      </c>
      <c r="F247" s="15">
        <v>115.6</v>
      </c>
      <c r="G247" s="15">
        <v>102.03</v>
      </c>
      <c r="H247" s="15">
        <v>141.55000000000001</v>
      </c>
      <c r="I247" s="15">
        <v>70.52</v>
      </c>
      <c r="J247" s="15">
        <v>115.24</v>
      </c>
      <c r="K247" s="16">
        <v>118.2</v>
      </c>
      <c r="M247" s="43">
        <f t="shared" si="27"/>
        <v>5.7889200000000187</v>
      </c>
      <c r="N247" s="27">
        <f t="shared" si="28"/>
        <v>6.9240000000021951E-2</v>
      </c>
      <c r="O247" s="27">
        <f t="shared" si="29"/>
        <v>6.4249600000000271</v>
      </c>
      <c r="P247" s="27">
        <f t="shared" si="30"/>
        <v>0.83802000000004284</v>
      </c>
      <c r="Q247" s="27">
        <f t="shared" si="31"/>
        <v>2.574079999999995</v>
      </c>
      <c r="R247" s="27">
        <f t="shared" si="32"/>
        <v>-2.9277200000001073</v>
      </c>
      <c r="S247" s="27">
        <f t="shared" si="33"/>
        <v>1.4273399999999299</v>
      </c>
      <c r="T247" s="27">
        <f t="shared" si="34"/>
        <v>-18.035419999999888</v>
      </c>
      <c r="U247" s="39">
        <f t="shared" si="35"/>
        <v>4.9939999999978113E-2</v>
      </c>
    </row>
    <row r="248" spans="2:21" x14ac:dyDescent="0.25">
      <c r="B248" s="12">
        <v>244</v>
      </c>
      <c r="C248" s="15">
        <v>84.15</v>
      </c>
      <c r="D248" s="15">
        <v>118.89</v>
      </c>
      <c r="E248" s="15">
        <v>65.84</v>
      </c>
      <c r="F248" s="15">
        <v>116.29</v>
      </c>
      <c r="G248" s="15">
        <v>101.99</v>
      </c>
      <c r="H248" s="15">
        <v>141.77000000000001</v>
      </c>
      <c r="I248" s="15">
        <v>70.22</v>
      </c>
      <c r="J248" s="15">
        <v>114.32</v>
      </c>
      <c r="K248" s="16">
        <v>118.89</v>
      </c>
      <c r="M248" s="43">
        <f t="shared" si="27"/>
        <v>6.0889200000000301</v>
      </c>
      <c r="N248" s="27">
        <f t="shared" si="28"/>
        <v>0.75924000000001968</v>
      </c>
      <c r="O248" s="27">
        <f t="shared" si="29"/>
        <v>7.2749600000000356</v>
      </c>
      <c r="P248" s="27">
        <f t="shared" si="30"/>
        <v>1.5280200000000548</v>
      </c>
      <c r="Q248" s="27">
        <f t="shared" si="31"/>
        <v>2.5340799999999888</v>
      </c>
      <c r="R248" s="27">
        <f t="shared" si="32"/>
        <v>-2.7077200000001085</v>
      </c>
      <c r="S248" s="27">
        <f t="shared" si="33"/>
        <v>1.1273399999999327</v>
      </c>
      <c r="T248" s="27">
        <f t="shared" si="34"/>
        <v>-18.95541999999989</v>
      </c>
      <c r="U248" s="39">
        <f t="shared" si="35"/>
        <v>0.73993999999997584</v>
      </c>
    </row>
    <row r="249" spans="2:21" x14ac:dyDescent="0.25">
      <c r="B249" s="12">
        <v>245</v>
      </c>
      <c r="C249" s="15">
        <v>87.45</v>
      </c>
      <c r="D249" s="15">
        <v>121.58</v>
      </c>
      <c r="E249" s="15">
        <v>71.150000000000006</v>
      </c>
      <c r="F249" s="15">
        <v>119.39</v>
      </c>
      <c r="G249" s="15">
        <v>103.02</v>
      </c>
      <c r="H249" s="15">
        <v>141.57</v>
      </c>
      <c r="I249" s="15">
        <v>69.430000000000007</v>
      </c>
      <c r="J249" s="15">
        <v>106.98</v>
      </c>
      <c r="K249" s="16">
        <v>121.58</v>
      </c>
      <c r="M249" s="43">
        <f t="shared" si="27"/>
        <v>9.3889200000000272</v>
      </c>
      <c r="N249" s="27">
        <f t="shared" si="28"/>
        <v>3.4492400000000174</v>
      </c>
      <c r="O249" s="27">
        <f t="shared" si="29"/>
        <v>12.584960000000038</v>
      </c>
      <c r="P249" s="27">
        <f t="shared" si="30"/>
        <v>4.6280200000000491</v>
      </c>
      <c r="Q249" s="27">
        <f t="shared" si="31"/>
        <v>3.5640799999999899</v>
      </c>
      <c r="R249" s="27">
        <f t="shared" si="32"/>
        <v>-2.9077200000001255</v>
      </c>
      <c r="S249" s="27">
        <f t="shared" si="33"/>
        <v>0.33733999999994069</v>
      </c>
      <c r="T249" s="27">
        <f t="shared" si="34"/>
        <v>-26.295419999999879</v>
      </c>
      <c r="U249" s="39">
        <f t="shared" si="35"/>
        <v>3.4299399999999736</v>
      </c>
    </row>
    <row r="250" spans="2:21" x14ac:dyDescent="0.25">
      <c r="B250" s="12">
        <v>246</v>
      </c>
      <c r="C250" s="15">
        <v>86.05</v>
      </c>
      <c r="D250" s="15">
        <v>120.47</v>
      </c>
      <c r="E250" s="15">
        <v>69.739999999999995</v>
      </c>
      <c r="F250" s="15">
        <v>118.21</v>
      </c>
      <c r="G250" s="15">
        <v>102.83</v>
      </c>
      <c r="H250" s="15">
        <v>141.74</v>
      </c>
      <c r="I250" s="15">
        <v>69.400000000000006</v>
      </c>
      <c r="J250" s="15">
        <v>108.55</v>
      </c>
      <c r="K250" s="16">
        <v>120.47</v>
      </c>
      <c r="M250" s="43">
        <f t="shared" si="27"/>
        <v>7.9889200000000216</v>
      </c>
      <c r="N250" s="27">
        <f t="shared" si="28"/>
        <v>2.339240000000018</v>
      </c>
      <c r="O250" s="27">
        <f t="shared" si="29"/>
        <v>11.174960000000027</v>
      </c>
      <c r="P250" s="27">
        <f t="shared" si="30"/>
        <v>3.4480200000000423</v>
      </c>
      <c r="Q250" s="27">
        <f t="shared" si="31"/>
        <v>3.3740799999999922</v>
      </c>
      <c r="R250" s="27">
        <f t="shared" si="32"/>
        <v>-2.7377200000001096</v>
      </c>
      <c r="S250" s="27">
        <f t="shared" si="33"/>
        <v>0.30733999999993955</v>
      </c>
      <c r="T250" s="27">
        <f t="shared" si="34"/>
        <v>-24.725419999999886</v>
      </c>
      <c r="U250" s="39">
        <f t="shared" si="35"/>
        <v>2.3199399999999741</v>
      </c>
    </row>
    <row r="251" spans="2:21" x14ac:dyDescent="0.25">
      <c r="B251" s="12">
        <v>247</v>
      </c>
      <c r="C251" s="15">
        <v>83.18</v>
      </c>
      <c r="D251" s="15">
        <v>119.4</v>
      </c>
      <c r="E251" s="15">
        <v>63.41</v>
      </c>
      <c r="F251" s="15">
        <v>116.57</v>
      </c>
      <c r="G251" s="15">
        <v>101.17</v>
      </c>
      <c r="H251" s="15">
        <v>142.51</v>
      </c>
      <c r="I251" s="15">
        <v>70.05</v>
      </c>
      <c r="J251" s="15">
        <v>121.51</v>
      </c>
      <c r="K251" s="16">
        <v>119.4</v>
      </c>
      <c r="M251" s="43">
        <f t="shared" si="27"/>
        <v>5.1189200000000312</v>
      </c>
      <c r="N251" s="27">
        <f t="shared" si="28"/>
        <v>1.2692400000000248</v>
      </c>
      <c r="O251" s="27">
        <f t="shared" si="29"/>
        <v>4.8449600000000288</v>
      </c>
      <c r="P251" s="27">
        <f t="shared" si="30"/>
        <v>1.8080200000000417</v>
      </c>
      <c r="Q251" s="27">
        <f t="shared" si="31"/>
        <v>1.7140799999999956</v>
      </c>
      <c r="R251" s="27">
        <f t="shared" si="32"/>
        <v>-1.9677200000001278</v>
      </c>
      <c r="S251" s="27">
        <f t="shared" si="33"/>
        <v>0.95733999999993102</v>
      </c>
      <c r="T251" s="27">
        <f t="shared" si="34"/>
        <v>-11.765419999999878</v>
      </c>
      <c r="U251" s="39">
        <f t="shared" si="35"/>
        <v>1.249939999999981</v>
      </c>
    </row>
    <row r="252" spans="2:21" x14ac:dyDescent="0.25">
      <c r="B252" s="12">
        <v>248</v>
      </c>
      <c r="C252" s="15">
        <v>81.13</v>
      </c>
      <c r="D252" s="15">
        <v>118.49</v>
      </c>
      <c r="E252" s="15">
        <v>60.12</v>
      </c>
      <c r="F252" s="15">
        <v>115.37</v>
      </c>
      <c r="G252" s="15">
        <v>100.32</v>
      </c>
      <c r="H252" s="15">
        <v>143.05000000000001</v>
      </c>
      <c r="I252" s="15">
        <v>70.12</v>
      </c>
      <c r="J252" s="15">
        <v>128.29</v>
      </c>
      <c r="K252" s="16">
        <v>118.55</v>
      </c>
      <c r="M252" s="43">
        <f t="shared" si="27"/>
        <v>3.0689200000000199</v>
      </c>
      <c r="N252" s="27">
        <f t="shared" si="28"/>
        <v>0.35924000000001399</v>
      </c>
      <c r="O252" s="27">
        <f t="shared" si="29"/>
        <v>1.5549600000000297</v>
      </c>
      <c r="P252" s="27">
        <f t="shared" si="30"/>
        <v>0.60802000000005307</v>
      </c>
      <c r="Q252" s="27">
        <f t="shared" si="31"/>
        <v>0.86407999999998708</v>
      </c>
      <c r="R252" s="27">
        <f t="shared" si="32"/>
        <v>-1.4277200000001073</v>
      </c>
      <c r="S252" s="27">
        <f t="shared" si="33"/>
        <v>1.0273399999999384</v>
      </c>
      <c r="T252" s="27">
        <f t="shared" si="34"/>
        <v>-4.9854199999998912</v>
      </c>
      <c r="U252" s="39">
        <f t="shared" si="35"/>
        <v>0.39993999999997243</v>
      </c>
    </row>
    <row r="253" spans="2:21" x14ac:dyDescent="0.25">
      <c r="B253" s="12">
        <v>249</v>
      </c>
      <c r="C253" s="15">
        <v>80.61</v>
      </c>
      <c r="D253" s="15">
        <v>118.56</v>
      </c>
      <c r="E253" s="15">
        <v>58.58</v>
      </c>
      <c r="F253" s="15">
        <v>115.24</v>
      </c>
      <c r="G253" s="15">
        <v>99.72</v>
      </c>
      <c r="H253" s="15">
        <v>143.25</v>
      </c>
      <c r="I253" s="15">
        <v>70.38</v>
      </c>
      <c r="J253" s="15">
        <v>131.53</v>
      </c>
      <c r="K253" s="16">
        <v>118.62</v>
      </c>
      <c r="M253" s="43">
        <f t="shared" si="27"/>
        <v>2.5489200000000238</v>
      </c>
      <c r="N253" s="27">
        <f t="shared" si="28"/>
        <v>0.42924000000002138</v>
      </c>
      <c r="O253" s="27">
        <f t="shared" si="29"/>
        <v>1.4960000000030504E-2</v>
      </c>
      <c r="P253" s="27">
        <f t="shared" si="30"/>
        <v>0.47802000000004341</v>
      </c>
      <c r="Q253" s="27">
        <f t="shared" si="31"/>
        <v>0.26407999999999276</v>
      </c>
      <c r="R253" s="27">
        <f t="shared" si="32"/>
        <v>-1.2277200000001187</v>
      </c>
      <c r="S253" s="27">
        <f t="shared" si="33"/>
        <v>1.2873399999999293</v>
      </c>
      <c r="T253" s="27">
        <f t="shared" si="34"/>
        <v>-1.7454199999998821</v>
      </c>
      <c r="U253" s="39">
        <f t="shared" si="35"/>
        <v>0.46993999999997982</v>
      </c>
    </row>
    <row r="254" spans="2:21" x14ac:dyDescent="0.25">
      <c r="B254" s="12">
        <v>250</v>
      </c>
      <c r="C254" s="15">
        <v>82.49</v>
      </c>
      <c r="D254" s="15">
        <v>119.9</v>
      </c>
      <c r="E254" s="15">
        <v>61.67</v>
      </c>
      <c r="F254" s="15">
        <v>116.81</v>
      </c>
      <c r="G254" s="15">
        <v>100.36</v>
      </c>
      <c r="H254" s="15">
        <v>143.03</v>
      </c>
      <c r="I254" s="15">
        <v>70.040000000000006</v>
      </c>
      <c r="J254" s="15">
        <v>126.66</v>
      </c>
      <c r="K254" s="16">
        <v>119.95</v>
      </c>
      <c r="M254" s="43">
        <f t="shared" si="27"/>
        <v>4.4289200000000193</v>
      </c>
      <c r="N254" s="27">
        <f t="shared" si="28"/>
        <v>1.7692400000000248</v>
      </c>
      <c r="O254" s="27">
        <f t="shared" si="29"/>
        <v>3.1049600000000339</v>
      </c>
      <c r="P254" s="27">
        <f t="shared" si="30"/>
        <v>2.0480200000000508</v>
      </c>
      <c r="Q254" s="27">
        <f t="shared" si="31"/>
        <v>0.90407999999999333</v>
      </c>
      <c r="R254" s="27">
        <f t="shared" si="32"/>
        <v>-1.4477200000001176</v>
      </c>
      <c r="S254" s="27">
        <f t="shared" si="33"/>
        <v>0.94733999999994012</v>
      </c>
      <c r="T254" s="27">
        <f t="shared" si="34"/>
        <v>-6.6154199999998866</v>
      </c>
      <c r="U254" s="39">
        <f t="shared" si="35"/>
        <v>1.7999399999999781</v>
      </c>
    </row>
    <row r="255" spans="2:21" x14ac:dyDescent="0.25">
      <c r="B255" s="12">
        <v>251</v>
      </c>
      <c r="C255" s="15">
        <v>81.209999999999994</v>
      </c>
      <c r="D255" s="15">
        <v>119.28</v>
      </c>
      <c r="E255" s="15">
        <v>59.19</v>
      </c>
      <c r="F255" s="15">
        <v>115.96</v>
      </c>
      <c r="G255" s="15">
        <v>99.71</v>
      </c>
      <c r="H255" s="15">
        <v>143.31</v>
      </c>
      <c r="I255" s="15">
        <v>70.3</v>
      </c>
      <c r="J255" s="15">
        <v>131.43</v>
      </c>
      <c r="K255" s="16">
        <v>119.33</v>
      </c>
      <c r="M255" s="43">
        <f t="shared" si="27"/>
        <v>3.1489200000000181</v>
      </c>
      <c r="N255" s="27">
        <f t="shared" si="28"/>
        <v>1.1492400000000202</v>
      </c>
      <c r="O255" s="27">
        <f t="shared" si="29"/>
        <v>0.62496000000002994</v>
      </c>
      <c r="P255" s="27">
        <f t="shared" si="30"/>
        <v>1.1980200000000423</v>
      </c>
      <c r="Q255" s="27">
        <f t="shared" si="31"/>
        <v>0.25407999999998765</v>
      </c>
      <c r="R255" s="27">
        <f t="shared" si="32"/>
        <v>-1.1677200000001164</v>
      </c>
      <c r="S255" s="27">
        <f t="shared" si="33"/>
        <v>1.207339999999931</v>
      </c>
      <c r="T255" s="27">
        <f t="shared" si="34"/>
        <v>-1.8454199999998764</v>
      </c>
      <c r="U255" s="39">
        <f t="shared" si="35"/>
        <v>1.1799399999999736</v>
      </c>
    </row>
    <row r="256" spans="2:21" x14ac:dyDescent="0.25">
      <c r="B256" s="12">
        <v>252</v>
      </c>
      <c r="C256" s="15">
        <v>81.05</v>
      </c>
      <c r="D256" s="15">
        <v>118.91</v>
      </c>
      <c r="E256" s="15">
        <v>59.7</v>
      </c>
      <c r="F256" s="15">
        <v>115.68</v>
      </c>
      <c r="G256" s="15">
        <v>99.96</v>
      </c>
      <c r="H256" s="15">
        <v>143.25</v>
      </c>
      <c r="I256" s="15">
        <v>70.14</v>
      </c>
      <c r="J256" s="15">
        <v>129.69</v>
      </c>
      <c r="K256" s="16">
        <v>118.96</v>
      </c>
      <c r="M256" s="43">
        <f t="shared" si="27"/>
        <v>2.9889200000000216</v>
      </c>
      <c r="N256" s="27">
        <f t="shared" si="28"/>
        <v>0.7792400000000157</v>
      </c>
      <c r="O256" s="27">
        <f t="shared" si="29"/>
        <v>1.1349600000000351</v>
      </c>
      <c r="P256" s="27">
        <f t="shared" si="30"/>
        <v>0.91802000000005535</v>
      </c>
      <c r="Q256" s="27">
        <f t="shared" si="31"/>
        <v>0.50407999999998765</v>
      </c>
      <c r="R256" s="27">
        <f t="shared" si="32"/>
        <v>-1.2277200000001187</v>
      </c>
      <c r="S256" s="27">
        <f t="shared" si="33"/>
        <v>1.0473399999999344</v>
      </c>
      <c r="T256" s="27">
        <f t="shared" si="34"/>
        <v>-3.5854199999998855</v>
      </c>
      <c r="U256" s="39">
        <f t="shared" si="35"/>
        <v>0.80993999999996902</v>
      </c>
    </row>
    <row r="257" spans="2:21" x14ac:dyDescent="0.25">
      <c r="B257" s="12">
        <v>253</v>
      </c>
      <c r="C257" s="15">
        <v>79.92</v>
      </c>
      <c r="D257" s="15">
        <v>118.44</v>
      </c>
      <c r="E257" s="15">
        <v>57.31</v>
      </c>
      <c r="F257" s="15">
        <v>115</v>
      </c>
      <c r="G257" s="15">
        <v>99.34</v>
      </c>
      <c r="H257" s="15">
        <v>143.53</v>
      </c>
      <c r="I257" s="15">
        <v>70.400000000000006</v>
      </c>
      <c r="J257" s="15">
        <v>134.4</v>
      </c>
      <c r="K257" s="16">
        <v>118.48</v>
      </c>
      <c r="M257" s="43">
        <f t="shared" si="27"/>
        <v>1.8589200000000261</v>
      </c>
      <c r="N257" s="27">
        <f t="shared" si="28"/>
        <v>0.30924000000001683</v>
      </c>
      <c r="O257" s="27">
        <f t="shared" si="29"/>
        <v>-1.2550399999999655</v>
      </c>
      <c r="P257" s="27">
        <f t="shared" si="30"/>
        <v>0.23802000000004853</v>
      </c>
      <c r="Q257" s="27">
        <f t="shared" si="31"/>
        <v>-0.11592000000000269</v>
      </c>
      <c r="R257" s="27">
        <f t="shared" si="32"/>
        <v>-0.94772000000011758</v>
      </c>
      <c r="S257" s="27">
        <f t="shared" si="33"/>
        <v>1.3073399999999396</v>
      </c>
      <c r="T257" s="27">
        <f t="shared" si="34"/>
        <v>1.1245800000001225</v>
      </c>
      <c r="U257" s="39">
        <f t="shared" si="35"/>
        <v>0.32993999999997925</v>
      </c>
    </row>
    <row r="258" spans="2:21" x14ac:dyDescent="0.25">
      <c r="B258" s="12">
        <v>254</v>
      </c>
      <c r="C258" s="15">
        <v>79.52</v>
      </c>
      <c r="D258" s="15">
        <v>118.28</v>
      </c>
      <c r="E258" s="15">
        <v>56.54</v>
      </c>
      <c r="F258" s="15">
        <v>114.75</v>
      </c>
      <c r="G258" s="15">
        <v>99.09</v>
      </c>
      <c r="H258" s="15">
        <v>143.62</v>
      </c>
      <c r="I258" s="15">
        <v>70.510000000000005</v>
      </c>
      <c r="J258" s="15">
        <v>135.81</v>
      </c>
      <c r="K258" s="16">
        <v>118.32</v>
      </c>
      <c r="M258" s="43">
        <f t="shared" si="27"/>
        <v>1.4589200000000204</v>
      </c>
      <c r="N258" s="27">
        <f t="shared" si="28"/>
        <v>0.14924000000002025</v>
      </c>
      <c r="O258" s="27">
        <f t="shared" si="29"/>
        <v>-2.0250399999999686</v>
      </c>
      <c r="P258" s="27">
        <f t="shared" si="30"/>
        <v>-1.1979999999951474E-2</v>
      </c>
      <c r="Q258" s="27">
        <f t="shared" si="31"/>
        <v>-0.36592000000000269</v>
      </c>
      <c r="R258" s="27">
        <f t="shared" si="32"/>
        <v>-0.85772000000011417</v>
      </c>
      <c r="S258" s="27">
        <f t="shared" si="33"/>
        <v>1.417339999999939</v>
      </c>
      <c r="T258" s="27">
        <f t="shared" si="34"/>
        <v>2.5345800000001191</v>
      </c>
      <c r="U258" s="39">
        <f t="shared" si="35"/>
        <v>0.16993999999996845</v>
      </c>
    </row>
    <row r="259" spans="2:21" x14ac:dyDescent="0.25">
      <c r="B259" s="12">
        <v>255</v>
      </c>
      <c r="C259" s="15">
        <v>80.459999999999994</v>
      </c>
      <c r="D259" s="15">
        <v>118.92</v>
      </c>
      <c r="E259" s="15">
        <v>58.59</v>
      </c>
      <c r="F259" s="15">
        <v>115.57</v>
      </c>
      <c r="G259" s="15">
        <v>99.57</v>
      </c>
      <c r="H259" s="15">
        <v>143.53</v>
      </c>
      <c r="I259" s="15">
        <v>70.11</v>
      </c>
      <c r="J259" s="15">
        <v>132.19999999999999</v>
      </c>
      <c r="K259" s="16">
        <v>118.96</v>
      </c>
      <c r="M259" s="43">
        <f t="shared" si="27"/>
        <v>2.3989200000000181</v>
      </c>
      <c r="N259" s="27">
        <f t="shared" si="28"/>
        <v>0.78924000000002081</v>
      </c>
      <c r="O259" s="27">
        <f t="shared" si="29"/>
        <v>2.496000000003562E-2</v>
      </c>
      <c r="P259" s="27">
        <f t="shared" si="30"/>
        <v>0.8080200000000417</v>
      </c>
      <c r="Q259" s="27">
        <f t="shared" si="31"/>
        <v>0.11407999999998708</v>
      </c>
      <c r="R259" s="27">
        <f t="shared" si="32"/>
        <v>-0.94772000000011758</v>
      </c>
      <c r="S259" s="27">
        <f t="shared" si="33"/>
        <v>1.0173399999999333</v>
      </c>
      <c r="T259" s="27">
        <f t="shared" si="34"/>
        <v>-1.0754199999998946</v>
      </c>
      <c r="U259" s="39">
        <f t="shared" si="35"/>
        <v>0.80993999999996902</v>
      </c>
    </row>
    <row r="260" spans="2:21" x14ac:dyDescent="0.25">
      <c r="B260" s="12">
        <v>256</v>
      </c>
      <c r="C260" s="15">
        <v>81.099999999999994</v>
      </c>
      <c r="D260" s="15">
        <v>119.15</v>
      </c>
      <c r="E260" s="15">
        <v>60.06</v>
      </c>
      <c r="F260" s="15">
        <v>115.96</v>
      </c>
      <c r="G260" s="15">
        <v>100.02</v>
      </c>
      <c r="H260" s="15">
        <v>143.37</v>
      </c>
      <c r="I260" s="15">
        <v>69.88</v>
      </c>
      <c r="J260" s="15">
        <v>129.22999999999999</v>
      </c>
      <c r="K260" s="16">
        <v>119.19</v>
      </c>
      <c r="M260" s="43">
        <f t="shared" si="27"/>
        <v>3.0389200000000187</v>
      </c>
      <c r="N260" s="27">
        <f t="shared" si="28"/>
        <v>1.0192400000000248</v>
      </c>
      <c r="O260" s="27">
        <f t="shared" si="29"/>
        <v>1.4949600000000345</v>
      </c>
      <c r="P260" s="27">
        <f t="shared" si="30"/>
        <v>1.1980200000000423</v>
      </c>
      <c r="Q260" s="27">
        <f t="shared" si="31"/>
        <v>0.56407999999998992</v>
      </c>
      <c r="R260" s="27">
        <f t="shared" si="32"/>
        <v>-1.1077200000001142</v>
      </c>
      <c r="S260" s="27">
        <f t="shared" si="33"/>
        <v>0.78733999999992932</v>
      </c>
      <c r="T260" s="27">
        <f t="shared" si="34"/>
        <v>-4.0454199999998934</v>
      </c>
      <c r="U260" s="39">
        <f t="shared" si="35"/>
        <v>1.039939999999973</v>
      </c>
    </row>
    <row r="261" spans="2:21" x14ac:dyDescent="0.25">
      <c r="B261" s="12">
        <v>257</v>
      </c>
      <c r="C261" s="15">
        <v>81.09</v>
      </c>
      <c r="D261" s="15">
        <v>119.02</v>
      </c>
      <c r="E261" s="15">
        <v>60.29</v>
      </c>
      <c r="F261" s="15">
        <v>115.86</v>
      </c>
      <c r="G261" s="15">
        <v>100.11</v>
      </c>
      <c r="H261" s="15">
        <v>143.32</v>
      </c>
      <c r="I261" s="15">
        <v>69.849999999999994</v>
      </c>
      <c r="J261" s="15">
        <v>128.46</v>
      </c>
      <c r="K261" s="16">
        <v>119.05</v>
      </c>
      <c r="M261" s="43">
        <f t="shared" si="27"/>
        <v>3.0289200000000278</v>
      </c>
      <c r="N261" s="27">
        <f t="shared" si="28"/>
        <v>0.88924000000001513</v>
      </c>
      <c r="O261" s="27">
        <f t="shared" si="29"/>
        <v>1.7249600000000314</v>
      </c>
      <c r="P261" s="27">
        <f t="shared" si="30"/>
        <v>1.098020000000048</v>
      </c>
      <c r="Q261" s="27">
        <f t="shared" si="31"/>
        <v>0.65407999999999333</v>
      </c>
      <c r="R261" s="27">
        <f t="shared" si="32"/>
        <v>-1.1577200000001255</v>
      </c>
      <c r="S261" s="27">
        <f t="shared" si="33"/>
        <v>0.75733999999992818</v>
      </c>
      <c r="T261" s="27">
        <f t="shared" si="34"/>
        <v>-4.8154199999998752</v>
      </c>
      <c r="U261" s="39">
        <f t="shared" si="35"/>
        <v>0.89993999999997243</v>
      </c>
    </row>
    <row r="262" spans="2:21" x14ac:dyDescent="0.25">
      <c r="B262" s="12">
        <v>258</v>
      </c>
      <c r="C262" s="15">
        <v>81.05</v>
      </c>
      <c r="D262" s="15">
        <v>118.9</v>
      </c>
      <c r="E262" s="15">
        <v>60.39</v>
      </c>
      <c r="F262" s="15">
        <v>115.76</v>
      </c>
      <c r="G262" s="15">
        <v>100.16</v>
      </c>
      <c r="H262" s="15">
        <v>143.29</v>
      </c>
      <c r="I262" s="15">
        <v>69.849999999999994</v>
      </c>
      <c r="J262" s="15">
        <v>127.97</v>
      </c>
      <c r="K262" s="16">
        <v>118.93</v>
      </c>
      <c r="M262" s="43">
        <f t="shared" ref="M262:M325" si="36">C262-$C$505</f>
        <v>2.9889200000000216</v>
      </c>
      <c r="N262" s="27">
        <f t="shared" ref="N262:N325" si="37">D262-$D$505</f>
        <v>0.76924000000002479</v>
      </c>
      <c r="O262" s="27">
        <f t="shared" si="29"/>
        <v>1.8249600000000328</v>
      </c>
      <c r="P262" s="27">
        <f t="shared" si="30"/>
        <v>0.99802000000005364</v>
      </c>
      <c r="Q262" s="27">
        <f t="shared" si="31"/>
        <v>0.70407999999999049</v>
      </c>
      <c r="R262" s="27">
        <f t="shared" si="32"/>
        <v>-1.1877200000001267</v>
      </c>
      <c r="S262" s="27">
        <f t="shared" si="33"/>
        <v>0.75733999999992818</v>
      </c>
      <c r="T262" s="27">
        <f t="shared" si="34"/>
        <v>-5.3054199999998843</v>
      </c>
      <c r="U262" s="39">
        <f t="shared" si="35"/>
        <v>0.77993999999998209</v>
      </c>
    </row>
    <row r="263" spans="2:21" x14ac:dyDescent="0.25">
      <c r="B263" s="12">
        <v>259</v>
      </c>
      <c r="C263" s="15">
        <v>81.739999999999995</v>
      </c>
      <c r="D263" s="15">
        <v>119.43</v>
      </c>
      <c r="E263" s="15">
        <v>61.97</v>
      </c>
      <c r="F263" s="15">
        <v>116.42</v>
      </c>
      <c r="G263" s="15">
        <v>100.52</v>
      </c>
      <c r="H263" s="15">
        <v>143.26</v>
      </c>
      <c r="I263" s="15">
        <v>69.48</v>
      </c>
      <c r="J263" s="15">
        <v>125.26</v>
      </c>
      <c r="K263" s="16">
        <v>119.46</v>
      </c>
      <c r="M263" s="43">
        <f t="shared" si="36"/>
        <v>3.6789200000000193</v>
      </c>
      <c r="N263" s="27">
        <f t="shared" si="37"/>
        <v>1.2992400000000259</v>
      </c>
      <c r="O263" s="27">
        <f t="shared" ref="O263:O326" si="38">E263-$E$505</f>
        <v>3.4049600000000311</v>
      </c>
      <c r="P263" s="27">
        <f t="shared" ref="P263:P326" si="39">F263-$F$505</f>
        <v>1.6580200000000502</v>
      </c>
      <c r="Q263" s="27">
        <f t="shared" ref="Q263:Q326" si="40">G263-$G$505</f>
        <v>1.0640799999999899</v>
      </c>
      <c r="R263" s="27">
        <f t="shared" ref="R263:R326" si="41">H263-$H$505</f>
        <v>-1.2177200000001278</v>
      </c>
      <c r="S263" s="27">
        <f t="shared" ref="S263:S326" si="42">I263-$I$505</f>
        <v>0.38733999999993785</v>
      </c>
      <c r="T263" s="27">
        <f t="shared" ref="T263:T326" si="43">J263-$J$505</f>
        <v>-8.0154199999998781</v>
      </c>
      <c r="U263" s="39">
        <f t="shared" ref="U263:U326" si="44">K263-$K$505</f>
        <v>1.309939999999969</v>
      </c>
    </row>
    <row r="264" spans="2:21" x14ac:dyDescent="0.25">
      <c r="B264" s="12">
        <v>260</v>
      </c>
      <c r="C264" s="15">
        <v>81.81</v>
      </c>
      <c r="D264" s="15">
        <v>119.38</v>
      </c>
      <c r="E264" s="15">
        <v>62.35</v>
      </c>
      <c r="F264" s="15">
        <v>116.42</v>
      </c>
      <c r="G264" s="15">
        <v>100.66</v>
      </c>
      <c r="H264" s="15">
        <v>143.22</v>
      </c>
      <c r="I264" s="15">
        <v>69.42</v>
      </c>
      <c r="J264" s="15">
        <v>124.25</v>
      </c>
      <c r="K264" s="16">
        <v>119.41</v>
      </c>
      <c r="M264" s="43">
        <f t="shared" si="36"/>
        <v>3.7489200000000267</v>
      </c>
      <c r="N264" s="27">
        <f t="shared" si="37"/>
        <v>1.2492400000000146</v>
      </c>
      <c r="O264" s="27">
        <f t="shared" si="38"/>
        <v>3.7849600000000336</v>
      </c>
      <c r="P264" s="27">
        <f t="shared" si="39"/>
        <v>1.6580200000000502</v>
      </c>
      <c r="Q264" s="27">
        <f t="shared" si="40"/>
        <v>1.2040799999999905</v>
      </c>
      <c r="R264" s="27">
        <f t="shared" si="41"/>
        <v>-1.2577200000001199</v>
      </c>
      <c r="S264" s="27">
        <f t="shared" si="42"/>
        <v>0.32733999999993557</v>
      </c>
      <c r="T264" s="27">
        <f t="shared" si="43"/>
        <v>-9.0254199999998832</v>
      </c>
      <c r="U264" s="39">
        <f t="shared" si="44"/>
        <v>1.2599399999999719</v>
      </c>
    </row>
    <row r="265" spans="2:21" x14ac:dyDescent="0.25">
      <c r="B265" s="12">
        <v>261</v>
      </c>
      <c r="C265" s="15">
        <v>77.67</v>
      </c>
      <c r="D265" s="15">
        <v>118.26</v>
      </c>
      <c r="E265" s="15">
        <v>62.22</v>
      </c>
      <c r="F265" s="15">
        <v>114.9</v>
      </c>
      <c r="G265" s="15">
        <v>99.69</v>
      </c>
      <c r="H265" s="15">
        <v>144.78</v>
      </c>
      <c r="I265" s="15">
        <v>68.23</v>
      </c>
      <c r="J265" s="15">
        <v>121.14</v>
      </c>
      <c r="K265" s="16">
        <v>118.26</v>
      </c>
      <c r="M265" s="43">
        <f t="shared" si="36"/>
        <v>-0.39107999999997389</v>
      </c>
      <c r="N265" s="27">
        <f t="shared" si="37"/>
        <v>0.12924000000002422</v>
      </c>
      <c r="O265" s="27">
        <f t="shared" si="38"/>
        <v>3.6549600000000311</v>
      </c>
      <c r="P265" s="27">
        <f t="shared" si="39"/>
        <v>0.13802000000005421</v>
      </c>
      <c r="Q265" s="27">
        <f t="shared" si="40"/>
        <v>0.23407999999999163</v>
      </c>
      <c r="R265" s="27">
        <f t="shared" si="41"/>
        <v>0.30227999999988242</v>
      </c>
      <c r="S265" s="27">
        <f t="shared" si="42"/>
        <v>-0.86266000000006215</v>
      </c>
      <c r="T265" s="27">
        <f t="shared" si="43"/>
        <v>-12.135419999999883</v>
      </c>
      <c r="U265" s="39">
        <f t="shared" si="44"/>
        <v>0.10993999999998039</v>
      </c>
    </row>
    <row r="266" spans="2:21" x14ac:dyDescent="0.25">
      <c r="B266" s="12">
        <v>262</v>
      </c>
      <c r="C266" s="15">
        <v>81.13</v>
      </c>
      <c r="D266" s="15">
        <v>118.66</v>
      </c>
      <c r="E266" s="15">
        <v>68.400000000000006</v>
      </c>
      <c r="F266" s="15">
        <v>116.26</v>
      </c>
      <c r="G266" s="15">
        <v>102.22</v>
      </c>
      <c r="H266" s="15">
        <v>143.55000000000001</v>
      </c>
      <c r="I266" s="15">
        <v>67.540000000000006</v>
      </c>
      <c r="J266" s="15">
        <v>108.27</v>
      </c>
      <c r="K266" s="16">
        <v>118.66</v>
      </c>
      <c r="M266" s="43">
        <f t="shared" si="36"/>
        <v>3.0689200000000199</v>
      </c>
      <c r="N266" s="27">
        <f t="shared" si="37"/>
        <v>0.5292400000000157</v>
      </c>
      <c r="O266" s="27">
        <f t="shared" si="38"/>
        <v>9.8349600000000379</v>
      </c>
      <c r="P266" s="27">
        <f t="shared" si="39"/>
        <v>1.4980200000000536</v>
      </c>
      <c r="Q266" s="27">
        <f t="shared" si="40"/>
        <v>2.7640799999999928</v>
      </c>
      <c r="R266" s="27">
        <f t="shared" si="41"/>
        <v>-0.92772000000010735</v>
      </c>
      <c r="S266" s="27">
        <f t="shared" si="42"/>
        <v>-1.5526600000000599</v>
      </c>
      <c r="T266" s="27">
        <f t="shared" si="43"/>
        <v>-25.005419999999887</v>
      </c>
      <c r="U266" s="39">
        <f t="shared" si="44"/>
        <v>0.50993999999997186</v>
      </c>
    </row>
    <row r="267" spans="2:21" x14ac:dyDescent="0.25">
      <c r="B267" s="12">
        <v>263</v>
      </c>
      <c r="C267" s="15">
        <v>79.47</v>
      </c>
      <c r="D267" s="15">
        <v>118.71</v>
      </c>
      <c r="E267" s="15">
        <v>65.790000000000006</v>
      </c>
      <c r="F267" s="15">
        <v>115.9</v>
      </c>
      <c r="G267" s="15">
        <v>101.05</v>
      </c>
      <c r="H267" s="15">
        <v>144.28</v>
      </c>
      <c r="I267" s="15">
        <v>67.66</v>
      </c>
      <c r="J267" s="15">
        <v>114.03</v>
      </c>
      <c r="K267" s="16">
        <v>118.71</v>
      </c>
      <c r="M267" s="43">
        <f t="shared" si="36"/>
        <v>1.4089200000000233</v>
      </c>
      <c r="N267" s="27">
        <f t="shared" si="37"/>
        <v>0.57924000000001286</v>
      </c>
      <c r="O267" s="27">
        <f t="shared" si="38"/>
        <v>7.2249600000000385</v>
      </c>
      <c r="P267" s="27">
        <f t="shared" si="39"/>
        <v>1.1380200000000542</v>
      </c>
      <c r="Q267" s="27">
        <f t="shared" si="40"/>
        <v>1.5940799999999911</v>
      </c>
      <c r="R267" s="27">
        <f t="shared" si="41"/>
        <v>-0.19772000000011758</v>
      </c>
      <c r="S267" s="27">
        <f t="shared" si="42"/>
        <v>-1.4326600000000695</v>
      </c>
      <c r="T267" s="27">
        <f t="shared" si="43"/>
        <v>-19.245419999999882</v>
      </c>
      <c r="U267" s="39">
        <f t="shared" si="44"/>
        <v>0.55993999999996902</v>
      </c>
    </row>
    <row r="268" spans="2:21" x14ac:dyDescent="0.25">
      <c r="B268" s="12">
        <v>264</v>
      </c>
      <c r="C268" s="15">
        <v>80.53</v>
      </c>
      <c r="D268" s="15">
        <v>119.92</v>
      </c>
      <c r="E268" s="15">
        <v>66.819999999999993</v>
      </c>
      <c r="F268" s="15">
        <v>117.07</v>
      </c>
      <c r="G268" s="15">
        <v>100.98</v>
      </c>
      <c r="H268" s="15">
        <v>144.30000000000001</v>
      </c>
      <c r="I268" s="15">
        <v>67.64</v>
      </c>
      <c r="J268" s="15">
        <v>113.36</v>
      </c>
      <c r="K268" s="16">
        <v>119.92</v>
      </c>
      <c r="M268" s="43">
        <f t="shared" si="36"/>
        <v>2.4689200000000255</v>
      </c>
      <c r="N268" s="27">
        <f t="shared" si="37"/>
        <v>1.7892400000000208</v>
      </c>
      <c r="O268" s="27">
        <f t="shared" si="38"/>
        <v>8.2549600000000254</v>
      </c>
      <c r="P268" s="27">
        <f t="shared" si="39"/>
        <v>2.3080200000000417</v>
      </c>
      <c r="Q268" s="27">
        <f t="shared" si="40"/>
        <v>1.5240799999999979</v>
      </c>
      <c r="R268" s="27">
        <f t="shared" si="41"/>
        <v>-0.17772000000010735</v>
      </c>
      <c r="S268" s="27">
        <f t="shared" si="42"/>
        <v>-1.4526600000000656</v>
      </c>
      <c r="T268" s="27">
        <f t="shared" si="43"/>
        <v>-19.915419999999884</v>
      </c>
      <c r="U268" s="39">
        <f t="shared" si="44"/>
        <v>1.769939999999977</v>
      </c>
    </row>
    <row r="269" spans="2:21" x14ac:dyDescent="0.25">
      <c r="B269" s="12">
        <v>265</v>
      </c>
      <c r="C269" s="15">
        <v>84.1</v>
      </c>
      <c r="D269" s="15">
        <v>122.59</v>
      </c>
      <c r="E269" s="15">
        <v>71.650000000000006</v>
      </c>
      <c r="F269" s="15">
        <v>120.07</v>
      </c>
      <c r="G269" s="15">
        <v>101.93</v>
      </c>
      <c r="H269" s="15">
        <v>143.88999999999999</v>
      </c>
      <c r="I269" s="15">
        <v>67.150000000000006</v>
      </c>
      <c r="J269" s="15">
        <v>107.02</v>
      </c>
      <c r="K269" s="16">
        <v>122.59</v>
      </c>
      <c r="M269" s="43">
        <f t="shared" si="36"/>
        <v>6.0389200000000187</v>
      </c>
      <c r="N269" s="27">
        <f t="shared" si="37"/>
        <v>4.4592400000000225</v>
      </c>
      <c r="O269" s="27">
        <f t="shared" si="38"/>
        <v>13.084960000000038</v>
      </c>
      <c r="P269" s="27">
        <f t="shared" si="39"/>
        <v>5.3080200000000417</v>
      </c>
      <c r="Q269" s="27">
        <f t="shared" si="40"/>
        <v>2.4740800000000007</v>
      </c>
      <c r="R269" s="27">
        <f t="shared" si="41"/>
        <v>-0.58772000000013236</v>
      </c>
      <c r="S269" s="27">
        <f t="shared" si="42"/>
        <v>-1.9426600000000604</v>
      </c>
      <c r="T269" s="27">
        <f t="shared" si="43"/>
        <v>-26.255419999999887</v>
      </c>
      <c r="U269" s="39">
        <f t="shared" si="44"/>
        <v>4.4399399999999787</v>
      </c>
    </row>
    <row r="270" spans="2:21" x14ac:dyDescent="0.25">
      <c r="B270" s="12">
        <v>266</v>
      </c>
      <c r="C270" s="15">
        <v>81.040000000000006</v>
      </c>
      <c r="D270" s="15">
        <v>120.9</v>
      </c>
      <c r="E270" s="15">
        <v>66.67</v>
      </c>
      <c r="F270" s="15">
        <v>117.97</v>
      </c>
      <c r="G270" s="15">
        <v>100.75</v>
      </c>
      <c r="H270" s="15">
        <v>144.53</v>
      </c>
      <c r="I270" s="15">
        <v>67.540000000000006</v>
      </c>
      <c r="J270" s="15">
        <v>116.37</v>
      </c>
      <c r="K270" s="16">
        <v>120.92</v>
      </c>
      <c r="M270" s="43">
        <f t="shared" si="36"/>
        <v>2.9789200000000307</v>
      </c>
      <c r="N270" s="27">
        <f t="shared" si="37"/>
        <v>2.7692400000000248</v>
      </c>
      <c r="O270" s="27">
        <f t="shared" si="38"/>
        <v>8.1049600000000339</v>
      </c>
      <c r="P270" s="27">
        <f t="shared" si="39"/>
        <v>3.2080200000000474</v>
      </c>
      <c r="Q270" s="27">
        <f t="shared" si="40"/>
        <v>1.2940799999999939</v>
      </c>
      <c r="R270" s="27">
        <f t="shared" si="41"/>
        <v>5.2279999999882421E-2</v>
      </c>
      <c r="S270" s="27">
        <f t="shared" si="42"/>
        <v>-1.5526600000000599</v>
      </c>
      <c r="T270" s="27">
        <f t="shared" si="43"/>
        <v>-16.905419999999879</v>
      </c>
      <c r="U270" s="39">
        <f t="shared" si="44"/>
        <v>2.769939999999977</v>
      </c>
    </row>
    <row r="271" spans="2:21" x14ac:dyDescent="0.25">
      <c r="B271" s="12">
        <v>267</v>
      </c>
      <c r="C271" s="15">
        <v>80.489999999999995</v>
      </c>
      <c r="D271" s="15">
        <v>120.03</v>
      </c>
      <c r="E271" s="15">
        <v>66.14</v>
      </c>
      <c r="F271" s="15">
        <v>117.15</v>
      </c>
      <c r="G271" s="15">
        <v>100.86</v>
      </c>
      <c r="H271" s="15">
        <v>144.38999999999999</v>
      </c>
      <c r="I271" s="15">
        <v>67.62</v>
      </c>
      <c r="J271" s="15">
        <v>116.23</v>
      </c>
      <c r="K271" s="16">
        <v>120.05</v>
      </c>
      <c r="M271" s="43">
        <f t="shared" si="36"/>
        <v>2.4289200000000193</v>
      </c>
      <c r="N271" s="27">
        <f t="shared" si="37"/>
        <v>1.8992400000000202</v>
      </c>
      <c r="O271" s="27">
        <f t="shared" si="38"/>
        <v>7.5749600000000328</v>
      </c>
      <c r="P271" s="27">
        <f t="shared" si="39"/>
        <v>2.3880200000000542</v>
      </c>
      <c r="Q271" s="27">
        <f t="shared" si="40"/>
        <v>1.4040799999999933</v>
      </c>
      <c r="R271" s="27">
        <f t="shared" si="41"/>
        <v>-8.7720000000132359E-2</v>
      </c>
      <c r="S271" s="27">
        <f t="shared" si="42"/>
        <v>-1.4726600000000616</v>
      </c>
      <c r="T271" s="27">
        <f t="shared" si="43"/>
        <v>-17.045419999999879</v>
      </c>
      <c r="U271" s="39">
        <f t="shared" si="44"/>
        <v>1.8999399999999724</v>
      </c>
    </row>
    <row r="272" spans="2:21" x14ac:dyDescent="0.25">
      <c r="B272" s="12">
        <v>268</v>
      </c>
      <c r="C272" s="15">
        <v>78.44</v>
      </c>
      <c r="D272" s="15">
        <v>119.2</v>
      </c>
      <c r="E272" s="15">
        <v>61.95</v>
      </c>
      <c r="F272" s="15">
        <v>115.93</v>
      </c>
      <c r="G272" s="15">
        <v>99.74</v>
      </c>
      <c r="H272" s="15">
        <v>144.91</v>
      </c>
      <c r="I272" s="15">
        <v>68.12</v>
      </c>
      <c r="J272" s="15">
        <v>124.57</v>
      </c>
      <c r="K272" s="16">
        <v>119.22</v>
      </c>
      <c r="M272" s="43">
        <f t="shared" si="36"/>
        <v>0.37892000000002213</v>
      </c>
      <c r="N272" s="27">
        <f t="shared" si="37"/>
        <v>1.069240000000022</v>
      </c>
      <c r="O272" s="27">
        <f t="shared" si="38"/>
        <v>3.3849600000000351</v>
      </c>
      <c r="P272" s="27">
        <f t="shared" si="39"/>
        <v>1.1680200000000553</v>
      </c>
      <c r="Q272" s="27">
        <f t="shared" si="40"/>
        <v>0.28407999999998879</v>
      </c>
      <c r="R272" s="27">
        <f t="shared" si="41"/>
        <v>0.43227999999987787</v>
      </c>
      <c r="S272" s="27">
        <f t="shared" si="42"/>
        <v>-0.97266000000006159</v>
      </c>
      <c r="T272" s="27">
        <f t="shared" si="43"/>
        <v>-8.70541999999989</v>
      </c>
      <c r="U272" s="39">
        <f t="shared" si="44"/>
        <v>1.0699399999999741</v>
      </c>
    </row>
    <row r="273" spans="2:21" x14ac:dyDescent="0.25">
      <c r="B273" s="12">
        <v>269</v>
      </c>
      <c r="C273" s="15">
        <v>78.14</v>
      </c>
      <c r="D273" s="15">
        <v>119.25</v>
      </c>
      <c r="E273" s="15">
        <v>60.64</v>
      </c>
      <c r="F273" s="15">
        <v>115.8</v>
      </c>
      <c r="G273" s="15">
        <v>99.25</v>
      </c>
      <c r="H273" s="15">
        <v>145</v>
      </c>
      <c r="I273" s="15">
        <v>68.44</v>
      </c>
      <c r="J273" s="15">
        <v>127.33</v>
      </c>
      <c r="K273" s="16">
        <v>119.27</v>
      </c>
      <c r="M273" s="43">
        <f t="shared" si="36"/>
        <v>7.892000000002497E-2</v>
      </c>
      <c r="N273" s="27">
        <f t="shared" si="37"/>
        <v>1.1192400000000191</v>
      </c>
      <c r="O273" s="27">
        <f t="shared" si="38"/>
        <v>2.0749600000000328</v>
      </c>
      <c r="P273" s="27">
        <f t="shared" si="39"/>
        <v>1.0380200000000457</v>
      </c>
      <c r="Q273" s="27">
        <f t="shared" si="40"/>
        <v>-0.2059200000000061</v>
      </c>
      <c r="R273" s="27">
        <f t="shared" si="41"/>
        <v>0.52227999999988128</v>
      </c>
      <c r="S273" s="27">
        <f t="shared" si="42"/>
        <v>-0.65266000000006841</v>
      </c>
      <c r="T273" s="27">
        <f t="shared" si="43"/>
        <v>-5.9454199999998849</v>
      </c>
      <c r="U273" s="39">
        <f t="shared" si="44"/>
        <v>1.1199399999999713</v>
      </c>
    </row>
    <row r="274" spans="2:21" x14ac:dyDescent="0.25">
      <c r="B274" s="12">
        <v>270</v>
      </c>
      <c r="C274" s="15">
        <v>80.09</v>
      </c>
      <c r="D274" s="15">
        <v>120.62</v>
      </c>
      <c r="E274" s="15">
        <v>63.42</v>
      </c>
      <c r="F274" s="15">
        <v>117.37</v>
      </c>
      <c r="G274" s="15">
        <v>99.81</v>
      </c>
      <c r="H274" s="15">
        <v>144.74</v>
      </c>
      <c r="I274" s="15">
        <v>68.209999999999994</v>
      </c>
      <c r="J274" s="15">
        <v>123.21</v>
      </c>
      <c r="K274" s="16">
        <v>120.64</v>
      </c>
      <c r="M274" s="43">
        <f t="shared" si="36"/>
        <v>2.0289200000000278</v>
      </c>
      <c r="N274" s="27">
        <f t="shared" si="37"/>
        <v>2.4892400000000237</v>
      </c>
      <c r="O274" s="27">
        <f t="shared" si="38"/>
        <v>4.8549600000000339</v>
      </c>
      <c r="P274" s="27">
        <f t="shared" si="39"/>
        <v>2.6080200000000531</v>
      </c>
      <c r="Q274" s="27">
        <f t="shared" si="40"/>
        <v>0.35407999999999618</v>
      </c>
      <c r="R274" s="27">
        <f t="shared" si="41"/>
        <v>0.26227999999989038</v>
      </c>
      <c r="S274" s="27">
        <f t="shared" si="42"/>
        <v>-0.88266000000007239</v>
      </c>
      <c r="T274" s="27">
        <f t="shared" si="43"/>
        <v>-10.065419999999889</v>
      </c>
      <c r="U274" s="39">
        <f t="shared" si="44"/>
        <v>2.4899399999999758</v>
      </c>
    </row>
    <row r="275" spans="2:21" x14ac:dyDescent="0.25">
      <c r="B275" s="12">
        <v>271</v>
      </c>
      <c r="C275" s="15">
        <v>78.62</v>
      </c>
      <c r="D275" s="15">
        <v>119.94</v>
      </c>
      <c r="E275" s="15">
        <v>60.98</v>
      </c>
      <c r="F275" s="15">
        <v>116.47</v>
      </c>
      <c r="G275" s="15">
        <v>99.17</v>
      </c>
      <c r="H275" s="15">
        <v>145.09</v>
      </c>
      <c r="I275" s="15">
        <v>68.44</v>
      </c>
      <c r="J275" s="15">
        <v>127.78</v>
      </c>
      <c r="K275" s="16">
        <v>119.95</v>
      </c>
      <c r="M275" s="43">
        <f t="shared" si="36"/>
        <v>0.55892000000002895</v>
      </c>
      <c r="N275" s="27">
        <f t="shared" si="37"/>
        <v>1.8092400000000168</v>
      </c>
      <c r="O275" s="27">
        <f t="shared" si="38"/>
        <v>2.4149600000000291</v>
      </c>
      <c r="P275" s="27">
        <f t="shared" si="39"/>
        <v>1.7080200000000474</v>
      </c>
      <c r="Q275" s="27">
        <f t="shared" si="40"/>
        <v>-0.28592000000000439</v>
      </c>
      <c r="R275" s="27">
        <f t="shared" si="41"/>
        <v>0.61227999999988469</v>
      </c>
      <c r="S275" s="27">
        <f t="shared" si="42"/>
        <v>-0.65266000000006841</v>
      </c>
      <c r="T275" s="27">
        <f t="shared" si="43"/>
        <v>-5.4954199999998821</v>
      </c>
      <c r="U275" s="39">
        <f t="shared" si="44"/>
        <v>1.7999399999999781</v>
      </c>
    </row>
    <row r="276" spans="2:21" x14ac:dyDescent="0.25">
      <c r="B276" s="12">
        <v>272</v>
      </c>
      <c r="C276" s="15">
        <v>78.400000000000006</v>
      </c>
      <c r="D276" s="15">
        <v>119.57</v>
      </c>
      <c r="E276" s="15">
        <v>61.17</v>
      </c>
      <c r="F276" s="15">
        <v>116.16</v>
      </c>
      <c r="G276" s="15">
        <v>99.33</v>
      </c>
      <c r="H276" s="15">
        <v>145.06</v>
      </c>
      <c r="I276" s="15">
        <v>68.33</v>
      </c>
      <c r="J276" s="15">
        <v>126.78</v>
      </c>
      <c r="K276" s="16">
        <v>119.59</v>
      </c>
      <c r="M276" s="43">
        <f t="shared" si="36"/>
        <v>0.33892000000003009</v>
      </c>
      <c r="N276" s="27">
        <f t="shared" si="37"/>
        <v>1.4392400000000123</v>
      </c>
      <c r="O276" s="27">
        <f t="shared" si="38"/>
        <v>2.6049600000000339</v>
      </c>
      <c r="P276" s="27">
        <f t="shared" si="39"/>
        <v>1.3980200000000451</v>
      </c>
      <c r="Q276" s="27">
        <f t="shared" si="40"/>
        <v>-0.1259200000000078</v>
      </c>
      <c r="R276" s="27">
        <f t="shared" si="41"/>
        <v>0.58227999999988356</v>
      </c>
      <c r="S276" s="27">
        <f t="shared" si="42"/>
        <v>-0.76266000000006784</v>
      </c>
      <c r="T276" s="27">
        <f t="shared" si="43"/>
        <v>-6.4954199999998821</v>
      </c>
      <c r="U276" s="39">
        <f t="shared" si="44"/>
        <v>1.4399399999999787</v>
      </c>
    </row>
    <row r="277" spans="2:21" x14ac:dyDescent="0.25">
      <c r="B277" s="12">
        <v>273</v>
      </c>
      <c r="C277" s="15">
        <v>77.19</v>
      </c>
      <c r="D277" s="15">
        <v>119.07</v>
      </c>
      <c r="E277" s="15">
        <v>58.86</v>
      </c>
      <c r="F277" s="15">
        <v>115.45</v>
      </c>
      <c r="G277" s="15">
        <v>98.73</v>
      </c>
      <c r="H277" s="15">
        <v>145.37</v>
      </c>
      <c r="I277" s="15">
        <v>68.58</v>
      </c>
      <c r="J277" s="15">
        <v>131.31</v>
      </c>
      <c r="K277" s="16">
        <v>119.08</v>
      </c>
      <c r="M277" s="43">
        <f t="shared" si="36"/>
        <v>-0.87107999999997787</v>
      </c>
      <c r="N277" s="27">
        <f t="shared" si="37"/>
        <v>0.93924000000001229</v>
      </c>
      <c r="O277" s="27">
        <f t="shared" si="38"/>
        <v>0.29496000000003164</v>
      </c>
      <c r="P277" s="27">
        <f t="shared" si="39"/>
        <v>0.68802000000005137</v>
      </c>
      <c r="Q277" s="27">
        <f t="shared" si="40"/>
        <v>-0.72592000000000212</v>
      </c>
      <c r="R277" s="27">
        <f t="shared" si="41"/>
        <v>0.89227999999988583</v>
      </c>
      <c r="S277" s="27">
        <f t="shared" si="42"/>
        <v>-0.51266000000006784</v>
      </c>
      <c r="T277" s="27">
        <f t="shared" si="43"/>
        <v>-1.9654199999998809</v>
      </c>
      <c r="U277" s="39">
        <f t="shared" si="44"/>
        <v>0.92993999999997357</v>
      </c>
    </row>
    <row r="278" spans="2:21" x14ac:dyDescent="0.25">
      <c r="B278" s="12">
        <v>274</v>
      </c>
      <c r="C278" s="15">
        <v>76.87</v>
      </c>
      <c r="D278" s="15">
        <v>119.09</v>
      </c>
      <c r="E278" s="15">
        <v>58.33</v>
      </c>
      <c r="F278" s="15">
        <v>115.38</v>
      </c>
      <c r="G278" s="15">
        <v>98.49</v>
      </c>
      <c r="H278" s="15">
        <v>145.51</v>
      </c>
      <c r="I278" s="15">
        <v>68.64</v>
      </c>
      <c r="J278" s="15">
        <v>132.36000000000001</v>
      </c>
      <c r="K278" s="16">
        <v>119.1</v>
      </c>
      <c r="M278" s="43">
        <f t="shared" si="36"/>
        <v>-1.1910799999999711</v>
      </c>
      <c r="N278" s="27">
        <f t="shared" si="37"/>
        <v>0.95924000000002252</v>
      </c>
      <c r="O278" s="27">
        <f t="shared" si="38"/>
        <v>-0.2350399999999695</v>
      </c>
      <c r="P278" s="27">
        <f t="shared" si="39"/>
        <v>0.61802000000004398</v>
      </c>
      <c r="Q278" s="27">
        <f t="shared" si="40"/>
        <v>-0.96592000000001121</v>
      </c>
      <c r="R278" s="27">
        <f t="shared" si="41"/>
        <v>1.0322799999998722</v>
      </c>
      <c r="S278" s="27">
        <f t="shared" si="42"/>
        <v>-0.45266000000006557</v>
      </c>
      <c r="T278" s="27">
        <f t="shared" si="43"/>
        <v>-0.91541999999986956</v>
      </c>
      <c r="U278" s="39">
        <f t="shared" si="44"/>
        <v>0.94993999999996959</v>
      </c>
    </row>
    <row r="279" spans="2:21" x14ac:dyDescent="0.25">
      <c r="B279" s="12">
        <v>275</v>
      </c>
      <c r="C279" s="15">
        <v>78.03</v>
      </c>
      <c r="D279" s="15">
        <v>119.78</v>
      </c>
      <c r="E279" s="15">
        <v>60.19</v>
      </c>
      <c r="F279" s="15">
        <v>116.23</v>
      </c>
      <c r="G279" s="15">
        <v>98.94</v>
      </c>
      <c r="H279" s="15">
        <v>145.31</v>
      </c>
      <c r="I279" s="15">
        <v>68.430000000000007</v>
      </c>
      <c r="J279" s="15">
        <v>129.25</v>
      </c>
      <c r="K279" s="16">
        <v>119.79</v>
      </c>
      <c r="M279" s="43">
        <f t="shared" si="36"/>
        <v>-3.1079999999974461E-2</v>
      </c>
      <c r="N279" s="27">
        <f t="shared" si="37"/>
        <v>1.6492400000000202</v>
      </c>
      <c r="O279" s="27">
        <f t="shared" si="38"/>
        <v>1.6249600000000299</v>
      </c>
      <c r="P279" s="27">
        <f t="shared" si="39"/>
        <v>1.4680200000000525</v>
      </c>
      <c r="Q279" s="27">
        <f t="shared" si="40"/>
        <v>-0.51592000000000837</v>
      </c>
      <c r="R279" s="27">
        <f t="shared" si="41"/>
        <v>0.83227999999988356</v>
      </c>
      <c r="S279" s="27">
        <f t="shared" si="42"/>
        <v>-0.66266000000005931</v>
      </c>
      <c r="T279" s="27">
        <f t="shared" si="43"/>
        <v>-4.0254199999998832</v>
      </c>
      <c r="U279" s="39">
        <f t="shared" si="44"/>
        <v>1.6399399999999815</v>
      </c>
    </row>
    <row r="280" spans="2:21" x14ac:dyDescent="0.25">
      <c r="B280" s="12">
        <v>276</v>
      </c>
      <c r="C280" s="15">
        <v>78.510000000000005</v>
      </c>
      <c r="D280" s="15">
        <v>120.05</v>
      </c>
      <c r="E280" s="15">
        <v>61.37</v>
      </c>
      <c r="F280" s="15">
        <v>116.61</v>
      </c>
      <c r="G280" s="15">
        <v>99.25</v>
      </c>
      <c r="H280" s="15">
        <v>145.22999999999999</v>
      </c>
      <c r="I280" s="15">
        <v>68.180000000000007</v>
      </c>
      <c r="J280" s="15">
        <v>127</v>
      </c>
      <c r="K280" s="16">
        <v>120.05</v>
      </c>
      <c r="M280" s="43">
        <f t="shared" si="36"/>
        <v>0.44892000000002952</v>
      </c>
      <c r="N280" s="27">
        <f t="shared" si="37"/>
        <v>1.9192400000000163</v>
      </c>
      <c r="O280" s="27">
        <f t="shared" si="38"/>
        <v>2.8049600000000297</v>
      </c>
      <c r="P280" s="27">
        <f t="shared" si="39"/>
        <v>1.848020000000048</v>
      </c>
      <c r="Q280" s="27">
        <f t="shared" si="40"/>
        <v>-0.2059200000000061</v>
      </c>
      <c r="R280" s="27">
        <f t="shared" si="41"/>
        <v>0.75227999999987105</v>
      </c>
      <c r="S280" s="27">
        <f t="shared" si="42"/>
        <v>-0.91266000000005931</v>
      </c>
      <c r="T280" s="27">
        <f t="shared" si="43"/>
        <v>-6.2754199999998832</v>
      </c>
      <c r="U280" s="39">
        <f t="shared" si="44"/>
        <v>1.8999399999999724</v>
      </c>
    </row>
    <row r="281" spans="2:21" x14ac:dyDescent="0.25">
      <c r="B281" s="12">
        <v>277</v>
      </c>
      <c r="C281" s="15">
        <v>78.430000000000007</v>
      </c>
      <c r="D281" s="15">
        <v>119.93</v>
      </c>
      <c r="E281" s="15">
        <v>61.41</v>
      </c>
      <c r="F281" s="15">
        <v>116.5</v>
      </c>
      <c r="G281" s="15">
        <v>99.28</v>
      </c>
      <c r="H281" s="15">
        <v>145.22</v>
      </c>
      <c r="I281" s="15">
        <v>68.16</v>
      </c>
      <c r="J281" s="15">
        <v>126.67</v>
      </c>
      <c r="K281" s="16">
        <v>119.93</v>
      </c>
      <c r="M281" s="43">
        <f t="shared" si="36"/>
        <v>0.36892000000003122</v>
      </c>
      <c r="N281" s="27">
        <f t="shared" si="37"/>
        <v>1.7992400000000259</v>
      </c>
      <c r="O281" s="27">
        <f t="shared" si="38"/>
        <v>2.8449600000000288</v>
      </c>
      <c r="P281" s="27">
        <f t="shared" si="39"/>
        <v>1.7380200000000485</v>
      </c>
      <c r="Q281" s="27">
        <f t="shared" si="40"/>
        <v>-0.17592000000000496</v>
      </c>
      <c r="R281" s="27">
        <f t="shared" si="41"/>
        <v>0.74227999999988015</v>
      </c>
      <c r="S281" s="27">
        <f t="shared" si="42"/>
        <v>-0.93266000000006954</v>
      </c>
      <c r="T281" s="27">
        <f t="shared" si="43"/>
        <v>-6.6054199999998815</v>
      </c>
      <c r="U281" s="39">
        <f t="shared" si="44"/>
        <v>1.7799399999999821</v>
      </c>
    </row>
    <row r="282" spans="2:21" x14ac:dyDescent="0.25">
      <c r="B282" s="12">
        <v>278</v>
      </c>
      <c r="C282" s="15">
        <v>78.39</v>
      </c>
      <c r="D282" s="15">
        <v>119.89</v>
      </c>
      <c r="E282" s="15">
        <v>61.29</v>
      </c>
      <c r="F282" s="15">
        <v>116.44</v>
      </c>
      <c r="G282" s="15">
        <v>99.23</v>
      </c>
      <c r="H282" s="15">
        <v>145.19999999999999</v>
      </c>
      <c r="I282" s="15">
        <v>68.22</v>
      </c>
      <c r="J282" s="15">
        <v>126.76</v>
      </c>
      <c r="K282" s="16">
        <v>119.89</v>
      </c>
      <c r="M282" s="43">
        <f t="shared" si="36"/>
        <v>0.32892000000002497</v>
      </c>
      <c r="N282" s="27">
        <f t="shared" si="37"/>
        <v>1.7592400000000197</v>
      </c>
      <c r="O282" s="27">
        <f t="shared" si="38"/>
        <v>2.7249600000000314</v>
      </c>
      <c r="P282" s="27">
        <f t="shared" si="39"/>
        <v>1.6780200000000463</v>
      </c>
      <c r="Q282" s="27">
        <f t="shared" si="40"/>
        <v>-0.22592000000000212</v>
      </c>
      <c r="R282" s="27">
        <f t="shared" si="41"/>
        <v>0.72227999999986991</v>
      </c>
      <c r="S282" s="27">
        <f t="shared" si="42"/>
        <v>-0.87266000000006727</v>
      </c>
      <c r="T282" s="27">
        <f t="shared" si="43"/>
        <v>-6.5154199999998781</v>
      </c>
      <c r="U282" s="39">
        <f t="shared" si="44"/>
        <v>1.7399399999999758</v>
      </c>
    </row>
    <row r="283" spans="2:21" x14ac:dyDescent="0.25">
      <c r="B283" s="12">
        <v>279</v>
      </c>
      <c r="C283" s="15">
        <v>79.260000000000005</v>
      </c>
      <c r="D283" s="15">
        <v>120.49</v>
      </c>
      <c r="E283" s="15">
        <v>62.71</v>
      </c>
      <c r="F283" s="15">
        <v>117.16</v>
      </c>
      <c r="G283" s="15">
        <v>99.54</v>
      </c>
      <c r="H283" s="15">
        <v>145.09</v>
      </c>
      <c r="I283" s="15">
        <v>68.02</v>
      </c>
      <c r="J283" s="15">
        <v>124.52</v>
      </c>
      <c r="K283" s="16">
        <v>120.5</v>
      </c>
      <c r="M283" s="43">
        <f t="shared" si="36"/>
        <v>1.1989200000000295</v>
      </c>
      <c r="N283" s="27">
        <f t="shared" si="37"/>
        <v>2.359240000000014</v>
      </c>
      <c r="O283" s="27">
        <f t="shared" si="38"/>
        <v>4.1449600000000331</v>
      </c>
      <c r="P283" s="27">
        <f t="shared" si="39"/>
        <v>2.3980200000000451</v>
      </c>
      <c r="Q283" s="27">
        <f t="shared" si="40"/>
        <v>8.4080000000000155E-2</v>
      </c>
      <c r="R283" s="27">
        <f t="shared" si="41"/>
        <v>0.61227999999988469</v>
      </c>
      <c r="S283" s="27">
        <f t="shared" si="42"/>
        <v>-1.0726600000000701</v>
      </c>
      <c r="T283" s="27">
        <f t="shared" si="43"/>
        <v>-8.7554199999998872</v>
      </c>
      <c r="U283" s="39">
        <f t="shared" si="44"/>
        <v>2.3499399999999753</v>
      </c>
    </row>
    <row r="284" spans="2:21" x14ac:dyDescent="0.25">
      <c r="B284" s="12">
        <v>280</v>
      </c>
      <c r="C284" s="15">
        <v>79.37</v>
      </c>
      <c r="D284" s="15">
        <v>120.49</v>
      </c>
      <c r="E284" s="15">
        <v>62.98</v>
      </c>
      <c r="F284" s="15">
        <v>117.19</v>
      </c>
      <c r="G284" s="15">
        <v>99.63</v>
      </c>
      <c r="H284" s="15">
        <v>145.04</v>
      </c>
      <c r="I284" s="15">
        <v>68</v>
      </c>
      <c r="J284" s="15">
        <v>123.84</v>
      </c>
      <c r="K284" s="16">
        <v>120.5</v>
      </c>
      <c r="M284" s="43">
        <f t="shared" si="36"/>
        <v>1.3089200000000289</v>
      </c>
      <c r="N284" s="27">
        <f t="shared" si="37"/>
        <v>2.359240000000014</v>
      </c>
      <c r="O284" s="27">
        <f t="shared" si="38"/>
        <v>4.4149600000000291</v>
      </c>
      <c r="P284" s="27">
        <f t="shared" si="39"/>
        <v>2.4280200000000463</v>
      </c>
      <c r="Q284" s="27">
        <f t="shared" si="40"/>
        <v>0.17407999999998935</v>
      </c>
      <c r="R284" s="27">
        <f t="shared" si="41"/>
        <v>0.56227999999987333</v>
      </c>
      <c r="S284" s="27">
        <f t="shared" si="42"/>
        <v>-1.0926600000000661</v>
      </c>
      <c r="T284" s="27">
        <f t="shared" si="43"/>
        <v>-9.4354199999998798</v>
      </c>
      <c r="U284" s="39">
        <f t="shared" si="44"/>
        <v>2.3499399999999753</v>
      </c>
    </row>
    <row r="285" spans="2:21" x14ac:dyDescent="0.25">
      <c r="B285" s="12">
        <v>281</v>
      </c>
      <c r="C285" s="15">
        <v>79.62</v>
      </c>
      <c r="D285" s="15">
        <v>117.82</v>
      </c>
      <c r="E285" s="15">
        <v>58.76</v>
      </c>
      <c r="F285" s="15">
        <v>114.29</v>
      </c>
      <c r="G285" s="15">
        <v>99.34</v>
      </c>
      <c r="H285" s="15">
        <v>143.31</v>
      </c>
      <c r="I285" s="15">
        <v>70.53</v>
      </c>
      <c r="J285" s="15">
        <v>128.19</v>
      </c>
      <c r="K285" s="16">
        <v>117.82</v>
      </c>
      <c r="M285" s="43">
        <f t="shared" si="36"/>
        <v>1.5589200000000289</v>
      </c>
      <c r="N285" s="27">
        <f t="shared" si="37"/>
        <v>-0.31075999999998771</v>
      </c>
      <c r="O285" s="27">
        <f t="shared" si="38"/>
        <v>0.19496000000003022</v>
      </c>
      <c r="P285" s="27">
        <f t="shared" si="39"/>
        <v>-0.47197999999994522</v>
      </c>
      <c r="Q285" s="27">
        <f t="shared" si="40"/>
        <v>-0.11592000000000269</v>
      </c>
      <c r="R285" s="27">
        <f t="shared" si="41"/>
        <v>-1.1677200000001164</v>
      </c>
      <c r="S285" s="27">
        <f t="shared" si="42"/>
        <v>1.437339999999935</v>
      </c>
      <c r="T285" s="27">
        <f t="shared" si="43"/>
        <v>-5.0854199999998855</v>
      </c>
      <c r="U285" s="39">
        <f t="shared" si="44"/>
        <v>-0.33006000000003155</v>
      </c>
    </row>
    <row r="286" spans="2:21" x14ac:dyDescent="0.25">
      <c r="B286" s="12">
        <v>282</v>
      </c>
      <c r="C286" s="15">
        <v>83.2</v>
      </c>
      <c r="D286" s="15">
        <v>118.28</v>
      </c>
      <c r="E286" s="15">
        <v>65.86</v>
      </c>
      <c r="F286" s="15">
        <v>115.74</v>
      </c>
      <c r="G286" s="15">
        <v>102.08</v>
      </c>
      <c r="H286" s="15">
        <v>142.04</v>
      </c>
      <c r="I286" s="15">
        <v>69.73</v>
      </c>
      <c r="J286" s="15">
        <v>113.36</v>
      </c>
      <c r="K286" s="16">
        <v>118.28</v>
      </c>
      <c r="M286" s="43">
        <f t="shared" si="36"/>
        <v>5.1389200000000272</v>
      </c>
      <c r="N286" s="27">
        <f t="shared" si="37"/>
        <v>0.14924000000002025</v>
      </c>
      <c r="O286" s="27">
        <f t="shared" si="38"/>
        <v>7.2949600000000316</v>
      </c>
      <c r="P286" s="27">
        <f t="shared" si="39"/>
        <v>0.97802000000004341</v>
      </c>
      <c r="Q286" s="27">
        <f t="shared" si="40"/>
        <v>2.6240799999999922</v>
      </c>
      <c r="R286" s="27">
        <f t="shared" si="41"/>
        <v>-2.4377200000001267</v>
      </c>
      <c r="S286" s="27">
        <f t="shared" si="42"/>
        <v>0.63733999999993785</v>
      </c>
      <c r="T286" s="27">
        <f t="shared" si="43"/>
        <v>-19.915419999999884</v>
      </c>
      <c r="U286" s="39">
        <f t="shared" si="44"/>
        <v>0.12993999999997641</v>
      </c>
    </row>
    <row r="287" spans="2:21" x14ac:dyDescent="0.25">
      <c r="B287" s="12">
        <v>283</v>
      </c>
      <c r="C287" s="15">
        <v>81.23</v>
      </c>
      <c r="D287" s="15">
        <v>118.76</v>
      </c>
      <c r="E287" s="15">
        <v>63.37</v>
      </c>
      <c r="F287" s="15">
        <v>115.74</v>
      </c>
      <c r="G287" s="15">
        <v>100.69</v>
      </c>
      <c r="H287" s="15">
        <v>143.15</v>
      </c>
      <c r="I287" s="15">
        <v>69.52</v>
      </c>
      <c r="J287" s="15">
        <v>119.29</v>
      </c>
      <c r="K287" s="16">
        <v>118.76</v>
      </c>
      <c r="M287" s="43">
        <f t="shared" si="36"/>
        <v>3.1689200000000284</v>
      </c>
      <c r="N287" s="27">
        <f t="shared" si="37"/>
        <v>0.62924000000002422</v>
      </c>
      <c r="O287" s="27">
        <f t="shared" si="38"/>
        <v>4.8049600000000297</v>
      </c>
      <c r="P287" s="27">
        <f t="shared" si="39"/>
        <v>0.97802000000004341</v>
      </c>
      <c r="Q287" s="27">
        <f t="shared" si="40"/>
        <v>1.2340799999999916</v>
      </c>
      <c r="R287" s="27">
        <f t="shared" si="41"/>
        <v>-1.327720000000113</v>
      </c>
      <c r="S287" s="27">
        <f t="shared" si="42"/>
        <v>0.42733999999992989</v>
      </c>
      <c r="T287" s="27">
        <f t="shared" si="43"/>
        <v>-13.985419999999877</v>
      </c>
      <c r="U287" s="39">
        <f t="shared" si="44"/>
        <v>0.60993999999998039</v>
      </c>
    </row>
    <row r="288" spans="2:21" x14ac:dyDescent="0.25">
      <c r="B288" s="12">
        <v>284</v>
      </c>
      <c r="C288" s="15">
        <v>81.599999999999994</v>
      </c>
      <c r="D288" s="15">
        <v>119.35</v>
      </c>
      <c r="E288" s="15">
        <v>64.540000000000006</v>
      </c>
      <c r="F288" s="15">
        <v>116.39</v>
      </c>
      <c r="G288" s="15">
        <v>100.81</v>
      </c>
      <c r="H288" s="15">
        <v>143.30000000000001</v>
      </c>
      <c r="I288" s="15">
        <v>69.180000000000007</v>
      </c>
      <c r="J288" s="15">
        <v>117.56</v>
      </c>
      <c r="K288" s="16">
        <v>119.35</v>
      </c>
      <c r="M288" s="43">
        <f t="shared" si="36"/>
        <v>3.5389200000000187</v>
      </c>
      <c r="N288" s="27">
        <f t="shared" si="37"/>
        <v>1.2192400000000134</v>
      </c>
      <c r="O288" s="27">
        <f t="shared" si="38"/>
        <v>5.9749600000000385</v>
      </c>
      <c r="P288" s="27">
        <f t="shared" si="39"/>
        <v>1.6280200000000491</v>
      </c>
      <c r="Q288" s="27">
        <f t="shared" si="40"/>
        <v>1.3540799999999962</v>
      </c>
      <c r="R288" s="27">
        <f t="shared" si="41"/>
        <v>-1.1777200000001073</v>
      </c>
      <c r="S288" s="27">
        <f t="shared" si="42"/>
        <v>8.7339999999940687E-2</v>
      </c>
      <c r="T288" s="27">
        <f t="shared" si="43"/>
        <v>-15.715419999999881</v>
      </c>
      <c r="U288" s="39">
        <f t="shared" si="44"/>
        <v>1.1999399999999696</v>
      </c>
    </row>
    <row r="289" spans="2:21" x14ac:dyDescent="0.25">
      <c r="B289" s="12">
        <v>285</v>
      </c>
      <c r="C289" s="15">
        <v>83.93</v>
      </c>
      <c r="D289" s="15">
        <v>122.02</v>
      </c>
      <c r="E289" s="15">
        <v>70.239999999999995</v>
      </c>
      <c r="F289" s="15">
        <v>119.46</v>
      </c>
      <c r="G289" s="15">
        <v>101.8</v>
      </c>
      <c r="H289" s="15">
        <v>143.62</v>
      </c>
      <c r="I289" s="15">
        <v>67.349999999999994</v>
      </c>
      <c r="J289" s="15">
        <v>109.71</v>
      </c>
      <c r="K289" s="16">
        <v>122.02</v>
      </c>
      <c r="M289" s="43">
        <f t="shared" si="36"/>
        <v>5.8689200000000312</v>
      </c>
      <c r="N289" s="27">
        <f t="shared" si="37"/>
        <v>3.8892400000000151</v>
      </c>
      <c r="O289" s="27">
        <f t="shared" si="38"/>
        <v>11.674960000000027</v>
      </c>
      <c r="P289" s="27">
        <f t="shared" si="39"/>
        <v>4.6980200000000423</v>
      </c>
      <c r="Q289" s="27">
        <f t="shared" si="40"/>
        <v>2.3440799999999911</v>
      </c>
      <c r="R289" s="27">
        <f t="shared" si="41"/>
        <v>-0.85772000000011417</v>
      </c>
      <c r="S289" s="27">
        <f t="shared" si="42"/>
        <v>-1.7426600000000718</v>
      </c>
      <c r="T289" s="27">
        <f t="shared" si="43"/>
        <v>-23.565419999999889</v>
      </c>
      <c r="U289" s="39">
        <f t="shared" si="44"/>
        <v>3.8699399999999713</v>
      </c>
    </row>
    <row r="290" spans="2:21" x14ac:dyDescent="0.25">
      <c r="B290" s="12">
        <v>286</v>
      </c>
      <c r="C290" s="15">
        <v>83.11</v>
      </c>
      <c r="D290" s="15">
        <v>120.86</v>
      </c>
      <c r="E290" s="15">
        <v>68.55</v>
      </c>
      <c r="F290" s="15">
        <v>118.25</v>
      </c>
      <c r="G290" s="15">
        <v>101.66</v>
      </c>
      <c r="H290" s="15">
        <v>143.43</v>
      </c>
      <c r="I290" s="15">
        <v>67.819999999999993</v>
      </c>
      <c r="J290" s="15">
        <v>111.83</v>
      </c>
      <c r="K290" s="16">
        <v>120.86</v>
      </c>
      <c r="M290" s="43">
        <f t="shared" si="36"/>
        <v>5.0489200000000238</v>
      </c>
      <c r="N290" s="27">
        <f t="shared" si="37"/>
        <v>2.7292400000000185</v>
      </c>
      <c r="O290" s="27">
        <f t="shared" si="38"/>
        <v>9.9849600000000294</v>
      </c>
      <c r="P290" s="27">
        <f t="shared" si="39"/>
        <v>3.4880200000000485</v>
      </c>
      <c r="Q290" s="27">
        <f t="shared" si="40"/>
        <v>2.2040799999999905</v>
      </c>
      <c r="R290" s="27">
        <f t="shared" si="41"/>
        <v>-1.0477200000001119</v>
      </c>
      <c r="S290" s="27">
        <f t="shared" si="42"/>
        <v>-1.272660000000073</v>
      </c>
      <c r="T290" s="27">
        <f t="shared" si="43"/>
        <v>-21.445419999999885</v>
      </c>
      <c r="U290" s="39">
        <f t="shared" si="44"/>
        <v>2.7099399999999747</v>
      </c>
    </row>
    <row r="291" spans="2:21" x14ac:dyDescent="0.25">
      <c r="B291" s="12">
        <v>287</v>
      </c>
      <c r="C291" s="15">
        <v>80.52</v>
      </c>
      <c r="D291" s="15">
        <v>119.8</v>
      </c>
      <c r="E291" s="15">
        <v>62.84</v>
      </c>
      <c r="F291" s="15">
        <v>116.69</v>
      </c>
      <c r="G291" s="15">
        <v>100.17</v>
      </c>
      <c r="H291" s="15">
        <v>144.07</v>
      </c>
      <c r="I291" s="15">
        <v>68.56</v>
      </c>
      <c r="J291" s="15">
        <v>123.32</v>
      </c>
      <c r="K291" s="16">
        <v>119.8</v>
      </c>
      <c r="M291" s="43">
        <f t="shared" si="36"/>
        <v>2.4589200000000204</v>
      </c>
      <c r="N291" s="27">
        <f t="shared" si="37"/>
        <v>1.6692400000000163</v>
      </c>
      <c r="O291" s="27">
        <f t="shared" si="38"/>
        <v>4.2749600000000356</v>
      </c>
      <c r="P291" s="27">
        <f t="shared" si="39"/>
        <v>1.9280200000000463</v>
      </c>
      <c r="Q291" s="27">
        <f t="shared" si="40"/>
        <v>0.71407999999999561</v>
      </c>
      <c r="R291" s="27">
        <f t="shared" si="41"/>
        <v>-0.40772000000012554</v>
      </c>
      <c r="S291" s="27">
        <f t="shared" si="42"/>
        <v>-0.53266000000006386</v>
      </c>
      <c r="T291" s="27">
        <f t="shared" si="43"/>
        <v>-9.95541999999989</v>
      </c>
      <c r="U291" s="39">
        <f t="shared" si="44"/>
        <v>1.6499399999999724</v>
      </c>
    </row>
    <row r="292" spans="2:21" x14ac:dyDescent="0.25">
      <c r="B292" s="12">
        <v>288</v>
      </c>
      <c r="C292" s="15">
        <v>78.94</v>
      </c>
      <c r="D292" s="15">
        <v>118.89</v>
      </c>
      <c r="E292" s="15">
        <v>59.7</v>
      </c>
      <c r="F292" s="15">
        <v>115.53</v>
      </c>
      <c r="G292" s="15">
        <v>99.48</v>
      </c>
      <c r="H292" s="15">
        <v>144.37</v>
      </c>
      <c r="I292" s="15">
        <v>68.83</v>
      </c>
      <c r="J292" s="15">
        <v>129.84</v>
      </c>
      <c r="K292" s="16">
        <v>118.97</v>
      </c>
      <c r="M292" s="43">
        <f t="shared" si="36"/>
        <v>0.87892000000002213</v>
      </c>
      <c r="N292" s="27">
        <f t="shared" si="37"/>
        <v>0.75924000000001968</v>
      </c>
      <c r="O292" s="27">
        <f t="shared" si="38"/>
        <v>1.1349600000000351</v>
      </c>
      <c r="P292" s="27">
        <f t="shared" si="39"/>
        <v>0.76802000000004966</v>
      </c>
      <c r="Q292" s="27">
        <f t="shared" si="40"/>
        <v>2.4079999999997881E-2</v>
      </c>
      <c r="R292" s="27">
        <f t="shared" si="41"/>
        <v>-0.10772000000011417</v>
      </c>
      <c r="S292" s="27">
        <f t="shared" si="42"/>
        <v>-0.26266000000006784</v>
      </c>
      <c r="T292" s="27">
        <f t="shared" si="43"/>
        <v>-3.4354199999998798</v>
      </c>
      <c r="U292" s="39">
        <f t="shared" si="44"/>
        <v>0.81993999999997413</v>
      </c>
    </row>
    <row r="293" spans="2:21" x14ac:dyDescent="0.25">
      <c r="B293" s="12">
        <v>289</v>
      </c>
      <c r="C293" s="15">
        <v>78.25</v>
      </c>
      <c r="D293" s="15">
        <v>118.94</v>
      </c>
      <c r="E293" s="15">
        <v>58.73</v>
      </c>
      <c r="F293" s="15">
        <v>115.41</v>
      </c>
      <c r="G293" s="15">
        <v>99</v>
      </c>
      <c r="H293" s="15">
        <v>144.69999999999999</v>
      </c>
      <c r="I293" s="15">
        <v>68.900000000000006</v>
      </c>
      <c r="J293" s="15">
        <v>131.82</v>
      </c>
      <c r="K293" s="16">
        <v>119.01</v>
      </c>
      <c r="M293" s="43">
        <f t="shared" si="36"/>
        <v>0.1889200000000244</v>
      </c>
      <c r="N293" s="27">
        <f t="shared" si="37"/>
        <v>0.80924000000001683</v>
      </c>
      <c r="O293" s="27">
        <f t="shared" si="38"/>
        <v>0.16496000000002908</v>
      </c>
      <c r="P293" s="27">
        <f t="shared" si="39"/>
        <v>0.64802000000004512</v>
      </c>
      <c r="Q293" s="27">
        <f t="shared" si="40"/>
        <v>-0.4559200000000061</v>
      </c>
      <c r="R293" s="27">
        <f t="shared" si="41"/>
        <v>0.22227999999986991</v>
      </c>
      <c r="S293" s="27">
        <f t="shared" si="42"/>
        <v>-0.19266000000006045</v>
      </c>
      <c r="T293" s="27">
        <f t="shared" si="43"/>
        <v>-1.45541999999989</v>
      </c>
      <c r="U293" s="39">
        <f t="shared" si="44"/>
        <v>0.85993999999998039</v>
      </c>
    </row>
    <row r="294" spans="2:21" x14ac:dyDescent="0.25">
      <c r="B294" s="12">
        <v>290</v>
      </c>
      <c r="C294" s="15">
        <v>79.84</v>
      </c>
      <c r="D294" s="15">
        <v>120.38</v>
      </c>
      <c r="E294" s="15">
        <v>61.8</v>
      </c>
      <c r="F294" s="15">
        <v>117.03</v>
      </c>
      <c r="G294" s="15">
        <v>99.54</v>
      </c>
      <c r="H294" s="15">
        <v>144.68</v>
      </c>
      <c r="I294" s="15">
        <v>68.33</v>
      </c>
      <c r="J294" s="15">
        <v>127.1</v>
      </c>
      <c r="K294" s="16">
        <v>120.44</v>
      </c>
      <c r="M294" s="43">
        <f t="shared" si="36"/>
        <v>1.7789200000000278</v>
      </c>
      <c r="N294" s="27">
        <f t="shared" si="37"/>
        <v>2.2492400000000146</v>
      </c>
      <c r="O294" s="27">
        <f t="shared" si="38"/>
        <v>3.2349600000000294</v>
      </c>
      <c r="P294" s="27">
        <f t="shared" si="39"/>
        <v>2.2680200000000497</v>
      </c>
      <c r="Q294" s="27">
        <f t="shared" si="40"/>
        <v>8.4080000000000155E-2</v>
      </c>
      <c r="R294" s="27">
        <f t="shared" si="41"/>
        <v>0.2022799999998881</v>
      </c>
      <c r="S294" s="27">
        <f t="shared" si="42"/>
        <v>-0.76266000000006784</v>
      </c>
      <c r="T294" s="27">
        <f t="shared" si="43"/>
        <v>-6.1754199999998889</v>
      </c>
      <c r="U294" s="39">
        <f t="shared" si="44"/>
        <v>2.289939999999973</v>
      </c>
    </row>
    <row r="295" spans="2:21" x14ac:dyDescent="0.25">
      <c r="B295" s="12">
        <v>291</v>
      </c>
      <c r="C295" s="15">
        <v>78.650000000000006</v>
      </c>
      <c r="D295" s="15">
        <v>119.77</v>
      </c>
      <c r="E295" s="15">
        <v>59.42</v>
      </c>
      <c r="F295" s="15">
        <v>116.21</v>
      </c>
      <c r="G295" s="15">
        <v>98.94</v>
      </c>
      <c r="H295" s="15">
        <v>144.93</v>
      </c>
      <c r="I295" s="15">
        <v>68.66</v>
      </c>
      <c r="J295" s="15">
        <v>131.59</v>
      </c>
      <c r="K295" s="16">
        <v>119.83</v>
      </c>
      <c r="M295" s="43">
        <f t="shared" si="36"/>
        <v>0.58892000000003009</v>
      </c>
      <c r="N295" s="27">
        <f t="shared" si="37"/>
        <v>1.6392400000000151</v>
      </c>
      <c r="O295" s="27">
        <f t="shared" si="38"/>
        <v>0.85496000000003392</v>
      </c>
      <c r="P295" s="27">
        <f t="shared" si="39"/>
        <v>1.4480200000000423</v>
      </c>
      <c r="Q295" s="27">
        <f t="shared" si="40"/>
        <v>-0.51592000000000837</v>
      </c>
      <c r="R295" s="27">
        <f t="shared" si="41"/>
        <v>0.4522799999998881</v>
      </c>
      <c r="S295" s="27">
        <f t="shared" si="42"/>
        <v>-0.43266000000006954</v>
      </c>
      <c r="T295" s="27">
        <f t="shared" si="43"/>
        <v>-1.6854199999998798</v>
      </c>
      <c r="U295" s="39">
        <f t="shared" si="44"/>
        <v>1.6799399999999736</v>
      </c>
    </row>
    <row r="296" spans="2:21" x14ac:dyDescent="0.25">
      <c r="B296" s="12">
        <v>292</v>
      </c>
      <c r="C296" s="15">
        <v>78.540000000000006</v>
      </c>
      <c r="D296" s="15">
        <v>119.4</v>
      </c>
      <c r="E296" s="15">
        <v>59.41</v>
      </c>
      <c r="F296" s="15">
        <v>115.87</v>
      </c>
      <c r="G296" s="15">
        <v>99.05</v>
      </c>
      <c r="H296" s="15">
        <v>144.80000000000001</v>
      </c>
      <c r="I296" s="15">
        <v>68.73</v>
      </c>
      <c r="J296" s="15">
        <v>131.01</v>
      </c>
      <c r="K296" s="16">
        <v>119.45</v>
      </c>
      <c r="M296" s="43">
        <f t="shared" si="36"/>
        <v>0.47892000000003065</v>
      </c>
      <c r="N296" s="27">
        <f t="shared" si="37"/>
        <v>1.2692400000000248</v>
      </c>
      <c r="O296" s="27">
        <f t="shared" si="38"/>
        <v>0.8449600000000288</v>
      </c>
      <c r="P296" s="27">
        <f t="shared" si="39"/>
        <v>1.1080200000000531</v>
      </c>
      <c r="Q296" s="27">
        <f t="shared" si="40"/>
        <v>-0.40592000000000894</v>
      </c>
      <c r="R296" s="27">
        <f t="shared" si="41"/>
        <v>0.32227999999989265</v>
      </c>
      <c r="S296" s="27">
        <f t="shared" si="42"/>
        <v>-0.36266000000006215</v>
      </c>
      <c r="T296" s="27">
        <f t="shared" si="43"/>
        <v>-2.2654199999998923</v>
      </c>
      <c r="U296" s="39">
        <f t="shared" si="44"/>
        <v>1.2999399999999781</v>
      </c>
    </row>
    <row r="297" spans="2:21" x14ac:dyDescent="0.25">
      <c r="B297" s="12">
        <v>293</v>
      </c>
      <c r="C297" s="15">
        <v>77.599999999999994</v>
      </c>
      <c r="D297" s="15">
        <v>119.03</v>
      </c>
      <c r="E297" s="15">
        <v>57.28</v>
      </c>
      <c r="F297" s="15">
        <v>115.31</v>
      </c>
      <c r="G297" s="15">
        <v>98.48</v>
      </c>
      <c r="H297" s="15">
        <v>145.04</v>
      </c>
      <c r="I297" s="15">
        <v>69.03</v>
      </c>
      <c r="J297" s="15">
        <v>135.16999999999999</v>
      </c>
      <c r="K297" s="16">
        <v>119.08</v>
      </c>
      <c r="M297" s="43">
        <f t="shared" si="36"/>
        <v>-0.46107999999998128</v>
      </c>
      <c r="N297" s="27">
        <f t="shared" si="37"/>
        <v>0.89924000000002025</v>
      </c>
      <c r="O297" s="27">
        <f t="shared" si="38"/>
        <v>-1.2850399999999667</v>
      </c>
      <c r="P297" s="27">
        <f t="shared" si="39"/>
        <v>0.5480200000000508</v>
      </c>
      <c r="Q297" s="27">
        <f t="shared" si="40"/>
        <v>-0.97592000000000212</v>
      </c>
      <c r="R297" s="27">
        <f t="shared" si="41"/>
        <v>0.56227999999987333</v>
      </c>
      <c r="S297" s="27">
        <f t="shared" si="42"/>
        <v>-6.2660000000064997E-2</v>
      </c>
      <c r="T297" s="27">
        <f t="shared" si="43"/>
        <v>1.8945800000001043</v>
      </c>
      <c r="U297" s="39">
        <f t="shared" si="44"/>
        <v>0.92993999999997357</v>
      </c>
    </row>
    <row r="298" spans="2:21" x14ac:dyDescent="0.25">
      <c r="B298" s="12">
        <v>294</v>
      </c>
      <c r="C298" s="15">
        <v>77.239999999999995</v>
      </c>
      <c r="D298" s="15">
        <v>119.03</v>
      </c>
      <c r="E298" s="15">
        <v>56.65</v>
      </c>
      <c r="F298" s="15">
        <v>115.22</v>
      </c>
      <c r="G298" s="15">
        <v>98.2</v>
      </c>
      <c r="H298" s="15">
        <v>145.19</v>
      </c>
      <c r="I298" s="15">
        <v>69.099999999999994</v>
      </c>
      <c r="J298" s="15">
        <v>136.41</v>
      </c>
      <c r="K298" s="16">
        <v>119.08</v>
      </c>
      <c r="M298" s="43">
        <f t="shared" si="36"/>
        <v>-0.82107999999998071</v>
      </c>
      <c r="N298" s="27">
        <f t="shared" si="37"/>
        <v>0.89924000000002025</v>
      </c>
      <c r="O298" s="27">
        <f t="shared" si="38"/>
        <v>-1.9150399999999692</v>
      </c>
      <c r="P298" s="27">
        <f t="shared" si="39"/>
        <v>0.45802000000004739</v>
      </c>
      <c r="Q298" s="27">
        <f t="shared" si="40"/>
        <v>-1.2559200000000033</v>
      </c>
      <c r="R298" s="27">
        <f t="shared" si="41"/>
        <v>0.71227999999987901</v>
      </c>
      <c r="S298" s="27">
        <f t="shared" si="42"/>
        <v>7.3399999999281818E-3</v>
      </c>
      <c r="T298" s="27">
        <f t="shared" si="43"/>
        <v>3.1345800000001134</v>
      </c>
      <c r="U298" s="39">
        <f t="shared" si="44"/>
        <v>0.92993999999997357</v>
      </c>
    </row>
    <row r="299" spans="2:21" x14ac:dyDescent="0.25">
      <c r="B299" s="12">
        <v>295</v>
      </c>
      <c r="C299" s="15">
        <v>78.180000000000007</v>
      </c>
      <c r="D299" s="15">
        <v>119.79</v>
      </c>
      <c r="E299" s="15">
        <v>58.52</v>
      </c>
      <c r="F299" s="15">
        <v>116.1</v>
      </c>
      <c r="G299" s="15">
        <v>98.57</v>
      </c>
      <c r="H299" s="15">
        <v>145.13</v>
      </c>
      <c r="I299" s="15">
        <v>68.790000000000006</v>
      </c>
      <c r="J299" s="15">
        <v>133.32</v>
      </c>
      <c r="K299" s="16">
        <v>119.83</v>
      </c>
      <c r="M299" s="43">
        <f t="shared" si="36"/>
        <v>0.11892000000003122</v>
      </c>
      <c r="N299" s="27">
        <f t="shared" si="37"/>
        <v>1.6592400000000254</v>
      </c>
      <c r="O299" s="27">
        <f t="shared" si="38"/>
        <v>-4.5039999999964664E-2</v>
      </c>
      <c r="P299" s="27">
        <f t="shared" si="39"/>
        <v>1.3380200000000428</v>
      </c>
      <c r="Q299" s="27">
        <f t="shared" si="40"/>
        <v>-0.88592000000001292</v>
      </c>
      <c r="R299" s="27">
        <f t="shared" si="41"/>
        <v>0.65227999999987674</v>
      </c>
      <c r="S299" s="27">
        <f t="shared" si="42"/>
        <v>-0.30266000000005988</v>
      </c>
      <c r="T299" s="27">
        <f t="shared" si="43"/>
        <v>4.4580000000109976E-2</v>
      </c>
      <c r="U299" s="39">
        <f t="shared" si="44"/>
        <v>1.6799399999999736</v>
      </c>
    </row>
    <row r="300" spans="2:21" x14ac:dyDescent="0.25">
      <c r="B300" s="12">
        <v>296</v>
      </c>
      <c r="C300" s="15">
        <v>78.790000000000006</v>
      </c>
      <c r="D300" s="15">
        <v>120.04</v>
      </c>
      <c r="E300" s="15">
        <v>59.55</v>
      </c>
      <c r="F300" s="15">
        <v>116.44</v>
      </c>
      <c r="G300" s="15">
        <v>98.86</v>
      </c>
      <c r="H300" s="15">
        <v>144.97</v>
      </c>
      <c r="I300" s="15">
        <v>68.73</v>
      </c>
      <c r="J300" s="15">
        <v>131.32</v>
      </c>
      <c r="K300" s="16">
        <v>120.08</v>
      </c>
      <c r="M300" s="43">
        <f t="shared" si="36"/>
        <v>0.72892000000003065</v>
      </c>
      <c r="N300" s="27">
        <f t="shared" si="37"/>
        <v>1.9092400000000254</v>
      </c>
      <c r="O300" s="27">
        <f t="shared" si="38"/>
        <v>0.98496000000002937</v>
      </c>
      <c r="P300" s="27">
        <f t="shared" si="39"/>
        <v>1.6780200000000463</v>
      </c>
      <c r="Q300" s="27">
        <f t="shared" si="40"/>
        <v>-0.59592000000000667</v>
      </c>
      <c r="R300" s="27">
        <f t="shared" si="41"/>
        <v>0.49227999999988015</v>
      </c>
      <c r="S300" s="27">
        <f t="shared" si="42"/>
        <v>-0.36266000000006215</v>
      </c>
      <c r="T300" s="27">
        <f t="shared" si="43"/>
        <v>-1.95541999999989</v>
      </c>
      <c r="U300" s="39">
        <f t="shared" si="44"/>
        <v>1.9299399999999736</v>
      </c>
    </row>
    <row r="301" spans="2:21" x14ac:dyDescent="0.25">
      <c r="B301" s="12">
        <v>297</v>
      </c>
      <c r="C301" s="15">
        <v>78.87</v>
      </c>
      <c r="D301" s="15">
        <v>119.9</v>
      </c>
      <c r="E301" s="15">
        <v>59.69</v>
      </c>
      <c r="F301" s="15">
        <v>116.34</v>
      </c>
      <c r="G301" s="15">
        <v>98.95</v>
      </c>
      <c r="H301" s="15">
        <v>144.86000000000001</v>
      </c>
      <c r="I301" s="15">
        <v>68.790000000000006</v>
      </c>
      <c r="J301" s="15">
        <v>130.76</v>
      </c>
      <c r="K301" s="16">
        <v>119.94</v>
      </c>
      <c r="M301" s="43">
        <f t="shared" si="36"/>
        <v>0.80892000000002895</v>
      </c>
      <c r="N301" s="27">
        <f t="shared" si="37"/>
        <v>1.7692400000000248</v>
      </c>
      <c r="O301" s="27">
        <f t="shared" si="38"/>
        <v>1.1249600000000299</v>
      </c>
      <c r="P301" s="27">
        <f t="shared" si="39"/>
        <v>1.5780200000000519</v>
      </c>
      <c r="Q301" s="27">
        <f t="shared" si="40"/>
        <v>-0.50592000000000326</v>
      </c>
      <c r="R301" s="27">
        <f t="shared" si="41"/>
        <v>0.38227999999989493</v>
      </c>
      <c r="S301" s="27">
        <f t="shared" si="42"/>
        <v>-0.30266000000005988</v>
      </c>
      <c r="T301" s="27">
        <f t="shared" si="43"/>
        <v>-2.5154199999998923</v>
      </c>
      <c r="U301" s="39">
        <f t="shared" si="44"/>
        <v>1.789939999999973</v>
      </c>
    </row>
    <row r="302" spans="2:21" x14ac:dyDescent="0.25">
      <c r="B302" s="12">
        <v>298</v>
      </c>
      <c r="C302" s="15">
        <v>78.88</v>
      </c>
      <c r="D302" s="15">
        <v>119.85</v>
      </c>
      <c r="E302" s="15">
        <v>59.79</v>
      </c>
      <c r="F302" s="15">
        <v>116.3</v>
      </c>
      <c r="G302" s="15">
        <v>98.98</v>
      </c>
      <c r="H302" s="15">
        <v>144.83000000000001</v>
      </c>
      <c r="I302" s="15">
        <v>68.8</v>
      </c>
      <c r="J302" s="15">
        <v>130.35</v>
      </c>
      <c r="K302" s="16">
        <v>119.88</v>
      </c>
      <c r="M302" s="43">
        <f t="shared" si="36"/>
        <v>0.81892000000001985</v>
      </c>
      <c r="N302" s="27">
        <f t="shared" si="37"/>
        <v>1.7192400000000134</v>
      </c>
      <c r="O302" s="27">
        <f t="shared" si="38"/>
        <v>1.2249600000000314</v>
      </c>
      <c r="P302" s="27">
        <f t="shared" si="39"/>
        <v>1.5380200000000457</v>
      </c>
      <c r="Q302" s="27">
        <f t="shared" si="40"/>
        <v>-0.47592000000000212</v>
      </c>
      <c r="R302" s="27">
        <f t="shared" si="41"/>
        <v>0.35227999999989379</v>
      </c>
      <c r="S302" s="27">
        <f t="shared" si="42"/>
        <v>-0.29266000000006898</v>
      </c>
      <c r="T302" s="27">
        <f t="shared" si="43"/>
        <v>-2.9254199999998889</v>
      </c>
      <c r="U302" s="39">
        <f t="shared" si="44"/>
        <v>1.7299399999999707</v>
      </c>
    </row>
    <row r="303" spans="2:21" x14ac:dyDescent="0.25">
      <c r="B303" s="12">
        <v>299</v>
      </c>
      <c r="C303" s="15">
        <v>79.56</v>
      </c>
      <c r="D303" s="15">
        <v>120.54</v>
      </c>
      <c r="E303" s="15">
        <v>61.19</v>
      </c>
      <c r="F303" s="15">
        <v>117.07</v>
      </c>
      <c r="G303" s="15">
        <v>99.2</v>
      </c>
      <c r="H303" s="15">
        <v>144.86000000000001</v>
      </c>
      <c r="I303" s="15">
        <v>68.52</v>
      </c>
      <c r="J303" s="15">
        <v>128.22</v>
      </c>
      <c r="K303" s="16">
        <v>120.58</v>
      </c>
      <c r="M303" s="43">
        <f t="shared" si="36"/>
        <v>1.4989200000000267</v>
      </c>
      <c r="N303" s="27">
        <f t="shared" si="37"/>
        <v>2.4092400000000254</v>
      </c>
      <c r="O303" s="27">
        <f t="shared" si="38"/>
        <v>2.6249600000000299</v>
      </c>
      <c r="P303" s="27">
        <f t="shared" si="39"/>
        <v>2.3080200000000417</v>
      </c>
      <c r="Q303" s="27">
        <f t="shared" si="40"/>
        <v>-0.25592000000000326</v>
      </c>
      <c r="R303" s="27">
        <f t="shared" si="41"/>
        <v>0.38227999999989493</v>
      </c>
      <c r="S303" s="27">
        <f t="shared" si="42"/>
        <v>-0.57266000000007011</v>
      </c>
      <c r="T303" s="27">
        <f t="shared" si="43"/>
        <v>-5.0554199999998843</v>
      </c>
      <c r="U303" s="39">
        <f t="shared" si="44"/>
        <v>2.4299399999999736</v>
      </c>
    </row>
    <row r="304" spans="2:21" x14ac:dyDescent="0.25">
      <c r="B304" s="12">
        <v>300</v>
      </c>
      <c r="C304" s="15">
        <v>79.59</v>
      </c>
      <c r="D304" s="15">
        <v>120.57</v>
      </c>
      <c r="E304" s="15">
        <v>61.5</v>
      </c>
      <c r="F304" s="15">
        <v>117.12</v>
      </c>
      <c r="G304" s="15">
        <v>99.27</v>
      </c>
      <c r="H304" s="15">
        <v>144.88</v>
      </c>
      <c r="I304" s="15">
        <v>68.44</v>
      </c>
      <c r="J304" s="15">
        <v>127.46</v>
      </c>
      <c r="K304" s="16">
        <v>120.61</v>
      </c>
      <c r="M304" s="43">
        <f t="shared" si="36"/>
        <v>1.5289200000000278</v>
      </c>
      <c r="N304" s="27">
        <f t="shared" si="37"/>
        <v>2.4392400000000123</v>
      </c>
      <c r="O304" s="27">
        <f t="shared" si="38"/>
        <v>2.9349600000000322</v>
      </c>
      <c r="P304" s="27">
        <f t="shared" si="39"/>
        <v>2.3580200000000531</v>
      </c>
      <c r="Q304" s="27">
        <f t="shared" si="40"/>
        <v>-0.18592000000001008</v>
      </c>
      <c r="R304" s="27">
        <f t="shared" si="41"/>
        <v>0.40227999999987674</v>
      </c>
      <c r="S304" s="27">
        <f t="shared" si="42"/>
        <v>-0.65266000000006841</v>
      </c>
      <c r="T304" s="27">
        <f t="shared" si="43"/>
        <v>-5.8154199999998895</v>
      </c>
      <c r="U304" s="39">
        <f t="shared" si="44"/>
        <v>2.4599399999999747</v>
      </c>
    </row>
    <row r="305" spans="2:21" x14ac:dyDescent="0.25">
      <c r="B305" s="12">
        <v>301</v>
      </c>
      <c r="C305" s="15">
        <v>81.93</v>
      </c>
      <c r="D305" s="15">
        <v>117.44</v>
      </c>
      <c r="E305" s="15">
        <v>66.099999999999994</v>
      </c>
      <c r="F305" s="15">
        <v>114.82</v>
      </c>
      <c r="G305" s="15">
        <v>102.24</v>
      </c>
      <c r="H305" s="15">
        <v>142.35</v>
      </c>
      <c r="I305" s="15">
        <v>69.17</v>
      </c>
      <c r="J305" s="15">
        <v>112.14</v>
      </c>
      <c r="K305" s="16">
        <v>117.44</v>
      </c>
      <c r="M305" s="43">
        <f t="shared" si="36"/>
        <v>3.8689200000000312</v>
      </c>
      <c r="N305" s="27">
        <f t="shared" si="37"/>
        <v>-0.69075999999998317</v>
      </c>
      <c r="O305" s="27">
        <f t="shared" si="38"/>
        <v>7.5349600000000265</v>
      </c>
      <c r="P305" s="27">
        <f t="shared" si="39"/>
        <v>5.8020000000041705E-2</v>
      </c>
      <c r="Q305" s="27">
        <f t="shared" si="40"/>
        <v>2.7840799999999888</v>
      </c>
      <c r="R305" s="27">
        <f t="shared" si="41"/>
        <v>-2.1277200000001244</v>
      </c>
      <c r="S305" s="27">
        <f t="shared" si="42"/>
        <v>7.7339999999935571E-2</v>
      </c>
      <c r="T305" s="27">
        <f t="shared" si="43"/>
        <v>-21.135419999999883</v>
      </c>
      <c r="U305" s="39">
        <f t="shared" si="44"/>
        <v>-0.710060000000027</v>
      </c>
    </row>
    <row r="306" spans="2:21" x14ac:dyDescent="0.25">
      <c r="B306" s="12">
        <v>302</v>
      </c>
      <c r="C306" s="15">
        <v>85.75</v>
      </c>
      <c r="D306" s="15">
        <v>118.46</v>
      </c>
      <c r="E306" s="15">
        <v>72.7</v>
      </c>
      <c r="F306" s="15">
        <v>116.84</v>
      </c>
      <c r="G306" s="15">
        <v>104.7</v>
      </c>
      <c r="H306" s="15">
        <v>141.21</v>
      </c>
      <c r="I306" s="15">
        <v>68.45</v>
      </c>
      <c r="J306" s="15">
        <v>99.09</v>
      </c>
      <c r="K306" s="16">
        <v>118.46</v>
      </c>
      <c r="M306" s="43">
        <f t="shared" si="36"/>
        <v>7.6889200000000244</v>
      </c>
      <c r="N306" s="27">
        <f t="shared" si="37"/>
        <v>0.32924000000001286</v>
      </c>
      <c r="O306" s="27">
        <f t="shared" si="38"/>
        <v>14.134960000000035</v>
      </c>
      <c r="P306" s="27">
        <f t="shared" si="39"/>
        <v>2.0780200000000519</v>
      </c>
      <c r="Q306" s="27">
        <f t="shared" si="40"/>
        <v>5.2440799999999967</v>
      </c>
      <c r="R306" s="27">
        <f t="shared" si="41"/>
        <v>-3.2677200000001108</v>
      </c>
      <c r="S306" s="27">
        <f t="shared" si="42"/>
        <v>-0.64266000000006329</v>
      </c>
      <c r="T306" s="27">
        <f t="shared" si="43"/>
        <v>-34.18541999999988</v>
      </c>
      <c r="U306" s="39">
        <f t="shared" si="44"/>
        <v>0.30993999999996902</v>
      </c>
    </row>
    <row r="307" spans="2:21" x14ac:dyDescent="0.25">
      <c r="B307" s="12">
        <v>303</v>
      </c>
      <c r="C307" s="15">
        <v>84.23</v>
      </c>
      <c r="D307" s="15">
        <v>118.18</v>
      </c>
      <c r="E307" s="15">
        <v>70.17</v>
      </c>
      <c r="F307" s="15">
        <v>116.2</v>
      </c>
      <c r="G307" s="15">
        <v>103.7</v>
      </c>
      <c r="H307" s="15">
        <v>141.71</v>
      </c>
      <c r="I307" s="15">
        <v>68.66</v>
      </c>
      <c r="J307" s="15">
        <v>104.2</v>
      </c>
      <c r="K307" s="16">
        <v>118.18</v>
      </c>
      <c r="M307" s="43">
        <f t="shared" si="36"/>
        <v>6.1689200000000284</v>
      </c>
      <c r="N307" s="27">
        <f t="shared" si="37"/>
        <v>4.924000000002593E-2</v>
      </c>
      <c r="O307" s="27">
        <f t="shared" si="38"/>
        <v>11.604960000000034</v>
      </c>
      <c r="P307" s="27">
        <f t="shared" si="39"/>
        <v>1.4380200000000514</v>
      </c>
      <c r="Q307" s="27">
        <f t="shared" si="40"/>
        <v>4.2440799999999967</v>
      </c>
      <c r="R307" s="27">
        <f t="shared" si="41"/>
        <v>-2.7677200000001108</v>
      </c>
      <c r="S307" s="27">
        <f t="shared" si="42"/>
        <v>-0.43266000000006954</v>
      </c>
      <c r="T307" s="27">
        <f t="shared" si="43"/>
        <v>-29.07541999999988</v>
      </c>
      <c r="U307" s="39">
        <f t="shared" si="44"/>
        <v>2.9939999999982092E-2</v>
      </c>
    </row>
    <row r="308" spans="2:21" x14ac:dyDescent="0.25">
      <c r="B308" s="12">
        <v>304</v>
      </c>
      <c r="C308" s="15">
        <v>84.02</v>
      </c>
      <c r="D308" s="15">
        <v>118.71</v>
      </c>
      <c r="E308" s="15">
        <v>70.5</v>
      </c>
      <c r="F308" s="15">
        <v>116.67</v>
      </c>
      <c r="G308" s="15">
        <v>103.49</v>
      </c>
      <c r="H308" s="15">
        <v>142.09</v>
      </c>
      <c r="I308" s="15">
        <v>68.3</v>
      </c>
      <c r="J308" s="15">
        <v>104.17</v>
      </c>
      <c r="K308" s="16">
        <v>118.71</v>
      </c>
      <c r="M308" s="43">
        <f t="shared" si="36"/>
        <v>5.9589200000000204</v>
      </c>
      <c r="N308" s="27">
        <f t="shared" si="37"/>
        <v>0.57924000000001286</v>
      </c>
      <c r="O308" s="27">
        <f t="shared" si="38"/>
        <v>11.934960000000032</v>
      </c>
      <c r="P308" s="27">
        <f t="shared" si="39"/>
        <v>1.9080200000000502</v>
      </c>
      <c r="Q308" s="27">
        <f t="shared" si="40"/>
        <v>4.0340799999999888</v>
      </c>
      <c r="R308" s="27">
        <f t="shared" si="41"/>
        <v>-2.3877200000001153</v>
      </c>
      <c r="S308" s="27">
        <f t="shared" si="42"/>
        <v>-0.79266000000006898</v>
      </c>
      <c r="T308" s="27">
        <f t="shared" si="43"/>
        <v>-29.105419999999881</v>
      </c>
      <c r="U308" s="39">
        <f t="shared" si="44"/>
        <v>0.55993999999996902</v>
      </c>
    </row>
    <row r="309" spans="2:21" x14ac:dyDescent="0.25">
      <c r="B309" s="12">
        <v>305</v>
      </c>
      <c r="C309" s="15">
        <v>87.42</v>
      </c>
      <c r="D309" s="15">
        <v>121.43</v>
      </c>
      <c r="E309" s="15">
        <v>75.2</v>
      </c>
      <c r="F309" s="15">
        <v>119.73</v>
      </c>
      <c r="G309" s="15">
        <v>104.36</v>
      </c>
      <c r="H309" s="15">
        <v>141.81</v>
      </c>
      <c r="I309" s="15">
        <v>67.739999999999995</v>
      </c>
      <c r="J309" s="15">
        <v>98.21</v>
      </c>
      <c r="K309" s="16">
        <v>121.43</v>
      </c>
      <c r="M309" s="43">
        <f t="shared" si="36"/>
        <v>9.3589200000000261</v>
      </c>
      <c r="N309" s="27">
        <f t="shared" si="37"/>
        <v>3.2992400000000259</v>
      </c>
      <c r="O309" s="27">
        <f t="shared" si="38"/>
        <v>16.634960000000035</v>
      </c>
      <c r="P309" s="27">
        <f t="shared" si="39"/>
        <v>4.9680200000000525</v>
      </c>
      <c r="Q309" s="27">
        <f t="shared" si="40"/>
        <v>4.9040799999999933</v>
      </c>
      <c r="R309" s="27">
        <f t="shared" si="41"/>
        <v>-2.6677200000001164</v>
      </c>
      <c r="S309" s="27">
        <f t="shared" si="42"/>
        <v>-1.3526600000000712</v>
      </c>
      <c r="T309" s="27">
        <f t="shared" si="43"/>
        <v>-35.065419999999889</v>
      </c>
      <c r="U309" s="39">
        <f t="shared" si="44"/>
        <v>3.2799399999999821</v>
      </c>
    </row>
    <row r="310" spans="2:21" x14ac:dyDescent="0.25">
      <c r="B310" s="12">
        <v>306</v>
      </c>
      <c r="C310" s="15">
        <v>84.85</v>
      </c>
      <c r="D310" s="15">
        <v>119.94</v>
      </c>
      <c r="E310" s="15">
        <v>70.98</v>
      </c>
      <c r="F310" s="15">
        <v>117.9</v>
      </c>
      <c r="G310" s="15">
        <v>103.35</v>
      </c>
      <c r="H310" s="15">
        <v>142.31</v>
      </c>
      <c r="I310" s="15">
        <v>67.959999999999994</v>
      </c>
      <c r="J310" s="15">
        <v>106.53</v>
      </c>
      <c r="K310" s="16">
        <v>120.02</v>
      </c>
      <c r="M310" s="43">
        <f t="shared" si="36"/>
        <v>6.7889200000000187</v>
      </c>
      <c r="N310" s="27">
        <f t="shared" si="37"/>
        <v>1.8092400000000168</v>
      </c>
      <c r="O310" s="27">
        <f t="shared" si="38"/>
        <v>12.414960000000036</v>
      </c>
      <c r="P310" s="27">
        <f t="shared" si="39"/>
        <v>3.1380200000000542</v>
      </c>
      <c r="Q310" s="27">
        <f t="shared" si="40"/>
        <v>3.8940799999999882</v>
      </c>
      <c r="R310" s="27">
        <f t="shared" si="41"/>
        <v>-2.1677200000001164</v>
      </c>
      <c r="S310" s="27">
        <f t="shared" si="42"/>
        <v>-1.1326600000000724</v>
      </c>
      <c r="T310" s="27">
        <f t="shared" si="43"/>
        <v>-26.745419999999882</v>
      </c>
      <c r="U310" s="39">
        <f t="shared" si="44"/>
        <v>1.8699399999999713</v>
      </c>
    </row>
    <row r="311" spans="2:21" x14ac:dyDescent="0.25">
      <c r="B311" s="12">
        <v>307</v>
      </c>
      <c r="C311" s="15">
        <v>84.6</v>
      </c>
      <c r="D311" s="15">
        <v>119.48</v>
      </c>
      <c r="E311" s="15">
        <v>70.41</v>
      </c>
      <c r="F311" s="15">
        <v>117.41</v>
      </c>
      <c r="G311" s="15">
        <v>103.32</v>
      </c>
      <c r="H311" s="15">
        <v>142.19999999999999</v>
      </c>
      <c r="I311" s="15">
        <v>68.2</v>
      </c>
      <c r="J311" s="15">
        <v>106.93</v>
      </c>
      <c r="K311" s="16">
        <v>119.56</v>
      </c>
      <c r="M311" s="43">
        <f t="shared" si="36"/>
        <v>6.5389200000000187</v>
      </c>
      <c r="N311" s="27">
        <f t="shared" si="37"/>
        <v>1.3492400000000231</v>
      </c>
      <c r="O311" s="27">
        <f t="shared" si="38"/>
        <v>11.844960000000029</v>
      </c>
      <c r="P311" s="27">
        <f t="shared" si="39"/>
        <v>2.6480200000000451</v>
      </c>
      <c r="Q311" s="27">
        <f t="shared" si="40"/>
        <v>3.8640799999999871</v>
      </c>
      <c r="R311" s="27">
        <f t="shared" si="41"/>
        <v>-2.2777200000001301</v>
      </c>
      <c r="S311" s="27">
        <f t="shared" si="42"/>
        <v>-0.89266000000006329</v>
      </c>
      <c r="T311" s="27">
        <f t="shared" si="43"/>
        <v>-26.345419999999876</v>
      </c>
      <c r="U311" s="39">
        <f t="shared" si="44"/>
        <v>1.4099399999999775</v>
      </c>
    </row>
    <row r="312" spans="2:21" x14ac:dyDescent="0.25">
      <c r="B312" s="12">
        <v>308</v>
      </c>
      <c r="C312" s="15">
        <v>82.57</v>
      </c>
      <c r="D312" s="15">
        <v>118.66</v>
      </c>
      <c r="E312" s="15">
        <v>65.930000000000007</v>
      </c>
      <c r="F312" s="15">
        <v>116.15</v>
      </c>
      <c r="G312" s="15">
        <v>102.08</v>
      </c>
      <c r="H312" s="15">
        <v>142.66999999999999</v>
      </c>
      <c r="I312" s="15">
        <v>68.8</v>
      </c>
      <c r="J312" s="15">
        <v>115.88</v>
      </c>
      <c r="K312" s="16">
        <v>118.72</v>
      </c>
      <c r="M312" s="43">
        <f t="shared" si="36"/>
        <v>4.5089200000000176</v>
      </c>
      <c r="N312" s="27">
        <f t="shared" si="37"/>
        <v>0.5292400000000157</v>
      </c>
      <c r="O312" s="27">
        <f t="shared" si="38"/>
        <v>7.364960000000039</v>
      </c>
      <c r="P312" s="27">
        <f t="shared" si="39"/>
        <v>1.3880200000000542</v>
      </c>
      <c r="Q312" s="27">
        <f t="shared" si="40"/>
        <v>2.6240799999999922</v>
      </c>
      <c r="R312" s="27">
        <f t="shared" si="41"/>
        <v>-1.8077200000001312</v>
      </c>
      <c r="S312" s="27">
        <f t="shared" si="42"/>
        <v>-0.29266000000006898</v>
      </c>
      <c r="T312" s="27">
        <f t="shared" si="43"/>
        <v>-17.395419999999888</v>
      </c>
      <c r="U312" s="39">
        <f t="shared" si="44"/>
        <v>0.56993999999997413</v>
      </c>
    </row>
    <row r="313" spans="2:21" x14ac:dyDescent="0.25">
      <c r="B313" s="12">
        <v>309</v>
      </c>
      <c r="C313" s="15">
        <v>82.18</v>
      </c>
      <c r="D313" s="15">
        <v>118.7</v>
      </c>
      <c r="E313" s="15">
        <v>64.599999999999994</v>
      </c>
      <c r="F313" s="15">
        <v>116.01</v>
      </c>
      <c r="G313" s="15">
        <v>101.55</v>
      </c>
      <c r="H313" s="15">
        <v>142.81</v>
      </c>
      <c r="I313" s="15">
        <v>69.12</v>
      </c>
      <c r="J313" s="15">
        <v>118.7</v>
      </c>
      <c r="K313" s="16">
        <v>118.76</v>
      </c>
      <c r="M313" s="43">
        <f t="shared" si="36"/>
        <v>4.1189200000000312</v>
      </c>
      <c r="N313" s="27">
        <f t="shared" si="37"/>
        <v>0.56924000000002195</v>
      </c>
      <c r="O313" s="27">
        <f t="shared" si="38"/>
        <v>6.0349600000000265</v>
      </c>
      <c r="P313" s="27">
        <f t="shared" si="39"/>
        <v>1.2480200000000536</v>
      </c>
      <c r="Q313" s="27">
        <f t="shared" si="40"/>
        <v>2.0940799999999911</v>
      </c>
      <c r="R313" s="27">
        <f t="shared" si="41"/>
        <v>-1.6677200000001164</v>
      </c>
      <c r="S313" s="27">
        <f t="shared" si="42"/>
        <v>2.7339999999938414E-2</v>
      </c>
      <c r="T313" s="27">
        <f t="shared" si="43"/>
        <v>-14.57541999999988</v>
      </c>
      <c r="U313" s="39">
        <f t="shared" si="44"/>
        <v>0.60993999999998039</v>
      </c>
    </row>
    <row r="314" spans="2:21" x14ac:dyDescent="0.25">
      <c r="B314" s="12">
        <v>310</v>
      </c>
      <c r="C314" s="15">
        <v>84.05</v>
      </c>
      <c r="D314" s="15">
        <v>120.03</v>
      </c>
      <c r="E314" s="15">
        <v>67.260000000000005</v>
      </c>
      <c r="F314" s="15">
        <v>117.54</v>
      </c>
      <c r="G314" s="15">
        <v>102.09</v>
      </c>
      <c r="H314" s="15">
        <v>142.56</v>
      </c>
      <c r="I314" s="15">
        <v>68.930000000000007</v>
      </c>
      <c r="J314" s="15">
        <v>114.79</v>
      </c>
      <c r="K314" s="16">
        <v>120.08</v>
      </c>
      <c r="M314" s="43">
        <f t="shared" si="36"/>
        <v>5.9889200000000216</v>
      </c>
      <c r="N314" s="27">
        <f t="shared" si="37"/>
        <v>1.8992400000000202</v>
      </c>
      <c r="O314" s="27">
        <f t="shared" si="38"/>
        <v>8.6949600000000373</v>
      </c>
      <c r="P314" s="27">
        <f t="shared" si="39"/>
        <v>2.7780200000000548</v>
      </c>
      <c r="Q314" s="27">
        <f t="shared" si="40"/>
        <v>2.6340799999999973</v>
      </c>
      <c r="R314" s="27">
        <f t="shared" si="41"/>
        <v>-1.9177200000001164</v>
      </c>
      <c r="S314" s="27">
        <f t="shared" si="42"/>
        <v>-0.16266000000005931</v>
      </c>
      <c r="T314" s="27">
        <f t="shared" si="43"/>
        <v>-18.485419999999877</v>
      </c>
      <c r="U314" s="39">
        <f t="shared" si="44"/>
        <v>1.9299399999999736</v>
      </c>
    </row>
    <row r="315" spans="2:21" x14ac:dyDescent="0.25">
      <c r="B315" s="12">
        <v>311</v>
      </c>
      <c r="C315" s="15">
        <v>82.89</v>
      </c>
      <c r="D315" s="15">
        <v>119.47</v>
      </c>
      <c r="E315" s="15">
        <v>64.819999999999993</v>
      </c>
      <c r="F315" s="15">
        <v>116.74</v>
      </c>
      <c r="G315" s="15">
        <v>101.43</v>
      </c>
      <c r="H315" s="15">
        <v>142.80000000000001</v>
      </c>
      <c r="I315" s="15">
        <v>69.260000000000005</v>
      </c>
      <c r="J315" s="15">
        <v>119.47</v>
      </c>
      <c r="K315" s="16">
        <v>119.52</v>
      </c>
      <c r="M315" s="43">
        <f t="shared" si="36"/>
        <v>4.828920000000025</v>
      </c>
      <c r="N315" s="27">
        <f t="shared" si="37"/>
        <v>1.339240000000018</v>
      </c>
      <c r="O315" s="27">
        <f t="shared" si="38"/>
        <v>6.2549600000000254</v>
      </c>
      <c r="P315" s="27">
        <f t="shared" si="39"/>
        <v>1.9780200000000434</v>
      </c>
      <c r="Q315" s="27">
        <f t="shared" si="40"/>
        <v>1.9740800000000007</v>
      </c>
      <c r="R315" s="27">
        <f t="shared" si="41"/>
        <v>-1.6777200000001073</v>
      </c>
      <c r="S315" s="27">
        <f t="shared" si="42"/>
        <v>0.16733999999993898</v>
      </c>
      <c r="T315" s="27">
        <f t="shared" si="43"/>
        <v>-13.805419999999884</v>
      </c>
      <c r="U315" s="39">
        <f t="shared" si="44"/>
        <v>1.3699399999999713</v>
      </c>
    </row>
    <row r="316" spans="2:21" x14ac:dyDescent="0.25">
      <c r="B316" s="12">
        <v>312</v>
      </c>
      <c r="C316" s="15">
        <v>82.87</v>
      </c>
      <c r="D316" s="15">
        <v>119.26</v>
      </c>
      <c r="E316" s="15">
        <v>65.03</v>
      </c>
      <c r="F316" s="15">
        <v>116.58</v>
      </c>
      <c r="G316" s="15">
        <v>101.56</v>
      </c>
      <c r="H316" s="15">
        <v>142.72</v>
      </c>
      <c r="I316" s="15">
        <v>69.25</v>
      </c>
      <c r="J316" s="15">
        <v>118.59</v>
      </c>
      <c r="K316" s="16">
        <v>119.3</v>
      </c>
      <c r="M316" s="43">
        <f t="shared" si="36"/>
        <v>4.8089200000000289</v>
      </c>
      <c r="N316" s="27">
        <f t="shared" si="37"/>
        <v>1.1292400000000242</v>
      </c>
      <c r="O316" s="27">
        <f t="shared" si="38"/>
        <v>6.4649600000000333</v>
      </c>
      <c r="P316" s="27">
        <f t="shared" si="39"/>
        <v>1.8180200000000468</v>
      </c>
      <c r="Q316" s="27">
        <f t="shared" si="40"/>
        <v>2.1040799999999962</v>
      </c>
      <c r="R316" s="27">
        <f t="shared" si="41"/>
        <v>-1.7577200000001199</v>
      </c>
      <c r="S316" s="27">
        <f t="shared" si="42"/>
        <v>0.15733999999993387</v>
      </c>
      <c r="T316" s="27">
        <f t="shared" si="43"/>
        <v>-14.68541999999988</v>
      </c>
      <c r="U316" s="39">
        <f t="shared" si="44"/>
        <v>1.1499399999999724</v>
      </c>
    </row>
    <row r="317" spans="2:21" x14ac:dyDescent="0.25">
      <c r="B317" s="12">
        <v>313</v>
      </c>
      <c r="C317" s="15">
        <v>81.77</v>
      </c>
      <c r="D317" s="15">
        <v>118.75</v>
      </c>
      <c r="E317" s="15">
        <v>62.77</v>
      </c>
      <c r="F317" s="15">
        <v>115.85</v>
      </c>
      <c r="G317" s="15">
        <v>100.96</v>
      </c>
      <c r="H317" s="15">
        <v>142.96</v>
      </c>
      <c r="I317" s="15">
        <v>69.53</v>
      </c>
      <c r="J317" s="15">
        <v>122.92</v>
      </c>
      <c r="K317" s="16">
        <v>118.79</v>
      </c>
      <c r="M317" s="43">
        <f t="shared" si="36"/>
        <v>3.7089200000000204</v>
      </c>
      <c r="N317" s="27">
        <f t="shared" si="37"/>
        <v>0.61924000000001911</v>
      </c>
      <c r="O317" s="27">
        <f t="shared" si="38"/>
        <v>4.2049600000000353</v>
      </c>
      <c r="P317" s="27">
        <f t="shared" si="39"/>
        <v>1.0880200000000428</v>
      </c>
      <c r="Q317" s="27">
        <f t="shared" si="40"/>
        <v>1.5040799999999876</v>
      </c>
      <c r="R317" s="27">
        <f t="shared" si="41"/>
        <v>-1.5177200000001108</v>
      </c>
      <c r="S317" s="27">
        <f t="shared" si="42"/>
        <v>0.437339999999935</v>
      </c>
      <c r="T317" s="27">
        <f t="shared" si="43"/>
        <v>-10.355419999999881</v>
      </c>
      <c r="U317" s="39">
        <f t="shared" si="44"/>
        <v>0.63993999999998152</v>
      </c>
    </row>
    <row r="318" spans="2:21" x14ac:dyDescent="0.25">
      <c r="B318" s="12">
        <v>314</v>
      </c>
      <c r="C318" s="15">
        <v>81.540000000000006</v>
      </c>
      <c r="D318" s="15">
        <v>118.69</v>
      </c>
      <c r="E318" s="15">
        <v>62.27</v>
      </c>
      <c r="F318" s="15">
        <v>115.72</v>
      </c>
      <c r="G318" s="15">
        <v>100.77</v>
      </c>
      <c r="H318" s="15">
        <v>143.02000000000001</v>
      </c>
      <c r="I318" s="15">
        <v>69.63</v>
      </c>
      <c r="J318" s="15">
        <v>123.84</v>
      </c>
      <c r="K318" s="16">
        <v>118.73</v>
      </c>
      <c r="M318" s="43">
        <f t="shared" si="36"/>
        <v>3.4789200000000307</v>
      </c>
      <c r="N318" s="27">
        <f t="shared" si="37"/>
        <v>0.55924000000001683</v>
      </c>
      <c r="O318" s="27">
        <f t="shared" si="38"/>
        <v>3.7049600000000353</v>
      </c>
      <c r="P318" s="27">
        <f t="shared" si="39"/>
        <v>0.95802000000004739</v>
      </c>
      <c r="Q318" s="27">
        <f t="shared" si="40"/>
        <v>1.3140799999999899</v>
      </c>
      <c r="R318" s="27">
        <f t="shared" si="41"/>
        <v>-1.4577200000001085</v>
      </c>
      <c r="S318" s="27">
        <f t="shared" si="42"/>
        <v>0.53733999999992932</v>
      </c>
      <c r="T318" s="27">
        <f t="shared" si="43"/>
        <v>-9.4354199999998798</v>
      </c>
      <c r="U318" s="39">
        <f t="shared" si="44"/>
        <v>0.57993999999997925</v>
      </c>
    </row>
    <row r="319" spans="2:21" x14ac:dyDescent="0.25">
      <c r="B319" s="12">
        <v>315</v>
      </c>
      <c r="C319" s="15">
        <v>82.66</v>
      </c>
      <c r="D319" s="15">
        <v>119.44</v>
      </c>
      <c r="E319" s="15">
        <v>64.150000000000006</v>
      </c>
      <c r="F319" s="15">
        <v>116.63</v>
      </c>
      <c r="G319" s="15">
        <v>101.2</v>
      </c>
      <c r="H319" s="15">
        <v>142.87</v>
      </c>
      <c r="I319" s="15">
        <v>69.39</v>
      </c>
      <c r="J319" s="15">
        <v>120.79</v>
      </c>
      <c r="K319" s="16">
        <v>119.47</v>
      </c>
      <c r="M319" s="43">
        <f t="shared" si="36"/>
        <v>4.598920000000021</v>
      </c>
      <c r="N319" s="27">
        <f t="shared" si="37"/>
        <v>1.3092400000000168</v>
      </c>
      <c r="O319" s="27">
        <f t="shared" si="38"/>
        <v>5.5849600000000379</v>
      </c>
      <c r="P319" s="27">
        <f t="shared" si="39"/>
        <v>1.868020000000044</v>
      </c>
      <c r="Q319" s="27">
        <f t="shared" si="40"/>
        <v>1.7440799999999967</v>
      </c>
      <c r="R319" s="27">
        <f t="shared" si="41"/>
        <v>-1.6077200000001142</v>
      </c>
      <c r="S319" s="27">
        <f t="shared" si="42"/>
        <v>0.29733999999993443</v>
      </c>
      <c r="T319" s="27">
        <f t="shared" si="43"/>
        <v>-12.485419999999877</v>
      </c>
      <c r="U319" s="39">
        <f t="shared" si="44"/>
        <v>1.3199399999999741</v>
      </c>
    </row>
    <row r="320" spans="2:21" x14ac:dyDescent="0.25">
      <c r="B320" s="12">
        <v>316</v>
      </c>
      <c r="C320" s="15">
        <v>83.32</v>
      </c>
      <c r="D320" s="15">
        <v>119.81</v>
      </c>
      <c r="E320" s="15">
        <v>65.39</v>
      </c>
      <c r="F320" s="15">
        <v>117.13</v>
      </c>
      <c r="G320" s="15">
        <v>101.53</v>
      </c>
      <c r="H320" s="15">
        <v>142.76</v>
      </c>
      <c r="I320" s="15">
        <v>69.22</v>
      </c>
      <c r="J320" s="15">
        <v>118.53</v>
      </c>
      <c r="K320" s="16">
        <v>119.84</v>
      </c>
      <c r="M320" s="43">
        <f t="shared" si="36"/>
        <v>5.2589200000000176</v>
      </c>
      <c r="N320" s="27">
        <f t="shared" si="37"/>
        <v>1.6792400000000214</v>
      </c>
      <c r="O320" s="27">
        <f t="shared" si="38"/>
        <v>6.8249600000000328</v>
      </c>
      <c r="P320" s="27">
        <f t="shared" si="39"/>
        <v>2.368020000000044</v>
      </c>
      <c r="Q320" s="27">
        <f t="shared" si="40"/>
        <v>2.074079999999995</v>
      </c>
      <c r="R320" s="27">
        <f t="shared" si="41"/>
        <v>-1.7177200000001278</v>
      </c>
      <c r="S320" s="27">
        <f t="shared" si="42"/>
        <v>0.12733999999993273</v>
      </c>
      <c r="T320" s="27">
        <f t="shared" si="43"/>
        <v>-14.745419999999882</v>
      </c>
      <c r="U320" s="39">
        <f t="shared" si="44"/>
        <v>1.6899399999999787</v>
      </c>
    </row>
    <row r="321" spans="2:21" x14ac:dyDescent="0.25">
      <c r="B321" s="12">
        <v>317</v>
      </c>
      <c r="C321" s="15">
        <v>83.27</v>
      </c>
      <c r="D321" s="15">
        <v>119.72</v>
      </c>
      <c r="E321" s="15">
        <v>65.39</v>
      </c>
      <c r="F321" s="15">
        <v>117.04</v>
      </c>
      <c r="G321" s="15">
        <v>101.53</v>
      </c>
      <c r="H321" s="15">
        <v>142.75</v>
      </c>
      <c r="I321" s="15">
        <v>69.239999999999995</v>
      </c>
      <c r="J321" s="15">
        <v>118.32</v>
      </c>
      <c r="K321" s="16">
        <v>119.75</v>
      </c>
      <c r="M321" s="43">
        <f t="shared" si="36"/>
        <v>5.2089200000000204</v>
      </c>
      <c r="N321" s="27">
        <f t="shared" si="37"/>
        <v>1.589240000000018</v>
      </c>
      <c r="O321" s="27">
        <f t="shared" si="38"/>
        <v>6.8249600000000328</v>
      </c>
      <c r="P321" s="27">
        <f t="shared" si="39"/>
        <v>2.2780200000000548</v>
      </c>
      <c r="Q321" s="27">
        <f t="shared" si="40"/>
        <v>2.074079999999995</v>
      </c>
      <c r="R321" s="27">
        <f t="shared" si="41"/>
        <v>-1.7277200000001187</v>
      </c>
      <c r="S321" s="27">
        <f t="shared" si="42"/>
        <v>0.14733999999992875</v>
      </c>
      <c r="T321" s="27">
        <f t="shared" si="43"/>
        <v>-14.95541999999989</v>
      </c>
      <c r="U321" s="39">
        <f t="shared" si="44"/>
        <v>1.5999399999999753</v>
      </c>
    </row>
    <row r="322" spans="2:21" x14ac:dyDescent="0.25">
      <c r="B322" s="12">
        <v>318</v>
      </c>
      <c r="C322" s="15">
        <v>83.17</v>
      </c>
      <c r="D322" s="15">
        <v>119.63</v>
      </c>
      <c r="E322" s="15">
        <v>65.260000000000005</v>
      </c>
      <c r="F322" s="15">
        <v>116.94</v>
      </c>
      <c r="G322" s="15">
        <v>101.5</v>
      </c>
      <c r="H322" s="15">
        <v>142.74</v>
      </c>
      <c r="I322" s="15">
        <v>69.27</v>
      </c>
      <c r="J322" s="15">
        <v>118.35</v>
      </c>
      <c r="K322" s="16">
        <v>119.66</v>
      </c>
      <c r="M322" s="43">
        <f t="shared" si="36"/>
        <v>5.1089200000000261</v>
      </c>
      <c r="N322" s="27">
        <f t="shared" si="37"/>
        <v>1.4992400000000146</v>
      </c>
      <c r="O322" s="27">
        <f t="shared" si="38"/>
        <v>6.6949600000000373</v>
      </c>
      <c r="P322" s="27">
        <f t="shared" si="39"/>
        <v>2.1780200000000463</v>
      </c>
      <c r="Q322" s="27">
        <f t="shared" si="40"/>
        <v>2.0440799999999939</v>
      </c>
      <c r="R322" s="27">
        <f t="shared" si="41"/>
        <v>-1.7377200000001096</v>
      </c>
      <c r="S322" s="27">
        <f t="shared" si="42"/>
        <v>0.17733999999992989</v>
      </c>
      <c r="T322" s="27">
        <f t="shared" si="43"/>
        <v>-14.925419999999889</v>
      </c>
      <c r="U322" s="39">
        <f t="shared" si="44"/>
        <v>1.5099399999999719</v>
      </c>
    </row>
    <row r="323" spans="2:21" x14ac:dyDescent="0.25">
      <c r="B323" s="12">
        <v>319</v>
      </c>
      <c r="C323" s="15">
        <v>83.97</v>
      </c>
      <c r="D323" s="15">
        <v>120.19</v>
      </c>
      <c r="E323" s="15">
        <v>66.67</v>
      </c>
      <c r="F323" s="15">
        <v>117.62</v>
      </c>
      <c r="G323" s="15">
        <v>101.82</v>
      </c>
      <c r="H323" s="15">
        <v>142.66</v>
      </c>
      <c r="I323" s="15">
        <v>69.040000000000006</v>
      </c>
      <c r="J323" s="15">
        <v>116.09</v>
      </c>
      <c r="K323" s="16">
        <v>120.22</v>
      </c>
      <c r="M323" s="43">
        <f t="shared" si="36"/>
        <v>5.9089200000000233</v>
      </c>
      <c r="N323" s="27">
        <f t="shared" si="37"/>
        <v>2.0592400000000168</v>
      </c>
      <c r="O323" s="27">
        <f t="shared" si="38"/>
        <v>8.1049600000000339</v>
      </c>
      <c r="P323" s="27">
        <f t="shared" si="39"/>
        <v>2.8580200000000531</v>
      </c>
      <c r="Q323" s="27">
        <f t="shared" si="40"/>
        <v>2.3640799999999871</v>
      </c>
      <c r="R323" s="27">
        <f t="shared" si="41"/>
        <v>-1.8177200000001221</v>
      </c>
      <c r="S323" s="27">
        <f t="shared" si="42"/>
        <v>-5.2660000000059881E-2</v>
      </c>
      <c r="T323" s="27">
        <f t="shared" si="43"/>
        <v>-17.18541999999988</v>
      </c>
      <c r="U323" s="39">
        <f t="shared" si="44"/>
        <v>2.0699399999999741</v>
      </c>
    </row>
    <row r="324" spans="2:21" x14ac:dyDescent="0.25">
      <c r="B324" s="12">
        <v>320</v>
      </c>
      <c r="C324" s="15">
        <v>84.04</v>
      </c>
      <c r="D324" s="15">
        <v>120.19</v>
      </c>
      <c r="E324" s="15">
        <v>66.91</v>
      </c>
      <c r="F324" s="15">
        <v>117.63</v>
      </c>
      <c r="G324" s="15">
        <v>101.89</v>
      </c>
      <c r="H324" s="15">
        <v>142.62</v>
      </c>
      <c r="I324" s="15">
        <v>69.02</v>
      </c>
      <c r="J324" s="15">
        <v>115.46</v>
      </c>
      <c r="K324" s="16">
        <v>120.21</v>
      </c>
      <c r="M324" s="43">
        <f t="shared" si="36"/>
        <v>5.9789200000000307</v>
      </c>
      <c r="N324" s="27">
        <f t="shared" si="37"/>
        <v>2.0592400000000168</v>
      </c>
      <c r="O324" s="27">
        <f t="shared" si="38"/>
        <v>8.3449600000000288</v>
      </c>
      <c r="P324" s="27">
        <f t="shared" si="39"/>
        <v>2.868020000000044</v>
      </c>
      <c r="Q324" s="27">
        <f t="shared" si="40"/>
        <v>2.4340799999999945</v>
      </c>
      <c r="R324" s="27">
        <f t="shared" si="41"/>
        <v>-1.8577200000001142</v>
      </c>
      <c r="S324" s="27">
        <f t="shared" si="42"/>
        <v>-7.2660000000070113E-2</v>
      </c>
      <c r="T324" s="27">
        <f t="shared" si="43"/>
        <v>-17.815419999999889</v>
      </c>
      <c r="U324" s="39">
        <f t="shared" si="44"/>
        <v>2.059939999999969</v>
      </c>
    </row>
    <row r="325" spans="2:21" x14ac:dyDescent="0.25">
      <c r="B325" s="12">
        <v>321</v>
      </c>
      <c r="C325" s="15">
        <v>82.35</v>
      </c>
      <c r="D325" s="15">
        <v>119.09</v>
      </c>
      <c r="E325" s="15">
        <v>64.069999999999993</v>
      </c>
      <c r="F325" s="15">
        <v>116.08</v>
      </c>
      <c r="G325" s="15">
        <v>100.88</v>
      </c>
      <c r="H325" s="15">
        <v>142.72</v>
      </c>
      <c r="I325" s="15">
        <v>69.790000000000006</v>
      </c>
      <c r="J325" s="15">
        <v>118.22</v>
      </c>
      <c r="K325" s="16">
        <v>119.09</v>
      </c>
      <c r="M325" s="43">
        <f t="shared" si="36"/>
        <v>4.2889200000000187</v>
      </c>
      <c r="N325" s="27">
        <f t="shared" si="37"/>
        <v>0.95924000000002252</v>
      </c>
      <c r="O325" s="27">
        <f t="shared" si="38"/>
        <v>5.5049600000000254</v>
      </c>
      <c r="P325" s="27">
        <f t="shared" si="39"/>
        <v>1.3180200000000468</v>
      </c>
      <c r="Q325" s="27">
        <f t="shared" si="40"/>
        <v>1.4240799999999894</v>
      </c>
      <c r="R325" s="27">
        <f t="shared" si="41"/>
        <v>-1.7577200000001199</v>
      </c>
      <c r="S325" s="27">
        <f t="shared" si="42"/>
        <v>0.69733999999994012</v>
      </c>
      <c r="T325" s="27">
        <f t="shared" si="43"/>
        <v>-15.055419999999884</v>
      </c>
      <c r="U325" s="39">
        <f t="shared" si="44"/>
        <v>0.93993999999997868</v>
      </c>
    </row>
    <row r="326" spans="2:21" x14ac:dyDescent="0.25">
      <c r="B326" s="12">
        <v>322</v>
      </c>
      <c r="C326" s="15">
        <v>85.28</v>
      </c>
      <c r="D326" s="15">
        <v>120.35</v>
      </c>
      <c r="E326" s="15">
        <v>70.44</v>
      </c>
      <c r="F326" s="15">
        <v>118.13</v>
      </c>
      <c r="G326" s="15">
        <v>102.88</v>
      </c>
      <c r="H326" s="15">
        <v>142.15</v>
      </c>
      <c r="I326" s="15">
        <v>68.7</v>
      </c>
      <c r="J326" s="15">
        <v>106.2</v>
      </c>
      <c r="K326" s="16">
        <v>120.35</v>
      </c>
      <c r="M326" s="43">
        <f t="shared" ref="M326:M389" si="45">C326-$C$505</f>
        <v>7.2189200000000255</v>
      </c>
      <c r="N326" s="27">
        <f t="shared" ref="N326:N389" si="46">D326-$D$505</f>
        <v>2.2192400000000134</v>
      </c>
      <c r="O326" s="27">
        <f t="shared" si="38"/>
        <v>11.87496000000003</v>
      </c>
      <c r="P326" s="27">
        <f t="shared" si="39"/>
        <v>3.368020000000044</v>
      </c>
      <c r="Q326" s="27">
        <f t="shared" si="40"/>
        <v>3.4240799999999894</v>
      </c>
      <c r="R326" s="27">
        <f t="shared" si="41"/>
        <v>-2.327720000000113</v>
      </c>
      <c r="S326" s="27">
        <f t="shared" si="42"/>
        <v>-0.39266000000006329</v>
      </c>
      <c r="T326" s="27">
        <f t="shared" si="43"/>
        <v>-27.07541999999988</v>
      </c>
      <c r="U326" s="39">
        <f t="shared" si="44"/>
        <v>2.1999399999999696</v>
      </c>
    </row>
    <row r="327" spans="2:21" x14ac:dyDescent="0.25">
      <c r="B327" s="12">
        <v>323</v>
      </c>
      <c r="C327" s="15">
        <v>84.04</v>
      </c>
      <c r="D327" s="15">
        <v>119.87</v>
      </c>
      <c r="E327" s="15">
        <v>67.72</v>
      </c>
      <c r="F327" s="15">
        <v>117.3</v>
      </c>
      <c r="G327" s="15">
        <v>102</v>
      </c>
      <c r="H327" s="15">
        <v>142.41</v>
      </c>
      <c r="I327" s="15">
        <v>69.16</v>
      </c>
      <c r="J327" s="15">
        <v>111.49</v>
      </c>
      <c r="K327" s="16">
        <v>119.87</v>
      </c>
      <c r="M327" s="43">
        <f t="shared" si="45"/>
        <v>5.9789200000000307</v>
      </c>
      <c r="N327" s="27">
        <f t="shared" si="46"/>
        <v>1.7392400000000237</v>
      </c>
      <c r="O327" s="27">
        <f t="shared" ref="O327:O390" si="47">E327-$E$505</f>
        <v>9.1549600000000311</v>
      </c>
      <c r="P327" s="27">
        <f t="shared" ref="P327:P390" si="48">F327-$F$505</f>
        <v>2.5380200000000457</v>
      </c>
      <c r="Q327" s="27">
        <f t="shared" ref="Q327:Q390" si="49">G327-$G$505</f>
        <v>2.5440799999999939</v>
      </c>
      <c r="R327" s="27">
        <f t="shared" ref="R327:R390" si="50">H327-$H$505</f>
        <v>-2.0677200000001221</v>
      </c>
      <c r="S327" s="27">
        <f t="shared" ref="S327:S390" si="51">I327-$I$505</f>
        <v>6.7339999999930455E-2</v>
      </c>
      <c r="T327" s="27">
        <f t="shared" ref="T327:T390" si="52">J327-$J$505</f>
        <v>-21.785419999999888</v>
      </c>
      <c r="U327" s="39">
        <f t="shared" ref="U327:U390" si="53">K327-$K$505</f>
        <v>1.7199399999999798</v>
      </c>
    </row>
    <row r="328" spans="2:21" x14ac:dyDescent="0.25">
      <c r="B328" s="12">
        <v>324</v>
      </c>
      <c r="C328" s="15">
        <v>84.13</v>
      </c>
      <c r="D328" s="15">
        <v>119.2</v>
      </c>
      <c r="E328" s="15">
        <v>65.72</v>
      </c>
      <c r="F328" s="15">
        <v>116.52</v>
      </c>
      <c r="G328" s="15">
        <v>101.77</v>
      </c>
      <c r="H328" s="15">
        <v>141.91999999999999</v>
      </c>
      <c r="I328" s="15">
        <v>70.09</v>
      </c>
      <c r="J328" s="15">
        <v>115.05</v>
      </c>
      <c r="K328" s="16">
        <v>119.2</v>
      </c>
      <c r="M328" s="43">
        <f t="shared" si="45"/>
        <v>6.0689200000000199</v>
      </c>
      <c r="N328" s="27">
        <f t="shared" si="46"/>
        <v>1.069240000000022</v>
      </c>
      <c r="O328" s="27">
        <f t="shared" si="47"/>
        <v>7.1549600000000311</v>
      </c>
      <c r="P328" s="27">
        <f t="shared" si="48"/>
        <v>1.7580200000000445</v>
      </c>
      <c r="Q328" s="27">
        <f t="shared" si="49"/>
        <v>2.3140799999999899</v>
      </c>
      <c r="R328" s="27">
        <f t="shared" si="50"/>
        <v>-2.5577200000001312</v>
      </c>
      <c r="S328" s="27">
        <f t="shared" si="51"/>
        <v>0.99733999999993728</v>
      </c>
      <c r="T328" s="27">
        <f t="shared" si="52"/>
        <v>-18.225419999999886</v>
      </c>
      <c r="U328" s="39">
        <f t="shared" si="53"/>
        <v>1.0499399999999781</v>
      </c>
    </row>
    <row r="329" spans="2:21" x14ac:dyDescent="0.25">
      <c r="B329" s="12">
        <v>325</v>
      </c>
      <c r="C329" s="15">
        <v>87.31</v>
      </c>
      <c r="D329" s="15">
        <v>122.03</v>
      </c>
      <c r="E329" s="15">
        <v>71.489999999999995</v>
      </c>
      <c r="F329" s="15">
        <v>119.77</v>
      </c>
      <c r="G329" s="15">
        <v>102.86</v>
      </c>
      <c r="H329" s="15">
        <v>141.88</v>
      </c>
      <c r="I329" s="15">
        <v>68.92</v>
      </c>
      <c r="J329" s="15">
        <v>106.96</v>
      </c>
      <c r="K329" s="16">
        <v>122.03</v>
      </c>
      <c r="M329" s="43">
        <f t="shared" si="45"/>
        <v>9.2489200000000267</v>
      </c>
      <c r="N329" s="27">
        <f t="shared" si="46"/>
        <v>3.8992400000000202</v>
      </c>
      <c r="O329" s="27">
        <f t="shared" si="47"/>
        <v>12.924960000000027</v>
      </c>
      <c r="P329" s="27">
        <f t="shared" si="48"/>
        <v>5.0080200000000445</v>
      </c>
      <c r="Q329" s="27">
        <f t="shared" si="49"/>
        <v>3.4040799999999933</v>
      </c>
      <c r="R329" s="27">
        <f t="shared" si="50"/>
        <v>-2.5977200000001233</v>
      </c>
      <c r="S329" s="27">
        <f t="shared" si="51"/>
        <v>-0.17266000000006443</v>
      </c>
      <c r="T329" s="27">
        <f t="shared" si="52"/>
        <v>-26.315419999999889</v>
      </c>
      <c r="U329" s="39">
        <f t="shared" si="53"/>
        <v>3.8799399999999764</v>
      </c>
    </row>
    <row r="330" spans="2:21" x14ac:dyDescent="0.25">
      <c r="B330" s="12">
        <v>326</v>
      </c>
      <c r="C330" s="15">
        <v>84.55</v>
      </c>
      <c r="D330" s="15">
        <v>120.67</v>
      </c>
      <c r="E330" s="15">
        <v>67.88</v>
      </c>
      <c r="F330" s="15">
        <v>118.14</v>
      </c>
      <c r="G330" s="15">
        <v>101.97</v>
      </c>
      <c r="H330" s="15">
        <v>142.58000000000001</v>
      </c>
      <c r="I330" s="15">
        <v>68.81</v>
      </c>
      <c r="J330" s="15">
        <v>114.26</v>
      </c>
      <c r="K330" s="16">
        <v>120.78</v>
      </c>
      <c r="M330" s="43">
        <f t="shared" si="45"/>
        <v>6.4889200000000216</v>
      </c>
      <c r="N330" s="27">
        <f t="shared" si="46"/>
        <v>2.5392400000000208</v>
      </c>
      <c r="O330" s="27">
        <f t="shared" si="47"/>
        <v>9.3149600000000277</v>
      </c>
      <c r="P330" s="27">
        <f t="shared" si="48"/>
        <v>3.3780200000000491</v>
      </c>
      <c r="Q330" s="27">
        <f t="shared" si="49"/>
        <v>2.5140799999999928</v>
      </c>
      <c r="R330" s="27">
        <f t="shared" si="50"/>
        <v>-1.8977200000001062</v>
      </c>
      <c r="S330" s="27">
        <f t="shared" si="51"/>
        <v>-0.28266000000006386</v>
      </c>
      <c r="T330" s="27">
        <f t="shared" si="52"/>
        <v>-19.015419999999878</v>
      </c>
      <c r="U330" s="39">
        <f t="shared" si="53"/>
        <v>2.6299399999999764</v>
      </c>
    </row>
    <row r="331" spans="2:21" x14ac:dyDescent="0.25">
      <c r="B331" s="12">
        <v>327</v>
      </c>
      <c r="C331" s="15">
        <v>83.77</v>
      </c>
      <c r="D331" s="15">
        <v>120.18</v>
      </c>
      <c r="E331" s="15">
        <v>67.180000000000007</v>
      </c>
      <c r="F331" s="15">
        <v>117.59</v>
      </c>
      <c r="G331" s="15">
        <v>101.8</v>
      </c>
      <c r="H331" s="15">
        <v>142.72999999999999</v>
      </c>
      <c r="I331" s="15">
        <v>68.8</v>
      </c>
      <c r="J331" s="15">
        <v>114.86</v>
      </c>
      <c r="K331" s="16">
        <v>120.28</v>
      </c>
      <c r="M331" s="43">
        <f t="shared" si="45"/>
        <v>5.7089200000000204</v>
      </c>
      <c r="N331" s="27">
        <f t="shared" si="46"/>
        <v>2.0492400000000259</v>
      </c>
      <c r="O331" s="27">
        <f t="shared" si="47"/>
        <v>8.614960000000039</v>
      </c>
      <c r="P331" s="27">
        <f t="shared" si="48"/>
        <v>2.8280200000000519</v>
      </c>
      <c r="Q331" s="27">
        <f t="shared" si="49"/>
        <v>2.3440799999999911</v>
      </c>
      <c r="R331" s="27">
        <f t="shared" si="50"/>
        <v>-1.7477200000001289</v>
      </c>
      <c r="S331" s="27">
        <f t="shared" si="51"/>
        <v>-0.29266000000006898</v>
      </c>
      <c r="T331" s="27">
        <f t="shared" si="52"/>
        <v>-18.415419999999884</v>
      </c>
      <c r="U331" s="39">
        <f t="shared" si="53"/>
        <v>2.1299399999999764</v>
      </c>
    </row>
    <row r="332" spans="2:21" x14ac:dyDescent="0.25">
      <c r="B332" s="12">
        <v>328</v>
      </c>
      <c r="C332" s="15">
        <v>81.569999999999993</v>
      </c>
      <c r="D332" s="15">
        <v>119.12</v>
      </c>
      <c r="E332" s="15">
        <v>62.67</v>
      </c>
      <c r="F332" s="15">
        <v>116.12</v>
      </c>
      <c r="G332" s="15">
        <v>100.65</v>
      </c>
      <c r="H332" s="15">
        <v>143.21</v>
      </c>
      <c r="I332" s="15">
        <v>69.33</v>
      </c>
      <c r="J332" s="15">
        <v>123.63</v>
      </c>
      <c r="K332" s="16">
        <v>119.2</v>
      </c>
      <c r="M332" s="43">
        <f t="shared" si="45"/>
        <v>3.5089200000000176</v>
      </c>
      <c r="N332" s="27">
        <f t="shared" si="46"/>
        <v>0.98924000000002366</v>
      </c>
      <c r="O332" s="27">
        <f t="shared" si="47"/>
        <v>4.1049600000000339</v>
      </c>
      <c r="P332" s="27">
        <f t="shared" si="48"/>
        <v>1.3580200000000531</v>
      </c>
      <c r="Q332" s="27">
        <f t="shared" si="49"/>
        <v>1.1940799999999996</v>
      </c>
      <c r="R332" s="27">
        <f t="shared" si="50"/>
        <v>-1.2677200000001108</v>
      </c>
      <c r="S332" s="27">
        <f t="shared" si="51"/>
        <v>0.23733999999993216</v>
      </c>
      <c r="T332" s="27">
        <f t="shared" si="52"/>
        <v>-9.6454199999998878</v>
      </c>
      <c r="U332" s="39">
        <f t="shared" si="53"/>
        <v>1.0499399999999781</v>
      </c>
    </row>
    <row r="333" spans="2:21" x14ac:dyDescent="0.25">
      <c r="B333" s="12">
        <v>329</v>
      </c>
      <c r="C333" s="15">
        <v>81.14</v>
      </c>
      <c r="D333" s="15">
        <v>119.05</v>
      </c>
      <c r="E333" s="15">
        <v>61.5</v>
      </c>
      <c r="F333" s="15">
        <v>115.91</v>
      </c>
      <c r="G333" s="15">
        <v>100.22</v>
      </c>
      <c r="H333" s="15">
        <v>143.32</v>
      </c>
      <c r="I333" s="15">
        <v>69.58</v>
      </c>
      <c r="J333" s="15">
        <v>125.92</v>
      </c>
      <c r="K333" s="16">
        <v>119.13</v>
      </c>
      <c r="M333" s="43">
        <f t="shared" si="45"/>
        <v>3.078920000000025</v>
      </c>
      <c r="N333" s="27">
        <f t="shared" si="46"/>
        <v>0.91924000000001627</v>
      </c>
      <c r="O333" s="27">
        <f t="shared" si="47"/>
        <v>2.9349600000000322</v>
      </c>
      <c r="P333" s="27">
        <f t="shared" si="48"/>
        <v>1.1480200000000451</v>
      </c>
      <c r="Q333" s="27">
        <f t="shared" si="49"/>
        <v>0.76407999999999276</v>
      </c>
      <c r="R333" s="27">
        <f t="shared" si="50"/>
        <v>-1.1577200000001255</v>
      </c>
      <c r="S333" s="27">
        <f t="shared" si="51"/>
        <v>0.48733999999993216</v>
      </c>
      <c r="T333" s="27">
        <f t="shared" si="52"/>
        <v>-7.3554199999998815</v>
      </c>
      <c r="U333" s="39">
        <f t="shared" si="53"/>
        <v>0.97993999999997072</v>
      </c>
    </row>
    <row r="334" spans="2:21" x14ac:dyDescent="0.25">
      <c r="B334" s="12">
        <v>330</v>
      </c>
      <c r="C334" s="15">
        <v>83.04</v>
      </c>
      <c r="D334" s="15">
        <v>120.63</v>
      </c>
      <c r="E334" s="15">
        <v>64.59</v>
      </c>
      <c r="F334" s="15">
        <v>117.67</v>
      </c>
      <c r="G334" s="15">
        <v>100.78</v>
      </c>
      <c r="H334" s="15">
        <v>143.19999999999999</v>
      </c>
      <c r="I334" s="15">
        <v>69.180000000000007</v>
      </c>
      <c r="J334" s="15">
        <v>121.42</v>
      </c>
      <c r="K334" s="16">
        <v>120.69</v>
      </c>
      <c r="M334" s="43">
        <f t="shared" si="45"/>
        <v>4.9789200000000307</v>
      </c>
      <c r="N334" s="27">
        <f t="shared" si="46"/>
        <v>2.4992400000000146</v>
      </c>
      <c r="O334" s="27">
        <f t="shared" si="47"/>
        <v>6.0249600000000356</v>
      </c>
      <c r="P334" s="27">
        <f t="shared" si="48"/>
        <v>2.9080200000000502</v>
      </c>
      <c r="Q334" s="27">
        <f t="shared" si="49"/>
        <v>1.324079999999995</v>
      </c>
      <c r="R334" s="27">
        <f t="shared" si="50"/>
        <v>-1.2777200000001301</v>
      </c>
      <c r="S334" s="27">
        <f t="shared" si="51"/>
        <v>8.7339999999940687E-2</v>
      </c>
      <c r="T334" s="27">
        <f t="shared" si="52"/>
        <v>-11.855419999999881</v>
      </c>
      <c r="U334" s="39">
        <f t="shared" si="53"/>
        <v>2.539939999999973</v>
      </c>
    </row>
    <row r="335" spans="2:21" x14ac:dyDescent="0.25">
      <c r="B335" s="12">
        <v>331</v>
      </c>
      <c r="C335" s="15">
        <v>81.84</v>
      </c>
      <c r="D335" s="15">
        <v>119.98</v>
      </c>
      <c r="E335" s="15">
        <v>62.22</v>
      </c>
      <c r="F335" s="15">
        <v>116.82</v>
      </c>
      <c r="G335" s="15">
        <v>100.18</v>
      </c>
      <c r="H335" s="15">
        <v>143.43</v>
      </c>
      <c r="I335" s="15">
        <v>69.48</v>
      </c>
      <c r="J335" s="15">
        <v>125.82</v>
      </c>
      <c r="K335" s="16">
        <v>120.05</v>
      </c>
      <c r="M335" s="43">
        <f t="shared" si="45"/>
        <v>3.7789200000000278</v>
      </c>
      <c r="N335" s="27">
        <f t="shared" si="46"/>
        <v>1.8492400000000231</v>
      </c>
      <c r="O335" s="27">
        <f t="shared" si="47"/>
        <v>3.6549600000000311</v>
      </c>
      <c r="P335" s="27">
        <f t="shared" si="48"/>
        <v>2.0580200000000417</v>
      </c>
      <c r="Q335" s="27">
        <f t="shared" si="49"/>
        <v>0.72408000000000072</v>
      </c>
      <c r="R335" s="27">
        <f t="shared" si="50"/>
        <v>-1.0477200000001119</v>
      </c>
      <c r="S335" s="27">
        <f t="shared" si="51"/>
        <v>0.38733999999993785</v>
      </c>
      <c r="T335" s="27">
        <f t="shared" si="52"/>
        <v>-7.45541999999989</v>
      </c>
      <c r="U335" s="39">
        <f t="shared" si="53"/>
        <v>1.8999399999999724</v>
      </c>
    </row>
    <row r="336" spans="2:21" x14ac:dyDescent="0.25">
      <c r="B336" s="12">
        <v>332</v>
      </c>
      <c r="C336" s="15">
        <v>81.739999999999995</v>
      </c>
      <c r="D336" s="15">
        <v>119.78</v>
      </c>
      <c r="E336" s="15">
        <v>62.36</v>
      </c>
      <c r="F336" s="15">
        <v>116.64</v>
      </c>
      <c r="G336" s="15">
        <v>100.27</v>
      </c>
      <c r="H336" s="15">
        <v>143.38999999999999</v>
      </c>
      <c r="I336" s="15">
        <v>69.459999999999994</v>
      </c>
      <c r="J336" s="15">
        <v>125.08</v>
      </c>
      <c r="K336" s="16">
        <v>119.83</v>
      </c>
      <c r="M336" s="43">
        <f t="shared" si="45"/>
        <v>3.6789200000000193</v>
      </c>
      <c r="N336" s="27">
        <f t="shared" si="46"/>
        <v>1.6492400000000202</v>
      </c>
      <c r="O336" s="27">
        <f t="shared" si="47"/>
        <v>3.7949600000000316</v>
      </c>
      <c r="P336" s="27">
        <f t="shared" si="48"/>
        <v>1.8780200000000491</v>
      </c>
      <c r="Q336" s="27">
        <f t="shared" si="49"/>
        <v>0.81407999999998992</v>
      </c>
      <c r="R336" s="27">
        <f t="shared" si="50"/>
        <v>-1.0877200000001324</v>
      </c>
      <c r="S336" s="27">
        <f t="shared" si="51"/>
        <v>0.36733999999992761</v>
      </c>
      <c r="T336" s="27">
        <f t="shared" si="52"/>
        <v>-8.1954199999998849</v>
      </c>
      <c r="U336" s="39">
        <f t="shared" si="53"/>
        <v>1.6799399999999736</v>
      </c>
    </row>
    <row r="337" spans="2:21" x14ac:dyDescent="0.25">
      <c r="B337" s="12">
        <v>333</v>
      </c>
      <c r="C337" s="15">
        <v>80.73</v>
      </c>
      <c r="D337" s="15">
        <v>119.35</v>
      </c>
      <c r="E337" s="15">
        <v>60.35</v>
      </c>
      <c r="F337" s="15">
        <v>116.03</v>
      </c>
      <c r="G337" s="15">
        <v>99.72</v>
      </c>
      <c r="H337" s="15">
        <v>143.63</v>
      </c>
      <c r="I337" s="15">
        <v>69.680000000000007</v>
      </c>
      <c r="J337" s="15">
        <v>128.93</v>
      </c>
      <c r="K337" s="16">
        <v>119.4</v>
      </c>
      <c r="M337" s="43">
        <f t="shared" si="45"/>
        <v>2.6689200000000284</v>
      </c>
      <c r="N337" s="27">
        <f t="shared" si="46"/>
        <v>1.2192400000000134</v>
      </c>
      <c r="O337" s="27">
        <f t="shared" si="47"/>
        <v>1.7849600000000336</v>
      </c>
      <c r="P337" s="27">
        <f t="shared" si="48"/>
        <v>1.2680200000000497</v>
      </c>
      <c r="Q337" s="27">
        <f t="shared" si="49"/>
        <v>0.26407999999999276</v>
      </c>
      <c r="R337" s="27">
        <f t="shared" si="50"/>
        <v>-0.84772000000012326</v>
      </c>
      <c r="S337" s="27">
        <f t="shared" si="51"/>
        <v>0.58733999999994069</v>
      </c>
      <c r="T337" s="27">
        <f t="shared" si="52"/>
        <v>-4.3454199999998764</v>
      </c>
      <c r="U337" s="39">
        <f t="shared" si="53"/>
        <v>1.249939999999981</v>
      </c>
    </row>
    <row r="338" spans="2:21" x14ac:dyDescent="0.25">
      <c r="B338" s="12">
        <v>334</v>
      </c>
      <c r="C338" s="15">
        <v>80.23</v>
      </c>
      <c r="D338" s="15">
        <v>119.2</v>
      </c>
      <c r="E338" s="15">
        <v>59.82</v>
      </c>
      <c r="F338" s="15">
        <v>115.8</v>
      </c>
      <c r="G338" s="15">
        <v>99.51</v>
      </c>
      <c r="H338" s="15">
        <v>143.80000000000001</v>
      </c>
      <c r="I338" s="15">
        <v>69.69</v>
      </c>
      <c r="J338" s="15">
        <v>129.78</v>
      </c>
      <c r="K338" s="16">
        <v>119.25</v>
      </c>
      <c r="M338" s="43">
        <f t="shared" si="45"/>
        <v>2.1689200000000284</v>
      </c>
      <c r="N338" s="27">
        <f t="shared" si="46"/>
        <v>1.069240000000022</v>
      </c>
      <c r="O338" s="27">
        <f t="shared" si="47"/>
        <v>1.2549600000000325</v>
      </c>
      <c r="P338" s="27">
        <f t="shared" si="48"/>
        <v>1.0380200000000457</v>
      </c>
      <c r="Q338" s="27">
        <f t="shared" si="49"/>
        <v>5.4079999999999018E-2</v>
      </c>
      <c r="R338" s="27">
        <f t="shared" si="50"/>
        <v>-0.67772000000010735</v>
      </c>
      <c r="S338" s="27">
        <f t="shared" si="51"/>
        <v>0.59733999999993159</v>
      </c>
      <c r="T338" s="27">
        <f t="shared" si="52"/>
        <v>-3.4954199999998821</v>
      </c>
      <c r="U338" s="39">
        <f t="shared" si="53"/>
        <v>1.0999399999999753</v>
      </c>
    </row>
    <row r="339" spans="2:21" x14ac:dyDescent="0.25">
      <c r="B339" s="12">
        <v>335</v>
      </c>
      <c r="C339" s="15">
        <v>81.23</v>
      </c>
      <c r="D339" s="15">
        <v>119.98</v>
      </c>
      <c r="E339" s="15">
        <v>61.84</v>
      </c>
      <c r="F339" s="15">
        <v>116.75</v>
      </c>
      <c r="G339" s="15">
        <v>99.95</v>
      </c>
      <c r="H339" s="15">
        <v>143.74</v>
      </c>
      <c r="I339" s="15">
        <v>69.28</v>
      </c>
      <c r="J339" s="15">
        <v>126.43</v>
      </c>
      <c r="K339" s="16">
        <v>120.02</v>
      </c>
      <c r="M339" s="43">
        <f t="shared" si="45"/>
        <v>3.1689200000000284</v>
      </c>
      <c r="N339" s="27">
        <f t="shared" si="46"/>
        <v>1.8492400000000231</v>
      </c>
      <c r="O339" s="27">
        <f t="shared" si="47"/>
        <v>3.2749600000000356</v>
      </c>
      <c r="P339" s="27">
        <f t="shared" si="48"/>
        <v>1.9880200000000485</v>
      </c>
      <c r="Q339" s="27">
        <f t="shared" si="49"/>
        <v>0.49407999999999674</v>
      </c>
      <c r="R339" s="27">
        <f t="shared" si="50"/>
        <v>-0.73772000000010962</v>
      </c>
      <c r="S339" s="27">
        <f t="shared" si="51"/>
        <v>0.187339999999935</v>
      </c>
      <c r="T339" s="27">
        <f t="shared" si="52"/>
        <v>-6.8454199999998764</v>
      </c>
      <c r="U339" s="39">
        <f t="shared" si="53"/>
        <v>1.8699399999999713</v>
      </c>
    </row>
    <row r="340" spans="2:21" x14ac:dyDescent="0.25">
      <c r="B340" s="12">
        <v>336</v>
      </c>
      <c r="C340" s="15">
        <v>81.849999999999994</v>
      </c>
      <c r="D340" s="15">
        <v>120.27</v>
      </c>
      <c r="E340" s="15">
        <v>63.02</v>
      </c>
      <c r="F340" s="15">
        <v>117.16</v>
      </c>
      <c r="G340" s="15">
        <v>100.28</v>
      </c>
      <c r="H340" s="15">
        <v>143.61000000000001</v>
      </c>
      <c r="I340" s="15">
        <v>69.150000000000006</v>
      </c>
      <c r="J340" s="15">
        <v>124.2</v>
      </c>
      <c r="K340" s="16">
        <v>120.31</v>
      </c>
      <c r="M340" s="43">
        <f t="shared" si="45"/>
        <v>3.7889200000000187</v>
      </c>
      <c r="N340" s="27">
        <f t="shared" si="46"/>
        <v>2.1392400000000151</v>
      </c>
      <c r="O340" s="27">
        <f t="shared" si="47"/>
        <v>4.4549600000000353</v>
      </c>
      <c r="P340" s="27">
        <f t="shared" si="48"/>
        <v>2.3980200000000451</v>
      </c>
      <c r="Q340" s="27">
        <f t="shared" si="49"/>
        <v>0.82407999999999504</v>
      </c>
      <c r="R340" s="27">
        <f t="shared" si="50"/>
        <v>-0.86772000000010507</v>
      </c>
      <c r="S340" s="27">
        <f t="shared" si="51"/>
        <v>5.733999999993955E-2</v>
      </c>
      <c r="T340" s="27">
        <f t="shared" si="52"/>
        <v>-9.0754199999998804</v>
      </c>
      <c r="U340" s="39">
        <f t="shared" si="53"/>
        <v>2.1599399999999775</v>
      </c>
    </row>
    <row r="341" spans="2:21" x14ac:dyDescent="0.25">
      <c r="B341" s="12">
        <v>337</v>
      </c>
      <c r="C341" s="15">
        <v>81.86</v>
      </c>
      <c r="D341" s="15">
        <v>120.13</v>
      </c>
      <c r="E341" s="15">
        <v>63.17</v>
      </c>
      <c r="F341" s="15">
        <v>117.05</v>
      </c>
      <c r="G341" s="15">
        <v>100.38</v>
      </c>
      <c r="H341" s="15">
        <v>143.54</v>
      </c>
      <c r="I341" s="15">
        <v>69.150000000000006</v>
      </c>
      <c r="J341" s="15">
        <v>123.57</v>
      </c>
      <c r="K341" s="16">
        <v>120.17</v>
      </c>
      <c r="M341" s="43">
        <f t="shared" si="45"/>
        <v>3.7989200000000238</v>
      </c>
      <c r="N341" s="27">
        <f t="shared" si="46"/>
        <v>1.9992400000000146</v>
      </c>
      <c r="O341" s="27">
        <f t="shared" si="47"/>
        <v>4.6049600000000339</v>
      </c>
      <c r="P341" s="27">
        <f t="shared" si="48"/>
        <v>2.2880200000000457</v>
      </c>
      <c r="Q341" s="27">
        <f t="shared" si="49"/>
        <v>0.92407999999998935</v>
      </c>
      <c r="R341" s="27">
        <f t="shared" si="50"/>
        <v>-0.93772000000012667</v>
      </c>
      <c r="S341" s="27">
        <f t="shared" si="51"/>
        <v>5.733999999993955E-2</v>
      </c>
      <c r="T341" s="27">
        <f t="shared" si="52"/>
        <v>-9.70541999999989</v>
      </c>
      <c r="U341" s="39">
        <f t="shared" si="53"/>
        <v>2.019939999999977</v>
      </c>
    </row>
    <row r="342" spans="2:21" x14ac:dyDescent="0.25">
      <c r="B342" s="12">
        <v>338</v>
      </c>
      <c r="C342" s="15">
        <v>81.86</v>
      </c>
      <c r="D342" s="15">
        <v>120.09</v>
      </c>
      <c r="E342" s="15">
        <v>63.58</v>
      </c>
      <c r="F342" s="15">
        <v>117.06</v>
      </c>
      <c r="G342" s="15">
        <v>100.5</v>
      </c>
      <c r="H342" s="15">
        <v>143.55000000000001</v>
      </c>
      <c r="I342" s="15">
        <v>69.02</v>
      </c>
      <c r="J342" s="15">
        <v>122.51</v>
      </c>
      <c r="K342" s="16">
        <v>120.13</v>
      </c>
      <c r="M342" s="43">
        <f t="shared" si="45"/>
        <v>3.7989200000000238</v>
      </c>
      <c r="N342" s="27">
        <f t="shared" si="46"/>
        <v>1.9592400000000225</v>
      </c>
      <c r="O342" s="27">
        <f t="shared" si="47"/>
        <v>5.0149600000000305</v>
      </c>
      <c r="P342" s="27">
        <f t="shared" si="48"/>
        <v>2.2980200000000508</v>
      </c>
      <c r="Q342" s="27">
        <f t="shared" si="49"/>
        <v>1.0440799999999939</v>
      </c>
      <c r="R342" s="27">
        <f t="shared" si="50"/>
        <v>-0.92772000000010735</v>
      </c>
      <c r="S342" s="27">
        <f t="shared" si="51"/>
        <v>-7.2660000000070113E-2</v>
      </c>
      <c r="T342" s="27">
        <f t="shared" si="52"/>
        <v>-10.765419999999878</v>
      </c>
      <c r="U342" s="39">
        <f t="shared" si="53"/>
        <v>1.9799399999999707</v>
      </c>
    </row>
    <row r="343" spans="2:21" x14ac:dyDescent="0.25">
      <c r="B343" s="12">
        <v>339</v>
      </c>
      <c r="C343" s="15">
        <v>81.87</v>
      </c>
      <c r="D343" s="15">
        <v>120.04</v>
      </c>
      <c r="E343" s="15">
        <v>63.66</v>
      </c>
      <c r="F343" s="15">
        <v>117.02</v>
      </c>
      <c r="G343" s="15">
        <v>100.54</v>
      </c>
      <c r="H343" s="15">
        <v>143.52000000000001</v>
      </c>
      <c r="I343" s="15">
        <v>69.03</v>
      </c>
      <c r="J343" s="15">
        <v>122.15</v>
      </c>
      <c r="K343" s="16">
        <v>120.08</v>
      </c>
      <c r="M343" s="43">
        <f t="shared" si="45"/>
        <v>3.8089200000000289</v>
      </c>
      <c r="N343" s="27">
        <f t="shared" si="46"/>
        <v>1.9092400000000254</v>
      </c>
      <c r="O343" s="27">
        <f t="shared" si="47"/>
        <v>5.0949600000000288</v>
      </c>
      <c r="P343" s="27">
        <f t="shared" si="48"/>
        <v>2.2580200000000445</v>
      </c>
      <c r="Q343" s="27">
        <f t="shared" si="49"/>
        <v>1.0840800000000002</v>
      </c>
      <c r="R343" s="27">
        <f t="shared" si="50"/>
        <v>-0.95772000000010848</v>
      </c>
      <c r="S343" s="27">
        <f t="shared" si="51"/>
        <v>-6.2660000000064997E-2</v>
      </c>
      <c r="T343" s="27">
        <f t="shared" si="52"/>
        <v>-11.125419999999878</v>
      </c>
      <c r="U343" s="39">
        <f t="shared" si="53"/>
        <v>1.9299399999999736</v>
      </c>
    </row>
    <row r="344" spans="2:21" x14ac:dyDescent="0.25">
      <c r="B344" s="12">
        <v>340</v>
      </c>
      <c r="C344" s="15">
        <v>82.5</v>
      </c>
      <c r="D344" s="15">
        <v>120.57</v>
      </c>
      <c r="E344" s="15">
        <v>65.05</v>
      </c>
      <c r="F344" s="15">
        <v>117.66</v>
      </c>
      <c r="G344" s="15">
        <v>100.84</v>
      </c>
      <c r="H344" s="15">
        <v>143.51</v>
      </c>
      <c r="I344" s="15">
        <v>68.7</v>
      </c>
      <c r="J344" s="15">
        <v>119.91</v>
      </c>
      <c r="K344" s="16">
        <v>120.61</v>
      </c>
      <c r="M344" s="43">
        <f t="shared" si="45"/>
        <v>4.4389200000000244</v>
      </c>
      <c r="N344" s="27">
        <f t="shared" si="46"/>
        <v>2.4392400000000123</v>
      </c>
      <c r="O344" s="27">
        <f t="shared" si="47"/>
        <v>6.4849600000000294</v>
      </c>
      <c r="P344" s="27">
        <f t="shared" si="48"/>
        <v>2.8980200000000451</v>
      </c>
      <c r="Q344" s="27">
        <f t="shared" si="49"/>
        <v>1.3840799999999973</v>
      </c>
      <c r="R344" s="27">
        <f t="shared" si="50"/>
        <v>-0.96772000000012781</v>
      </c>
      <c r="S344" s="27">
        <f t="shared" si="51"/>
        <v>-0.39266000000006329</v>
      </c>
      <c r="T344" s="27">
        <f t="shared" si="52"/>
        <v>-13.365419999999887</v>
      </c>
      <c r="U344" s="39">
        <f t="shared" si="53"/>
        <v>2.4599399999999747</v>
      </c>
    </row>
    <row r="345" spans="2:21" x14ac:dyDescent="0.25">
      <c r="B345" s="12">
        <v>341</v>
      </c>
      <c r="C345" s="15">
        <v>78.14</v>
      </c>
      <c r="D345" s="15">
        <v>118.43</v>
      </c>
      <c r="E345" s="15">
        <v>62.32</v>
      </c>
      <c r="F345" s="15">
        <v>115.12</v>
      </c>
      <c r="G345" s="15">
        <v>99.77</v>
      </c>
      <c r="H345" s="15">
        <v>144.59</v>
      </c>
      <c r="I345" s="15">
        <v>68.27</v>
      </c>
      <c r="J345" s="15">
        <v>121.17</v>
      </c>
      <c r="K345" s="16">
        <v>118.43</v>
      </c>
      <c r="M345" s="43">
        <f t="shared" si="45"/>
        <v>7.892000000002497E-2</v>
      </c>
      <c r="N345" s="27">
        <f t="shared" si="46"/>
        <v>0.29924000000002593</v>
      </c>
      <c r="O345" s="27">
        <f t="shared" si="47"/>
        <v>3.7549600000000325</v>
      </c>
      <c r="P345" s="27">
        <f t="shared" si="48"/>
        <v>0.35802000000005307</v>
      </c>
      <c r="Q345" s="27">
        <f t="shared" si="49"/>
        <v>0.31407999999998992</v>
      </c>
      <c r="R345" s="27">
        <f t="shared" si="50"/>
        <v>0.11227999999988469</v>
      </c>
      <c r="S345" s="27">
        <f t="shared" si="51"/>
        <v>-0.82266000000007011</v>
      </c>
      <c r="T345" s="27">
        <f t="shared" si="52"/>
        <v>-12.105419999999881</v>
      </c>
      <c r="U345" s="39">
        <f t="shared" si="53"/>
        <v>0.27993999999998209</v>
      </c>
    </row>
    <row r="346" spans="2:21" x14ac:dyDescent="0.25">
      <c r="B346" s="12">
        <v>342</v>
      </c>
      <c r="C346" s="15">
        <v>78.64</v>
      </c>
      <c r="D346" s="15">
        <v>118.16</v>
      </c>
      <c r="E346" s="15">
        <v>62.75</v>
      </c>
      <c r="F346" s="15">
        <v>114.99</v>
      </c>
      <c r="G346" s="15">
        <v>100.14</v>
      </c>
      <c r="H346" s="15">
        <v>144.22</v>
      </c>
      <c r="I346" s="15">
        <v>68.45</v>
      </c>
      <c r="J346" s="15">
        <v>119.91</v>
      </c>
      <c r="K346" s="16">
        <v>118.16</v>
      </c>
      <c r="M346" s="43">
        <f t="shared" si="45"/>
        <v>0.57892000000002497</v>
      </c>
      <c r="N346" s="27">
        <f t="shared" si="46"/>
        <v>2.9240000000015698E-2</v>
      </c>
      <c r="O346" s="27">
        <f t="shared" si="47"/>
        <v>4.1849600000000322</v>
      </c>
      <c r="P346" s="27">
        <f t="shared" si="48"/>
        <v>0.22802000000004341</v>
      </c>
      <c r="Q346" s="27">
        <f t="shared" si="49"/>
        <v>0.68407999999999447</v>
      </c>
      <c r="R346" s="27">
        <f t="shared" si="50"/>
        <v>-0.25772000000011985</v>
      </c>
      <c r="S346" s="27">
        <f t="shared" si="51"/>
        <v>-0.64266000000006329</v>
      </c>
      <c r="T346" s="27">
        <f t="shared" si="52"/>
        <v>-13.365419999999887</v>
      </c>
      <c r="U346" s="39">
        <f t="shared" si="53"/>
        <v>9.9399999999718602E-3</v>
      </c>
    </row>
    <row r="347" spans="2:21" x14ac:dyDescent="0.25">
      <c r="B347" s="12">
        <v>343</v>
      </c>
      <c r="C347" s="15">
        <v>80.680000000000007</v>
      </c>
      <c r="D347" s="15">
        <v>118.39</v>
      </c>
      <c r="E347" s="15">
        <v>67</v>
      </c>
      <c r="F347" s="15">
        <v>115.85</v>
      </c>
      <c r="G347" s="15">
        <v>101.83</v>
      </c>
      <c r="H347" s="15">
        <v>143.54</v>
      </c>
      <c r="I347" s="15">
        <v>67.790000000000006</v>
      </c>
      <c r="J347" s="15">
        <v>110.98</v>
      </c>
      <c r="K347" s="16">
        <v>118.39</v>
      </c>
      <c r="M347" s="43">
        <f t="shared" si="45"/>
        <v>2.6189200000000312</v>
      </c>
      <c r="N347" s="27">
        <f t="shared" si="46"/>
        <v>0.25924000000001968</v>
      </c>
      <c r="O347" s="27">
        <f t="shared" si="47"/>
        <v>8.4349600000000322</v>
      </c>
      <c r="P347" s="27">
        <f t="shared" si="48"/>
        <v>1.0880200000000428</v>
      </c>
      <c r="Q347" s="27">
        <f t="shared" si="49"/>
        <v>2.3740799999999922</v>
      </c>
      <c r="R347" s="27">
        <f t="shared" si="50"/>
        <v>-0.93772000000012667</v>
      </c>
      <c r="S347" s="27">
        <f t="shared" si="51"/>
        <v>-1.3026600000000599</v>
      </c>
      <c r="T347" s="27">
        <f t="shared" si="52"/>
        <v>-22.295419999999879</v>
      </c>
      <c r="U347" s="39">
        <f t="shared" si="53"/>
        <v>0.23993999999997584</v>
      </c>
    </row>
    <row r="348" spans="2:21" x14ac:dyDescent="0.25">
      <c r="B348" s="12">
        <v>344</v>
      </c>
      <c r="C348" s="15">
        <v>81.97</v>
      </c>
      <c r="D348" s="15">
        <v>119.56</v>
      </c>
      <c r="E348" s="15">
        <v>68.41</v>
      </c>
      <c r="F348" s="15">
        <v>117.06</v>
      </c>
      <c r="G348" s="15">
        <v>101.97</v>
      </c>
      <c r="H348" s="15">
        <v>143.46</v>
      </c>
      <c r="I348" s="15">
        <v>67.8</v>
      </c>
      <c r="J348" s="15">
        <v>109.54</v>
      </c>
      <c r="K348" s="16">
        <v>119.56</v>
      </c>
      <c r="M348" s="43">
        <f t="shared" si="45"/>
        <v>3.9089200000000233</v>
      </c>
      <c r="N348" s="27">
        <f t="shared" si="46"/>
        <v>1.4292400000000214</v>
      </c>
      <c r="O348" s="27">
        <f t="shared" si="47"/>
        <v>9.8449600000000288</v>
      </c>
      <c r="P348" s="27">
        <f t="shared" si="48"/>
        <v>2.2980200000000508</v>
      </c>
      <c r="Q348" s="27">
        <f t="shared" si="49"/>
        <v>2.5140799999999928</v>
      </c>
      <c r="R348" s="27">
        <f t="shared" si="50"/>
        <v>-1.0177200000001108</v>
      </c>
      <c r="S348" s="27">
        <f t="shared" si="51"/>
        <v>-1.292660000000069</v>
      </c>
      <c r="T348" s="27">
        <f t="shared" si="52"/>
        <v>-23.735419999999877</v>
      </c>
      <c r="U348" s="39">
        <f t="shared" si="53"/>
        <v>1.4099399999999775</v>
      </c>
    </row>
    <row r="349" spans="2:21" x14ac:dyDescent="0.25">
      <c r="B349" s="12">
        <v>345</v>
      </c>
      <c r="C349" s="15">
        <v>85.69</v>
      </c>
      <c r="D349" s="15">
        <v>122.38</v>
      </c>
      <c r="E349" s="15">
        <v>73.63</v>
      </c>
      <c r="F349" s="15">
        <v>120.24</v>
      </c>
      <c r="G349" s="15">
        <v>103.01</v>
      </c>
      <c r="H349" s="15">
        <v>143.08000000000001</v>
      </c>
      <c r="I349" s="15">
        <v>67.19</v>
      </c>
      <c r="J349" s="15">
        <v>102.72</v>
      </c>
      <c r="K349" s="16">
        <v>122.38</v>
      </c>
      <c r="M349" s="43">
        <f t="shared" si="45"/>
        <v>7.6289200000000221</v>
      </c>
      <c r="N349" s="27">
        <f t="shared" si="46"/>
        <v>4.2492400000000146</v>
      </c>
      <c r="O349" s="27">
        <f t="shared" si="47"/>
        <v>15.064960000000028</v>
      </c>
      <c r="P349" s="27">
        <f t="shared" si="48"/>
        <v>5.4780200000000434</v>
      </c>
      <c r="Q349" s="27">
        <f t="shared" si="49"/>
        <v>3.554079999999999</v>
      </c>
      <c r="R349" s="27">
        <f t="shared" si="50"/>
        <v>-1.3977200000001062</v>
      </c>
      <c r="S349" s="27">
        <f t="shared" si="51"/>
        <v>-1.9026600000000684</v>
      </c>
      <c r="T349" s="27">
        <f t="shared" si="52"/>
        <v>-30.555419999999884</v>
      </c>
      <c r="U349" s="39">
        <f t="shared" si="53"/>
        <v>4.2299399999999707</v>
      </c>
    </row>
    <row r="350" spans="2:21" x14ac:dyDescent="0.25">
      <c r="B350" s="12">
        <v>346</v>
      </c>
      <c r="C350" s="15">
        <v>82.64</v>
      </c>
      <c r="D350" s="15">
        <v>120.66</v>
      </c>
      <c r="E350" s="15">
        <v>68.430000000000007</v>
      </c>
      <c r="F350" s="15">
        <v>118.1</v>
      </c>
      <c r="G350" s="15">
        <v>101.75</v>
      </c>
      <c r="H350" s="15">
        <v>143.68</v>
      </c>
      <c r="I350" s="15">
        <v>67.650000000000006</v>
      </c>
      <c r="J350" s="15">
        <v>112.4</v>
      </c>
      <c r="K350" s="16">
        <v>120.68</v>
      </c>
      <c r="M350" s="43">
        <f t="shared" si="45"/>
        <v>4.578920000000025</v>
      </c>
      <c r="N350" s="27">
        <f t="shared" si="46"/>
        <v>2.5292400000000157</v>
      </c>
      <c r="O350" s="27">
        <f t="shared" si="47"/>
        <v>9.864960000000039</v>
      </c>
      <c r="P350" s="27">
        <f t="shared" si="48"/>
        <v>3.3380200000000428</v>
      </c>
      <c r="Q350" s="27">
        <f t="shared" si="49"/>
        <v>2.2940799999999939</v>
      </c>
      <c r="R350" s="27">
        <f t="shared" si="50"/>
        <v>-0.7977200000001119</v>
      </c>
      <c r="S350" s="27">
        <f t="shared" si="51"/>
        <v>-1.4426600000000604</v>
      </c>
      <c r="T350" s="27">
        <f t="shared" si="52"/>
        <v>-20.875419999999878</v>
      </c>
      <c r="U350" s="39">
        <f t="shared" si="53"/>
        <v>2.5299399999999821</v>
      </c>
    </row>
    <row r="351" spans="2:21" x14ac:dyDescent="0.25">
      <c r="B351" s="12">
        <v>347</v>
      </c>
      <c r="C351" s="15">
        <v>81.83</v>
      </c>
      <c r="D351" s="15">
        <v>119.79</v>
      </c>
      <c r="E351" s="15">
        <v>67.78</v>
      </c>
      <c r="F351" s="15">
        <v>117.24</v>
      </c>
      <c r="G351" s="15">
        <v>101.77</v>
      </c>
      <c r="H351" s="15">
        <v>143.66999999999999</v>
      </c>
      <c r="I351" s="15">
        <v>67.66</v>
      </c>
      <c r="J351" s="15">
        <v>112.52</v>
      </c>
      <c r="K351" s="16">
        <v>119.81</v>
      </c>
      <c r="M351" s="43">
        <f t="shared" si="45"/>
        <v>3.7689200000000227</v>
      </c>
      <c r="N351" s="27">
        <f t="shared" si="46"/>
        <v>1.6592400000000254</v>
      </c>
      <c r="O351" s="27">
        <f t="shared" si="47"/>
        <v>9.2149600000000333</v>
      </c>
      <c r="P351" s="27">
        <f t="shared" si="48"/>
        <v>2.4780200000000434</v>
      </c>
      <c r="Q351" s="27">
        <f t="shared" si="49"/>
        <v>2.3140799999999899</v>
      </c>
      <c r="R351" s="27">
        <f t="shared" si="50"/>
        <v>-0.80772000000013122</v>
      </c>
      <c r="S351" s="27">
        <f t="shared" si="51"/>
        <v>-1.4326600000000695</v>
      </c>
      <c r="T351" s="27">
        <f t="shared" si="52"/>
        <v>-20.755419999999887</v>
      </c>
      <c r="U351" s="39">
        <f t="shared" si="53"/>
        <v>1.6599399999999775</v>
      </c>
    </row>
    <row r="352" spans="2:21" x14ac:dyDescent="0.25">
      <c r="B352" s="12">
        <v>348</v>
      </c>
      <c r="C352" s="15">
        <v>79.92</v>
      </c>
      <c r="D352" s="15">
        <v>118.9</v>
      </c>
      <c r="E352" s="15">
        <v>63.64</v>
      </c>
      <c r="F352" s="15">
        <v>115.96</v>
      </c>
      <c r="G352" s="15">
        <v>100.68</v>
      </c>
      <c r="H352" s="15">
        <v>144.08000000000001</v>
      </c>
      <c r="I352" s="15">
        <v>68.23</v>
      </c>
      <c r="J352" s="15">
        <v>120.66</v>
      </c>
      <c r="K352" s="16">
        <v>118.91</v>
      </c>
      <c r="M352" s="43">
        <f t="shared" si="45"/>
        <v>1.8589200000000261</v>
      </c>
      <c r="N352" s="27">
        <f t="shared" si="46"/>
        <v>0.76924000000002479</v>
      </c>
      <c r="O352" s="27">
        <f t="shared" si="47"/>
        <v>5.0749600000000328</v>
      </c>
      <c r="P352" s="27">
        <f t="shared" si="48"/>
        <v>1.1980200000000423</v>
      </c>
      <c r="Q352" s="27">
        <f t="shared" si="49"/>
        <v>1.2240800000000007</v>
      </c>
      <c r="R352" s="27">
        <f t="shared" si="50"/>
        <v>-0.39772000000010621</v>
      </c>
      <c r="S352" s="27">
        <f t="shared" si="51"/>
        <v>-0.86266000000006215</v>
      </c>
      <c r="T352" s="27">
        <f t="shared" si="52"/>
        <v>-12.615419999999887</v>
      </c>
      <c r="U352" s="39">
        <f t="shared" si="53"/>
        <v>0.75993999999997186</v>
      </c>
    </row>
    <row r="353" spans="2:21" x14ac:dyDescent="0.25">
      <c r="B353" s="12">
        <v>349</v>
      </c>
      <c r="C353" s="15">
        <v>79.790000000000006</v>
      </c>
      <c r="D353" s="15">
        <v>118.96</v>
      </c>
      <c r="E353" s="15">
        <v>62.52</v>
      </c>
      <c r="F353" s="15">
        <v>115.88</v>
      </c>
      <c r="G353" s="15">
        <v>100.27</v>
      </c>
      <c r="H353" s="15">
        <v>144.1</v>
      </c>
      <c r="I353" s="15">
        <v>68.599999999999994</v>
      </c>
      <c r="J353" s="15">
        <v>123.02</v>
      </c>
      <c r="K353" s="16">
        <v>118.98</v>
      </c>
      <c r="M353" s="43">
        <f t="shared" si="45"/>
        <v>1.7289200000000307</v>
      </c>
      <c r="N353" s="27">
        <f t="shared" si="46"/>
        <v>0.82924000000001286</v>
      </c>
      <c r="O353" s="27">
        <f t="shared" si="47"/>
        <v>3.9549600000000353</v>
      </c>
      <c r="P353" s="27">
        <f t="shared" si="48"/>
        <v>1.118020000000044</v>
      </c>
      <c r="Q353" s="27">
        <f t="shared" si="49"/>
        <v>0.81407999999998992</v>
      </c>
      <c r="R353" s="27">
        <f t="shared" si="50"/>
        <v>-0.3777200000001244</v>
      </c>
      <c r="S353" s="27">
        <f t="shared" si="51"/>
        <v>-0.49266000000007182</v>
      </c>
      <c r="T353" s="27">
        <f t="shared" si="52"/>
        <v>-10.255419999999887</v>
      </c>
      <c r="U353" s="39">
        <f t="shared" si="53"/>
        <v>0.82993999999997925</v>
      </c>
    </row>
    <row r="354" spans="2:21" x14ac:dyDescent="0.25">
      <c r="B354" s="12">
        <v>350</v>
      </c>
      <c r="C354" s="15">
        <v>81.61</v>
      </c>
      <c r="D354" s="15">
        <v>120.31</v>
      </c>
      <c r="E354" s="15">
        <v>65.16</v>
      </c>
      <c r="F354" s="15">
        <v>117.4</v>
      </c>
      <c r="G354" s="15">
        <v>100.78</v>
      </c>
      <c r="H354" s="15">
        <v>143.88</v>
      </c>
      <c r="I354" s="15">
        <v>68.37</v>
      </c>
      <c r="J354" s="15">
        <v>119.16</v>
      </c>
      <c r="K354" s="16">
        <v>120.32</v>
      </c>
      <c r="M354" s="43">
        <f t="shared" si="45"/>
        <v>3.5489200000000238</v>
      </c>
      <c r="N354" s="27">
        <f t="shared" si="46"/>
        <v>2.1792400000000214</v>
      </c>
      <c r="O354" s="27">
        <f t="shared" si="47"/>
        <v>6.5949600000000288</v>
      </c>
      <c r="P354" s="27">
        <f t="shared" si="48"/>
        <v>2.6380200000000542</v>
      </c>
      <c r="Q354" s="27">
        <f t="shared" si="49"/>
        <v>1.324079999999995</v>
      </c>
      <c r="R354" s="27">
        <f t="shared" si="50"/>
        <v>-0.59772000000012326</v>
      </c>
      <c r="S354" s="27">
        <f t="shared" si="51"/>
        <v>-0.72266000000006159</v>
      </c>
      <c r="T354" s="27">
        <f t="shared" si="52"/>
        <v>-14.115419999999887</v>
      </c>
      <c r="U354" s="39">
        <f t="shared" si="53"/>
        <v>2.1699399999999684</v>
      </c>
    </row>
    <row r="355" spans="2:21" x14ac:dyDescent="0.25">
      <c r="B355" s="12">
        <v>351</v>
      </c>
      <c r="C355" s="15">
        <v>80.28</v>
      </c>
      <c r="D355" s="15">
        <v>119.58</v>
      </c>
      <c r="E355" s="15">
        <v>62.84</v>
      </c>
      <c r="F355" s="15">
        <v>116.47</v>
      </c>
      <c r="G355" s="15">
        <v>100.18</v>
      </c>
      <c r="H355" s="15">
        <v>144.15</v>
      </c>
      <c r="I355" s="15">
        <v>68.63</v>
      </c>
      <c r="J355" s="15">
        <v>123.44</v>
      </c>
      <c r="K355" s="16">
        <v>119.59</v>
      </c>
      <c r="M355" s="43">
        <f t="shared" si="45"/>
        <v>2.2189200000000255</v>
      </c>
      <c r="N355" s="27">
        <f t="shared" si="46"/>
        <v>1.4492400000000174</v>
      </c>
      <c r="O355" s="27">
        <f t="shared" si="47"/>
        <v>4.2749600000000356</v>
      </c>
      <c r="P355" s="27">
        <f t="shared" si="48"/>
        <v>1.7080200000000474</v>
      </c>
      <c r="Q355" s="27">
        <f t="shared" si="49"/>
        <v>0.72408000000000072</v>
      </c>
      <c r="R355" s="27">
        <f t="shared" si="50"/>
        <v>-0.32772000000011303</v>
      </c>
      <c r="S355" s="27">
        <f t="shared" si="51"/>
        <v>-0.46266000000007068</v>
      </c>
      <c r="T355" s="27">
        <f t="shared" si="52"/>
        <v>-9.8354199999998855</v>
      </c>
      <c r="U355" s="39">
        <f t="shared" si="53"/>
        <v>1.4399399999999787</v>
      </c>
    </row>
    <row r="356" spans="2:21" x14ac:dyDescent="0.25">
      <c r="B356" s="12">
        <v>352</v>
      </c>
      <c r="C356" s="15">
        <v>79.95</v>
      </c>
      <c r="D356" s="15">
        <v>119.22</v>
      </c>
      <c r="E356" s="15">
        <v>62.94</v>
      </c>
      <c r="F356" s="15">
        <v>116.15</v>
      </c>
      <c r="G356" s="15">
        <v>100.3</v>
      </c>
      <c r="H356" s="15">
        <v>144.16</v>
      </c>
      <c r="I356" s="15">
        <v>68.489999999999995</v>
      </c>
      <c r="J356" s="15">
        <v>122.62</v>
      </c>
      <c r="K356" s="16">
        <v>119.23</v>
      </c>
      <c r="M356" s="43">
        <f t="shared" si="45"/>
        <v>1.8889200000000272</v>
      </c>
      <c r="N356" s="27">
        <f t="shared" si="46"/>
        <v>1.089240000000018</v>
      </c>
      <c r="O356" s="27">
        <f t="shared" si="47"/>
        <v>4.3749600000000299</v>
      </c>
      <c r="P356" s="27">
        <f t="shared" si="48"/>
        <v>1.3880200000000542</v>
      </c>
      <c r="Q356" s="27">
        <f t="shared" si="49"/>
        <v>0.84407999999999106</v>
      </c>
      <c r="R356" s="27">
        <f t="shared" si="50"/>
        <v>-0.31772000000012213</v>
      </c>
      <c r="S356" s="27">
        <f t="shared" si="51"/>
        <v>-0.60266000000007125</v>
      </c>
      <c r="T356" s="27">
        <f t="shared" si="52"/>
        <v>-10.655419999999879</v>
      </c>
      <c r="U356" s="39">
        <f t="shared" si="53"/>
        <v>1.0799399999999792</v>
      </c>
    </row>
    <row r="357" spans="2:21" x14ac:dyDescent="0.25">
      <c r="B357" s="12">
        <v>353</v>
      </c>
      <c r="C357" s="15">
        <v>78.86</v>
      </c>
      <c r="D357" s="15">
        <v>118.71</v>
      </c>
      <c r="E357" s="15">
        <v>60.65</v>
      </c>
      <c r="F357" s="15">
        <v>115.44</v>
      </c>
      <c r="G357" s="15">
        <v>99.71</v>
      </c>
      <c r="H357" s="15">
        <v>144.4</v>
      </c>
      <c r="I357" s="15">
        <v>68.790000000000006</v>
      </c>
      <c r="J357" s="15">
        <v>127.09</v>
      </c>
      <c r="K357" s="16">
        <v>118.72</v>
      </c>
      <c r="M357" s="43">
        <f t="shared" si="45"/>
        <v>0.79892000000002383</v>
      </c>
      <c r="N357" s="27">
        <f t="shared" si="46"/>
        <v>0.57924000000001286</v>
      </c>
      <c r="O357" s="27">
        <f t="shared" si="47"/>
        <v>2.0849600000000308</v>
      </c>
      <c r="P357" s="27">
        <f t="shared" si="48"/>
        <v>0.67802000000004625</v>
      </c>
      <c r="Q357" s="27">
        <f t="shared" si="49"/>
        <v>0.25407999999998765</v>
      </c>
      <c r="R357" s="27">
        <f t="shared" si="50"/>
        <v>-7.7720000000113032E-2</v>
      </c>
      <c r="S357" s="27">
        <f t="shared" si="51"/>
        <v>-0.30266000000005988</v>
      </c>
      <c r="T357" s="27">
        <f t="shared" si="52"/>
        <v>-6.1854199999998798</v>
      </c>
      <c r="U357" s="39">
        <f t="shared" si="53"/>
        <v>0.56993999999997413</v>
      </c>
    </row>
    <row r="358" spans="2:21" x14ac:dyDescent="0.25">
      <c r="B358" s="12">
        <v>354</v>
      </c>
      <c r="C358" s="15">
        <v>78.62</v>
      </c>
      <c r="D358" s="15">
        <v>118.76</v>
      </c>
      <c r="E358" s="15">
        <v>60.04</v>
      </c>
      <c r="F358" s="15">
        <v>115.38</v>
      </c>
      <c r="G358" s="15">
        <v>99.44</v>
      </c>
      <c r="H358" s="15">
        <v>144.5</v>
      </c>
      <c r="I358" s="15">
        <v>68.89</v>
      </c>
      <c r="J358" s="15">
        <v>128.33000000000001</v>
      </c>
      <c r="K358" s="16">
        <v>118.76</v>
      </c>
      <c r="M358" s="43">
        <f t="shared" si="45"/>
        <v>0.55892000000002895</v>
      </c>
      <c r="N358" s="27">
        <f t="shared" si="46"/>
        <v>0.62924000000002422</v>
      </c>
      <c r="O358" s="27">
        <f t="shared" si="47"/>
        <v>1.4749600000000314</v>
      </c>
      <c r="P358" s="27">
        <f t="shared" si="48"/>
        <v>0.61802000000004398</v>
      </c>
      <c r="Q358" s="27">
        <f t="shared" si="49"/>
        <v>-1.5920000000008372E-2</v>
      </c>
      <c r="R358" s="27">
        <f t="shared" si="50"/>
        <v>2.2279999999881284E-2</v>
      </c>
      <c r="S358" s="27">
        <f t="shared" si="51"/>
        <v>-0.20266000000006557</v>
      </c>
      <c r="T358" s="27">
        <f t="shared" si="52"/>
        <v>-4.9454199999998707</v>
      </c>
      <c r="U358" s="39">
        <f t="shared" si="53"/>
        <v>0.60993999999998039</v>
      </c>
    </row>
    <row r="359" spans="2:21" x14ac:dyDescent="0.25">
      <c r="B359" s="12">
        <v>355</v>
      </c>
      <c r="C359" s="15">
        <v>79.67</v>
      </c>
      <c r="D359" s="15">
        <v>119.48</v>
      </c>
      <c r="E359" s="15">
        <v>61.77</v>
      </c>
      <c r="F359" s="15">
        <v>116.25</v>
      </c>
      <c r="G359" s="15">
        <v>99.82</v>
      </c>
      <c r="H359" s="15">
        <v>144.37</v>
      </c>
      <c r="I359" s="15">
        <v>68.680000000000007</v>
      </c>
      <c r="J359" s="15">
        <v>125.53</v>
      </c>
      <c r="K359" s="16">
        <v>119.48</v>
      </c>
      <c r="M359" s="43">
        <f t="shared" si="45"/>
        <v>1.6089200000000261</v>
      </c>
      <c r="N359" s="27">
        <f t="shared" si="46"/>
        <v>1.3492400000000231</v>
      </c>
      <c r="O359" s="27">
        <f t="shared" si="47"/>
        <v>3.2049600000000353</v>
      </c>
      <c r="P359" s="27">
        <f t="shared" si="48"/>
        <v>1.4880200000000485</v>
      </c>
      <c r="Q359" s="27">
        <f t="shared" si="49"/>
        <v>0.36407999999998708</v>
      </c>
      <c r="R359" s="27">
        <f t="shared" si="50"/>
        <v>-0.10772000000011417</v>
      </c>
      <c r="S359" s="27">
        <f t="shared" si="51"/>
        <v>-0.41266000000005931</v>
      </c>
      <c r="T359" s="27">
        <f t="shared" si="52"/>
        <v>-7.7454199999998821</v>
      </c>
      <c r="U359" s="39">
        <f t="shared" si="53"/>
        <v>1.3299399999999792</v>
      </c>
    </row>
    <row r="360" spans="2:21" x14ac:dyDescent="0.25">
      <c r="B360" s="12">
        <v>356</v>
      </c>
      <c r="C360" s="15">
        <v>80.08</v>
      </c>
      <c r="D360" s="15">
        <v>119.74</v>
      </c>
      <c r="E360" s="15">
        <v>62.94</v>
      </c>
      <c r="F360" s="15">
        <v>116.61</v>
      </c>
      <c r="G360" s="15">
        <v>100.13</v>
      </c>
      <c r="H360" s="15">
        <v>144.33000000000001</v>
      </c>
      <c r="I360" s="15">
        <v>68.39</v>
      </c>
      <c r="J360" s="15">
        <v>123.29</v>
      </c>
      <c r="K360" s="16">
        <v>119.74</v>
      </c>
      <c r="M360" s="43">
        <f t="shared" si="45"/>
        <v>2.0189200000000227</v>
      </c>
      <c r="N360" s="27">
        <f t="shared" si="46"/>
        <v>1.609240000000014</v>
      </c>
      <c r="O360" s="27">
        <f t="shared" si="47"/>
        <v>4.3749600000000299</v>
      </c>
      <c r="P360" s="27">
        <f t="shared" si="48"/>
        <v>1.848020000000048</v>
      </c>
      <c r="Q360" s="27">
        <f t="shared" si="49"/>
        <v>0.67407999999998935</v>
      </c>
      <c r="R360" s="27">
        <f t="shared" si="50"/>
        <v>-0.14772000000010621</v>
      </c>
      <c r="S360" s="27">
        <f t="shared" si="51"/>
        <v>-0.70266000000006557</v>
      </c>
      <c r="T360" s="27">
        <f t="shared" si="52"/>
        <v>-9.9854199999998769</v>
      </c>
      <c r="U360" s="39">
        <f t="shared" si="53"/>
        <v>1.5899399999999702</v>
      </c>
    </row>
    <row r="361" spans="2:21" x14ac:dyDescent="0.25">
      <c r="B361" s="12">
        <v>357</v>
      </c>
      <c r="C361" s="15">
        <v>80.08</v>
      </c>
      <c r="D361" s="15">
        <v>119.68</v>
      </c>
      <c r="E361" s="15">
        <v>62.92</v>
      </c>
      <c r="F361" s="15">
        <v>116.55</v>
      </c>
      <c r="G361" s="15">
        <v>100.13</v>
      </c>
      <c r="H361" s="15">
        <v>144.30000000000001</v>
      </c>
      <c r="I361" s="15">
        <v>68.45</v>
      </c>
      <c r="J361" s="15">
        <v>123.15</v>
      </c>
      <c r="K361" s="16">
        <v>119.69</v>
      </c>
      <c r="M361" s="43">
        <f t="shared" si="45"/>
        <v>2.0189200000000227</v>
      </c>
      <c r="N361" s="27">
        <f t="shared" si="46"/>
        <v>1.5492400000000259</v>
      </c>
      <c r="O361" s="27">
        <f t="shared" si="47"/>
        <v>4.3549600000000339</v>
      </c>
      <c r="P361" s="27">
        <f t="shared" si="48"/>
        <v>1.7880200000000457</v>
      </c>
      <c r="Q361" s="27">
        <f t="shared" si="49"/>
        <v>0.67407999999998935</v>
      </c>
      <c r="R361" s="27">
        <f t="shared" si="50"/>
        <v>-0.17772000000010735</v>
      </c>
      <c r="S361" s="27">
        <f t="shared" si="51"/>
        <v>-0.64266000000006329</v>
      </c>
      <c r="T361" s="27">
        <f t="shared" si="52"/>
        <v>-10.125419999999878</v>
      </c>
      <c r="U361" s="39">
        <f t="shared" si="53"/>
        <v>1.539939999999973</v>
      </c>
    </row>
    <row r="362" spans="2:21" x14ac:dyDescent="0.25">
      <c r="B362" s="12">
        <v>358</v>
      </c>
      <c r="C362" s="15">
        <v>80.05</v>
      </c>
      <c r="D362" s="15">
        <v>119.58</v>
      </c>
      <c r="E362" s="15">
        <v>63.07</v>
      </c>
      <c r="F362" s="15">
        <v>116.47</v>
      </c>
      <c r="G362" s="15">
        <v>100.2</v>
      </c>
      <c r="H362" s="15">
        <v>144.27000000000001</v>
      </c>
      <c r="I362" s="15">
        <v>68.42</v>
      </c>
      <c r="J362" s="15">
        <v>122.6</v>
      </c>
      <c r="K362" s="16">
        <v>119.58</v>
      </c>
      <c r="M362" s="43">
        <f t="shared" si="45"/>
        <v>1.9889200000000216</v>
      </c>
      <c r="N362" s="27">
        <f t="shared" si="46"/>
        <v>1.4492400000000174</v>
      </c>
      <c r="O362" s="27">
        <f t="shared" si="47"/>
        <v>4.5049600000000325</v>
      </c>
      <c r="P362" s="27">
        <f t="shared" si="48"/>
        <v>1.7080200000000474</v>
      </c>
      <c r="Q362" s="27">
        <f t="shared" si="49"/>
        <v>0.74407999999999674</v>
      </c>
      <c r="R362" s="27">
        <f t="shared" si="50"/>
        <v>-0.20772000000010848</v>
      </c>
      <c r="S362" s="27">
        <f t="shared" si="51"/>
        <v>-0.67266000000006443</v>
      </c>
      <c r="T362" s="27">
        <f t="shared" si="52"/>
        <v>-10.675419999999889</v>
      </c>
      <c r="U362" s="39">
        <f t="shared" si="53"/>
        <v>1.4299399999999736</v>
      </c>
    </row>
    <row r="363" spans="2:21" x14ac:dyDescent="0.25">
      <c r="B363" s="12">
        <v>359</v>
      </c>
      <c r="C363" s="15">
        <v>80.150000000000006</v>
      </c>
      <c r="D363" s="15">
        <v>119.63</v>
      </c>
      <c r="E363" s="15">
        <v>63.3</v>
      </c>
      <c r="F363" s="15">
        <v>116.54</v>
      </c>
      <c r="G363" s="15">
        <v>100.25</v>
      </c>
      <c r="H363" s="15">
        <v>144.25</v>
      </c>
      <c r="I363" s="15">
        <v>68.400000000000006</v>
      </c>
      <c r="J363" s="15">
        <v>122.06</v>
      </c>
      <c r="K363" s="16">
        <v>119.63</v>
      </c>
      <c r="M363" s="43">
        <f t="shared" si="45"/>
        <v>2.0889200000000301</v>
      </c>
      <c r="N363" s="27">
        <f t="shared" si="46"/>
        <v>1.4992400000000146</v>
      </c>
      <c r="O363" s="27">
        <f t="shared" si="47"/>
        <v>4.7349600000000294</v>
      </c>
      <c r="P363" s="27">
        <f t="shared" si="48"/>
        <v>1.7780200000000548</v>
      </c>
      <c r="Q363" s="27">
        <f t="shared" si="49"/>
        <v>0.7940799999999939</v>
      </c>
      <c r="R363" s="27">
        <f t="shared" si="50"/>
        <v>-0.22772000000011872</v>
      </c>
      <c r="S363" s="27">
        <f t="shared" si="51"/>
        <v>-0.69266000000006045</v>
      </c>
      <c r="T363" s="27">
        <f t="shared" si="52"/>
        <v>-11.215419999999881</v>
      </c>
      <c r="U363" s="39">
        <f t="shared" si="53"/>
        <v>1.4799399999999707</v>
      </c>
    </row>
    <row r="364" spans="2:21" x14ac:dyDescent="0.25">
      <c r="B364" s="12">
        <v>360</v>
      </c>
      <c r="C364" s="15">
        <v>80.86</v>
      </c>
      <c r="D364" s="15">
        <v>120.2</v>
      </c>
      <c r="E364" s="15">
        <v>64.489999999999995</v>
      </c>
      <c r="F364" s="15">
        <v>117.2</v>
      </c>
      <c r="G364" s="15">
        <v>100.47</v>
      </c>
      <c r="H364" s="15">
        <v>144.19999999999999</v>
      </c>
      <c r="I364" s="15">
        <v>68.22</v>
      </c>
      <c r="J364" s="15">
        <v>120.26</v>
      </c>
      <c r="K364" s="16">
        <v>120.21</v>
      </c>
      <c r="M364" s="43">
        <f t="shared" si="45"/>
        <v>2.7989200000000238</v>
      </c>
      <c r="N364" s="27">
        <f t="shared" si="46"/>
        <v>2.069240000000022</v>
      </c>
      <c r="O364" s="27">
        <f t="shared" si="47"/>
        <v>5.9249600000000271</v>
      </c>
      <c r="P364" s="27">
        <f t="shared" si="48"/>
        <v>2.4380200000000514</v>
      </c>
      <c r="Q364" s="27">
        <f t="shared" si="49"/>
        <v>1.0140799999999928</v>
      </c>
      <c r="R364" s="27">
        <f t="shared" si="50"/>
        <v>-0.27772000000013009</v>
      </c>
      <c r="S364" s="27">
        <f t="shared" si="51"/>
        <v>-0.87266000000006727</v>
      </c>
      <c r="T364" s="27">
        <f t="shared" si="52"/>
        <v>-13.015419999999878</v>
      </c>
      <c r="U364" s="39">
        <f t="shared" si="53"/>
        <v>2.059939999999969</v>
      </c>
    </row>
    <row r="365" spans="2:21" x14ac:dyDescent="0.25">
      <c r="B365" s="12">
        <v>361</v>
      </c>
      <c r="C365" s="15">
        <v>81.900000000000006</v>
      </c>
      <c r="D365" s="15">
        <v>118.63</v>
      </c>
      <c r="E365" s="15">
        <v>67.98</v>
      </c>
      <c r="F365" s="15">
        <v>116.19</v>
      </c>
      <c r="G365" s="15">
        <v>102.26</v>
      </c>
      <c r="H365" s="15">
        <v>143.06</v>
      </c>
      <c r="I365" s="15">
        <v>68.25</v>
      </c>
      <c r="J365" s="15">
        <v>109.52</v>
      </c>
      <c r="K365" s="16">
        <v>118.63</v>
      </c>
      <c r="M365" s="43">
        <f t="shared" si="45"/>
        <v>3.8389200000000301</v>
      </c>
      <c r="N365" s="27">
        <f t="shared" si="46"/>
        <v>0.49924000000001456</v>
      </c>
      <c r="O365" s="27">
        <f t="shared" si="47"/>
        <v>9.4149600000000362</v>
      </c>
      <c r="P365" s="27">
        <f t="shared" si="48"/>
        <v>1.4280200000000463</v>
      </c>
      <c r="Q365" s="27">
        <f t="shared" si="49"/>
        <v>2.804079999999999</v>
      </c>
      <c r="R365" s="27">
        <f t="shared" si="50"/>
        <v>-1.4177200000001164</v>
      </c>
      <c r="S365" s="27">
        <f t="shared" si="51"/>
        <v>-0.84266000000006613</v>
      </c>
      <c r="T365" s="27">
        <f t="shared" si="52"/>
        <v>-23.755419999999887</v>
      </c>
      <c r="U365" s="39">
        <f t="shared" si="53"/>
        <v>0.47993999999997072</v>
      </c>
    </row>
    <row r="366" spans="2:21" x14ac:dyDescent="0.25">
      <c r="B366" s="12">
        <v>362</v>
      </c>
      <c r="C366" s="15">
        <v>85.21</v>
      </c>
      <c r="D366" s="15">
        <v>119.45</v>
      </c>
      <c r="E366" s="15">
        <v>74.61</v>
      </c>
      <c r="F366" s="15">
        <v>117.96</v>
      </c>
      <c r="G366" s="15">
        <v>104.72</v>
      </c>
      <c r="H366" s="15">
        <v>142.13999999999999</v>
      </c>
      <c r="I366" s="15">
        <v>66.86</v>
      </c>
      <c r="J366" s="15">
        <v>96.19</v>
      </c>
      <c r="K366" s="16">
        <v>119.45</v>
      </c>
      <c r="M366" s="43">
        <f t="shared" si="45"/>
        <v>7.1489200000000181</v>
      </c>
      <c r="N366" s="27">
        <f t="shared" si="46"/>
        <v>1.319240000000022</v>
      </c>
      <c r="O366" s="27">
        <f t="shared" si="47"/>
        <v>16.044960000000032</v>
      </c>
      <c r="P366" s="27">
        <f t="shared" si="48"/>
        <v>3.1980200000000423</v>
      </c>
      <c r="Q366" s="27">
        <f t="shared" si="49"/>
        <v>5.2640799999999928</v>
      </c>
      <c r="R366" s="27">
        <f t="shared" si="50"/>
        <v>-2.3377200000001324</v>
      </c>
      <c r="S366" s="27">
        <f t="shared" si="51"/>
        <v>-2.2326600000000667</v>
      </c>
      <c r="T366" s="27">
        <f t="shared" si="52"/>
        <v>-37.085419999999885</v>
      </c>
      <c r="U366" s="39">
        <f t="shared" si="53"/>
        <v>1.2999399999999781</v>
      </c>
    </row>
    <row r="367" spans="2:21" x14ac:dyDescent="0.25">
      <c r="B367" s="12">
        <v>363</v>
      </c>
      <c r="C367" s="15">
        <v>83.59</v>
      </c>
      <c r="D367" s="15">
        <v>119.37</v>
      </c>
      <c r="E367" s="15">
        <v>71.760000000000005</v>
      </c>
      <c r="F367" s="15">
        <v>117.44</v>
      </c>
      <c r="G367" s="15">
        <v>103.5</v>
      </c>
      <c r="H367" s="15">
        <v>142.78</v>
      </c>
      <c r="I367" s="15">
        <v>67.23</v>
      </c>
      <c r="J367" s="15">
        <v>102.15</v>
      </c>
      <c r="K367" s="16">
        <v>119.37</v>
      </c>
      <c r="M367" s="43">
        <f t="shared" si="45"/>
        <v>5.5289200000000278</v>
      </c>
      <c r="N367" s="27">
        <f t="shared" si="46"/>
        <v>1.2392400000000237</v>
      </c>
      <c r="O367" s="27">
        <f t="shared" si="47"/>
        <v>13.194960000000037</v>
      </c>
      <c r="P367" s="27">
        <f t="shared" si="48"/>
        <v>2.6780200000000463</v>
      </c>
      <c r="Q367" s="27">
        <f t="shared" si="49"/>
        <v>4.0440799999999939</v>
      </c>
      <c r="R367" s="27">
        <f t="shared" si="50"/>
        <v>-1.6977200000001176</v>
      </c>
      <c r="S367" s="27">
        <f t="shared" si="51"/>
        <v>-1.8626600000000622</v>
      </c>
      <c r="T367" s="27">
        <f t="shared" si="52"/>
        <v>-31.125419999999878</v>
      </c>
      <c r="U367" s="39">
        <f t="shared" si="53"/>
        <v>1.2199399999999798</v>
      </c>
    </row>
    <row r="368" spans="2:21" x14ac:dyDescent="0.25">
      <c r="B368" s="12">
        <v>364</v>
      </c>
      <c r="C368" s="15">
        <v>84.34</v>
      </c>
      <c r="D368" s="15">
        <v>120.37</v>
      </c>
      <c r="E368" s="15">
        <v>72.540000000000006</v>
      </c>
      <c r="F368" s="15">
        <v>118.39</v>
      </c>
      <c r="G368" s="15">
        <v>103.4</v>
      </c>
      <c r="H368" s="15">
        <v>142.86000000000001</v>
      </c>
      <c r="I368" s="15">
        <v>67.22</v>
      </c>
      <c r="J368" s="15">
        <v>101.84</v>
      </c>
      <c r="K368" s="16">
        <v>120.37</v>
      </c>
      <c r="M368" s="43">
        <f t="shared" si="45"/>
        <v>6.2789200000000278</v>
      </c>
      <c r="N368" s="27">
        <f t="shared" si="46"/>
        <v>2.2392400000000237</v>
      </c>
      <c r="O368" s="27">
        <f t="shared" si="47"/>
        <v>13.974960000000038</v>
      </c>
      <c r="P368" s="27">
        <f t="shared" si="48"/>
        <v>3.6280200000000491</v>
      </c>
      <c r="Q368" s="27">
        <f t="shared" si="49"/>
        <v>3.9440799999999996</v>
      </c>
      <c r="R368" s="27">
        <f t="shared" si="50"/>
        <v>-1.6177200000001051</v>
      </c>
      <c r="S368" s="27">
        <f t="shared" si="51"/>
        <v>-1.8726600000000673</v>
      </c>
      <c r="T368" s="27">
        <f t="shared" si="52"/>
        <v>-31.43541999999988</v>
      </c>
      <c r="U368" s="39">
        <f t="shared" si="53"/>
        <v>2.2199399999999798</v>
      </c>
    </row>
    <row r="369" spans="2:21" x14ac:dyDescent="0.25">
      <c r="B369" s="12">
        <v>365</v>
      </c>
      <c r="C369" s="15">
        <v>87.92</v>
      </c>
      <c r="D369" s="15">
        <v>123.2</v>
      </c>
      <c r="E369" s="15">
        <v>77.430000000000007</v>
      </c>
      <c r="F369" s="15">
        <v>121.54</v>
      </c>
      <c r="G369" s="15">
        <v>104.3</v>
      </c>
      <c r="H369" s="15">
        <v>142.54</v>
      </c>
      <c r="I369" s="15">
        <v>66.61</v>
      </c>
      <c r="J369" s="15">
        <v>95.81</v>
      </c>
      <c r="K369" s="16">
        <v>123.2</v>
      </c>
      <c r="M369" s="43">
        <f t="shared" si="45"/>
        <v>9.8589200000000261</v>
      </c>
      <c r="N369" s="27">
        <f t="shared" si="46"/>
        <v>5.069240000000022</v>
      </c>
      <c r="O369" s="27">
        <f t="shared" si="47"/>
        <v>18.864960000000039</v>
      </c>
      <c r="P369" s="27">
        <f t="shared" si="48"/>
        <v>6.7780200000000548</v>
      </c>
      <c r="Q369" s="27">
        <f t="shared" si="49"/>
        <v>4.8440799999999911</v>
      </c>
      <c r="R369" s="27">
        <f t="shared" si="50"/>
        <v>-1.9377200000001267</v>
      </c>
      <c r="S369" s="27">
        <f t="shared" si="51"/>
        <v>-2.4826600000000667</v>
      </c>
      <c r="T369" s="27">
        <f t="shared" si="52"/>
        <v>-37.465419999999881</v>
      </c>
      <c r="U369" s="39">
        <f t="shared" si="53"/>
        <v>5.0499399999999781</v>
      </c>
    </row>
    <row r="370" spans="2:21" x14ac:dyDescent="0.25">
      <c r="B370" s="12">
        <v>366</v>
      </c>
      <c r="C370" s="15">
        <v>85.08</v>
      </c>
      <c r="D370" s="15">
        <v>121.54</v>
      </c>
      <c r="E370" s="15">
        <v>72.319999999999993</v>
      </c>
      <c r="F370" s="15">
        <v>119.4</v>
      </c>
      <c r="G370" s="15">
        <v>103.02</v>
      </c>
      <c r="H370" s="15">
        <v>143.01</v>
      </c>
      <c r="I370" s="15">
        <v>67.239999999999995</v>
      </c>
      <c r="J370" s="15">
        <v>105.07</v>
      </c>
      <c r="K370" s="16">
        <v>121.55</v>
      </c>
      <c r="M370" s="43">
        <f t="shared" si="45"/>
        <v>7.0189200000000227</v>
      </c>
      <c r="N370" s="27">
        <f t="shared" si="46"/>
        <v>3.4092400000000254</v>
      </c>
      <c r="O370" s="27">
        <f t="shared" si="47"/>
        <v>13.754960000000025</v>
      </c>
      <c r="P370" s="27">
        <f t="shared" si="48"/>
        <v>4.6380200000000542</v>
      </c>
      <c r="Q370" s="27">
        <f t="shared" si="49"/>
        <v>3.5640799999999899</v>
      </c>
      <c r="R370" s="27">
        <f t="shared" si="50"/>
        <v>-1.4677200000001278</v>
      </c>
      <c r="S370" s="27">
        <f t="shared" si="51"/>
        <v>-1.8526600000000712</v>
      </c>
      <c r="T370" s="27">
        <f t="shared" si="52"/>
        <v>-28.20541999999989</v>
      </c>
      <c r="U370" s="39">
        <f t="shared" si="53"/>
        <v>3.3999399999999724</v>
      </c>
    </row>
    <row r="371" spans="2:21" x14ac:dyDescent="0.25">
      <c r="B371" s="12">
        <v>367</v>
      </c>
      <c r="C371" s="15">
        <v>84.48</v>
      </c>
      <c r="D371" s="15">
        <v>120.6</v>
      </c>
      <c r="E371" s="15">
        <v>71.989999999999995</v>
      </c>
      <c r="F371" s="15">
        <v>118.54</v>
      </c>
      <c r="G371" s="15">
        <v>103.24</v>
      </c>
      <c r="H371" s="15">
        <v>142.9</v>
      </c>
      <c r="I371" s="15">
        <v>67.239999999999995</v>
      </c>
      <c r="J371" s="15">
        <v>104.35</v>
      </c>
      <c r="K371" s="16">
        <v>120.61</v>
      </c>
      <c r="M371" s="43">
        <f t="shared" si="45"/>
        <v>6.4189200000000284</v>
      </c>
      <c r="N371" s="27">
        <f t="shared" si="46"/>
        <v>2.4692400000000134</v>
      </c>
      <c r="O371" s="27">
        <f t="shared" si="47"/>
        <v>13.424960000000027</v>
      </c>
      <c r="P371" s="27">
        <f t="shared" si="48"/>
        <v>3.7780200000000548</v>
      </c>
      <c r="Q371" s="27">
        <f t="shared" si="49"/>
        <v>3.7840799999999888</v>
      </c>
      <c r="R371" s="27">
        <f t="shared" si="50"/>
        <v>-1.577720000000113</v>
      </c>
      <c r="S371" s="27">
        <f t="shared" si="51"/>
        <v>-1.8526600000000712</v>
      </c>
      <c r="T371" s="27">
        <f t="shared" si="52"/>
        <v>-28.925419999999889</v>
      </c>
      <c r="U371" s="39">
        <f t="shared" si="53"/>
        <v>2.4599399999999747</v>
      </c>
    </row>
    <row r="372" spans="2:21" x14ac:dyDescent="0.25">
      <c r="B372" s="12">
        <v>368</v>
      </c>
      <c r="C372" s="15">
        <v>82.77</v>
      </c>
      <c r="D372" s="15">
        <v>119.82</v>
      </c>
      <c r="E372" s="15">
        <v>68</v>
      </c>
      <c r="F372" s="15">
        <v>117.38</v>
      </c>
      <c r="G372" s="15">
        <v>102.13</v>
      </c>
      <c r="H372" s="15">
        <v>143.22</v>
      </c>
      <c r="I372" s="15">
        <v>67.89</v>
      </c>
      <c r="J372" s="15">
        <v>112.19</v>
      </c>
      <c r="K372" s="16">
        <v>119.83</v>
      </c>
      <c r="M372" s="43">
        <f t="shared" si="45"/>
        <v>4.7089200000000204</v>
      </c>
      <c r="N372" s="27">
        <f t="shared" si="46"/>
        <v>1.6892400000000123</v>
      </c>
      <c r="O372" s="27">
        <f t="shared" si="47"/>
        <v>9.4349600000000322</v>
      </c>
      <c r="P372" s="27">
        <f t="shared" si="48"/>
        <v>2.618020000000044</v>
      </c>
      <c r="Q372" s="27">
        <f t="shared" si="49"/>
        <v>2.6740799999999894</v>
      </c>
      <c r="R372" s="27">
        <f t="shared" si="50"/>
        <v>-1.2577200000001199</v>
      </c>
      <c r="S372" s="27">
        <f t="shared" si="51"/>
        <v>-1.2026600000000656</v>
      </c>
      <c r="T372" s="27">
        <f t="shared" si="52"/>
        <v>-21.085419999999885</v>
      </c>
      <c r="U372" s="39">
        <f t="shared" si="53"/>
        <v>1.6799399999999736</v>
      </c>
    </row>
    <row r="373" spans="2:21" x14ac:dyDescent="0.25">
      <c r="B373" s="12">
        <v>369</v>
      </c>
      <c r="C373" s="15">
        <v>82.48</v>
      </c>
      <c r="D373" s="15">
        <v>119.86</v>
      </c>
      <c r="E373" s="15">
        <v>66.69</v>
      </c>
      <c r="F373" s="15">
        <v>117.24</v>
      </c>
      <c r="G373" s="15">
        <v>101.64</v>
      </c>
      <c r="H373" s="15">
        <v>143.30000000000001</v>
      </c>
      <c r="I373" s="15">
        <v>68.27</v>
      </c>
      <c r="J373" s="15">
        <v>114.97</v>
      </c>
      <c r="K373" s="16">
        <v>119.87</v>
      </c>
      <c r="M373" s="43">
        <f t="shared" si="45"/>
        <v>4.4189200000000284</v>
      </c>
      <c r="N373" s="27">
        <f t="shared" si="46"/>
        <v>1.7292400000000185</v>
      </c>
      <c r="O373" s="27">
        <f t="shared" si="47"/>
        <v>8.1249600000000299</v>
      </c>
      <c r="P373" s="27">
        <f t="shared" si="48"/>
        <v>2.4780200000000434</v>
      </c>
      <c r="Q373" s="27">
        <f t="shared" si="49"/>
        <v>2.1840799999999945</v>
      </c>
      <c r="R373" s="27">
        <f t="shared" si="50"/>
        <v>-1.1777200000001073</v>
      </c>
      <c r="S373" s="27">
        <f t="shared" si="51"/>
        <v>-0.82266000000007011</v>
      </c>
      <c r="T373" s="27">
        <f t="shared" si="52"/>
        <v>-18.305419999999884</v>
      </c>
      <c r="U373" s="39">
        <f t="shared" si="53"/>
        <v>1.7199399999999798</v>
      </c>
    </row>
    <row r="374" spans="2:21" x14ac:dyDescent="0.25">
      <c r="B374" s="12">
        <v>370</v>
      </c>
      <c r="C374" s="15">
        <v>84.4</v>
      </c>
      <c r="D374" s="15">
        <v>121.27</v>
      </c>
      <c r="E374" s="15">
        <v>69.290000000000006</v>
      </c>
      <c r="F374" s="15">
        <v>118.83</v>
      </c>
      <c r="G374" s="15">
        <v>102.14</v>
      </c>
      <c r="H374" s="15">
        <v>143.06</v>
      </c>
      <c r="I374" s="15">
        <v>68.099999999999994</v>
      </c>
      <c r="J374" s="15">
        <v>111.39</v>
      </c>
      <c r="K374" s="16">
        <v>121.27</v>
      </c>
      <c r="M374" s="43">
        <f t="shared" si="45"/>
        <v>6.3389200000000301</v>
      </c>
      <c r="N374" s="27">
        <f t="shared" si="46"/>
        <v>3.1392400000000151</v>
      </c>
      <c r="O374" s="27">
        <f t="shared" si="47"/>
        <v>10.724960000000038</v>
      </c>
      <c r="P374" s="27">
        <f t="shared" si="48"/>
        <v>4.0680200000000468</v>
      </c>
      <c r="Q374" s="27">
        <f t="shared" si="49"/>
        <v>2.6840799999999945</v>
      </c>
      <c r="R374" s="27">
        <f t="shared" si="50"/>
        <v>-1.4177200000001164</v>
      </c>
      <c r="S374" s="27">
        <f t="shared" si="51"/>
        <v>-0.99266000000007182</v>
      </c>
      <c r="T374" s="27">
        <f t="shared" si="52"/>
        <v>-21.885419999999883</v>
      </c>
      <c r="U374" s="39">
        <f t="shared" si="53"/>
        <v>3.1199399999999713</v>
      </c>
    </row>
    <row r="375" spans="2:21" x14ac:dyDescent="0.25">
      <c r="B375" s="12">
        <v>371</v>
      </c>
      <c r="C375" s="15">
        <v>83</v>
      </c>
      <c r="D375" s="15">
        <v>120.53</v>
      </c>
      <c r="E375" s="15">
        <v>67.040000000000006</v>
      </c>
      <c r="F375" s="15">
        <v>117.87</v>
      </c>
      <c r="G375" s="15">
        <v>101.54</v>
      </c>
      <c r="H375" s="15">
        <v>143.35</v>
      </c>
      <c r="I375" s="15">
        <v>68.33</v>
      </c>
      <c r="J375" s="15">
        <v>115.46</v>
      </c>
      <c r="K375" s="16">
        <v>120.54</v>
      </c>
      <c r="M375" s="43">
        <f t="shared" si="45"/>
        <v>4.9389200000000244</v>
      </c>
      <c r="N375" s="27">
        <f t="shared" si="46"/>
        <v>2.3992400000000202</v>
      </c>
      <c r="O375" s="27">
        <f t="shared" si="47"/>
        <v>8.4749600000000385</v>
      </c>
      <c r="P375" s="27">
        <f t="shared" si="48"/>
        <v>3.1080200000000531</v>
      </c>
      <c r="Q375" s="27">
        <f t="shared" si="49"/>
        <v>2.0840800000000002</v>
      </c>
      <c r="R375" s="27">
        <f t="shared" si="50"/>
        <v>-1.1277200000001244</v>
      </c>
      <c r="S375" s="27">
        <f t="shared" si="51"/>
        <v>-0.76266000000006784</v>
      </c>
      <c r="T375" s="27">
        <f t="shared" si="52"/>
        <v>-17.815419999999889</v>
      </c>
      <c r="U375" s="39">
        <f t="shared" si="53"/>
        <v>2.3899399999999815</v>
      </c>
    </row>
    <row r="376" spans="2:21" x14ac:dyDescent="0.25">
      <c r="B376" s="12">
        <v>372</v>
      </c>
      <c r="C376" s="15">
        <v>82.61</v>
      </c>
      <c r="D376" s="15">
        <v>120.07</v>
      </c>
      <c r="E376" s="15">
        <v>67.3</v>
      </c>
      <c r="F376" s="15">
        <v>117.49</v>
      </c>
      <c r="G376" s="15">
        <v>101.75</v>
      </c>
      <c r="H376" s="15">
        <v>143.37</v>
      </c>
      <c r="I376" s="15">
        <v>68.08</v>
      </c>
      <c r="J376" s="15">
        <v>114.16</v>
      </c>
      <c r="K376" s="16">
        <v>120.07</v>
      </c>
      <c r="M376" s="43">
        <f t="shared" si="45"/>
        <v>4.5489200000000238</v>
      </c>
      <c r="N376" s="27">
        <f t="shared" si="46"/>
        <v>1.9392400000000123</v>
      </c>
      <c r="O376" s="27">
        <f t="shared" si="47"/>
        <v>8.7349600000000294</v>
      </c>
      <c r="P376" s="27">
        <f t="shared" si="48"/>
        <v>2.7280200000000434</v>
      </c>
      <c r="Q376" s="27">
        <f t="shared" si="49"/>
        <v>2.2940799999999939</v>
      </c>
      <c r="R376" s="27">
        <f t="shared" si="50"/>
        <v>-1.1077200000001142</v>
      </c>
      <c r="S376" s="27">
        <f t="shared" si="51"/>
        <v>-1.0126600000000678</v>
      </c>
      <c r="T376" s="27">
        <f t="shared" si="52"/>
        <v>-19.115419999999887</v>
      </c>
      <c r="U376" s="39">
        <f t="shared" si="53"/>
        <v>1.9199399999999684</v>
      </c>
    </row>
    <row r="377" spans="2:21" x14ac:dyDescent="0.25">
      <c r="B377" s="12">
        <v>373</v>
      </c>
      <c r="C377" s="15">
        <v>81.53</v>
      </c>
      <c r="D377" s="15">
        <v>119.63</v>
      </c>
      <c r="E377" s="15">
        <v>65.319999999999993</v>
      </c>
      <c r="F377" s="15">
        <v>116.85</v>
      </c>
      <c r="G377" s="15">
        <v>101.17</v>
      </c>
      <c r="H377" s="15">
        <v>143.63999999999999</v>
      </c>
      <c r="I377" s="15">
        <v>68.31</v>
      </c>
      <c r="J377" s="15">
        <v>117.93</v>
      </c>
      <c r="K377" s="16">
        <v>119.63</v>
      </c>
      <c r="M377" s="43">
        <f t="shared" si="45"/>
        <v>3.4689200000000255</v>
      </c>
      <c r="N377" s="27">
        <f t="shared" si="46"/>
        <v>1.4992400000000146</v>
      </c>
      <c r="O377" s="27">
        <f t="shared" si="47"/>
        <v>6.7549600000000254</v>
      </c>
      <c r="P377" s="27">
        <f t="shared" si="48"/>
        <v>2.0880200000000428</v>
      </c>
      <c r="Q377" s="27">
        <f t="shared" si="49"/>
        <v>1.7140799999999956</v>
      </c>
      <c r="R377" s="27">
        <f t="shared" si="50"/>
        <v>-0.83772000000013236</v>
      </c>
      <c r="S377" s="27">
        <f t="shared" si="51"/>
        <v>-0.78266000000006386</v>
      </c>
      <c r="T377" s="27">
        <f t="shared" si="52"/>
        <v>-15.345419999999876</v>
      </c>
      <c r="U377" s="39">
        <f t="shared" si="53"/>
        <v>1.4799399999999707</v>
      </c>
    </row>
    <row r="378" spans="2:21" x14ac:dyDescent="0.25">
      <c r="B378" s="12">
        <v>374</v>
      </c>
      <c r="C378" s="15">
        <v>81.239999999999995</v>
      </c>
      <c r="D378" s="15">
        <v>119.63</v>
      </c>
      <c r="E378" s="15">
        <v>64.77</v>
      </c>
      <c r="F378" s="15">
        <v>116.76</v>
      </c>
      <c r="G378" s="15">
        <v>100.92</v>
      </c>
      <c r="H378" s="15">
        <v>143.75</v>
      </c>
      <c r="I378" s="15">
        <v>68.400000000000006</v>
      </c>
      <c r="J378" s="15">
        <v>119.01</v>
      </c>
      <c r="K378" s="16">
        <v>119.64</v>
      </c>
      <c r="M378" s="43">
        <f t="shared" si="45"/>
        <v>3.1789200000000193</v>
      </c>
      <c r="N378" s="27">
        <f t="shared" si="46"/>
        <v>1.4992400000000146</v>
      </c>
      <c r="O378" s="27">
        <f t="shared" si="47"/>
        <v>6.2049600000000282</v>
      </c>
      <c r="P378" s="27">
        <f t="shared" si="48"/>
        <v>1.9980200000000536</v>
      </c>
      <c r="Q378" s="27">
        <f t="shared" si="49"/>
        <v>1.4640799999999956</v>
      </c>
      <c r="R378" s="27">
        <f t="shared" si="50"/>
        <v>-0.72772000000011872</v>
      </c>
      <c r="S378" s="27">
        <f t="shared" si="51"/>
        <v>-0.69266000000006045</v>
      </c>
      <c r="T378" s="27">
        <f t="shared" si="52"/>
        <v>-14.265419999999878</v>
      </c>
      <c r="U378" s="39">
        <f t="shared" si="53"/>
        <v>1.4899399999999758</v>
      </c>
    </row>
    <row r="379" spans="2:21" x14ac:dyDescent="0.25">
      <c r="B379" s="12">
        <v>375</v>
      </c>
      <c r="C379" s="15">
        <v>82.26</v>
      </c>
      <c r="D379" s="15">
        <v>120.31</v>
      </c>
      <c r="E379" s="15">
        <v>66.39</v>
      </c>
      <c r="F379" s="15">
        <v>117.58</v>
      </c>
      <c r="G379" s="15">
        <v>101.29</v>
      </c>
      <c r="H379" s="15">
        <v>143.61000000000001</v>
      </c>
      <c r="I379" s="15">
        <v>68.209999999999994</v>
      </c>
      <c r="J379" s="15">
        <v>116.46</v>
      </c>
      <c r="K379" s="16">
        <v>120.32</v>
      </c>
      <c r="M379" s="43">
        <f t="shared" si="45"/>
        <v>4.1989200000000295</v>
      </c>
      <c r="N379" s="27">
        <f t="shared" si="46"/>
        <v>2.1792400000000214</v>
      </c>
      <c r="O379" s="27">
        <f t="shared" si="47"/>
        <v>7.8249600000000328</v>
      </c>
      <c r="P379" s="27">
        <f t="shared" si="48"/>
        <v>2.8180200000000468</v>
      </c>
      <c r="Q379" s="27">
        <f t="shared" si="49"/>
        <v>1.8340800000000002</v>
      </c>
      <c r="R379" s="27">
        <f t="shared" si="50"/>
        <v>-0.86772000000010507</v>
      </c>
      <c r="S379" s="27">
        <f t="shared" si="51"/>
        <v>-0.88266000000007239</v>
      </c>
      <c r="T379" s="27">
        <f t="shared" si="52"/>
        <v>-16.815419999999889</v>
      </c>
      <c r="U379" s="39">
        <f t="shared" si="53"/>
        <v>2.1699399999999684</v>
      </c>
    </row>
    <row r="380" spans="2:21" x14ac:dyDescent="0.25">
      <c r="B380" s="12">
        <v>376</v>
      </c>
      <c r="C380" s="15">
        <v>82.64</v>
      </c>
      <c r="D380" s="15">
        <v>120.47</v>
      </c>
      <c r="E380" s="15">
        <v>67.48</v>
      </c>
      <c r="F380" s="15">
        <v>117.87</v>
      </c>
      <c r="G380" s="15">
        <v>101.63</v>
      </c>
      <c r="H380" s="15">
        <v>143.55000000000001</v>
      </c>
      <c r="I380" s="15">
        <v>67.91</v>
      </c>
      <c r="J380" s="15">
        <v>114.26</v>
      </c>
      <c r="K380" s="16">
        <v>120.48</v>
      </c>
      <c r="M380" s="43">
        <f t="shared" si="45"/>
        <v>4.578920000000025</v>
      </c>
      <c r="N380" s="27">
        <f t="shared" si="46"/>
        <v>2.339240000000018</v>
      </c>
      <c r="O380" s="27">
        <f t="shared" si="47"/>
        <v>8.9149600000000362</v>
      </c>
      <c r="P380" s="27">
        <f t="shared" si="48"/>
        <v>3.1080200000000531</v>
      </c>
      <c r="Q380" s="27">
        <f t="shared" si="49"/>
        <v>2.1740799999999894</v>
      </c>
      <c r="R380" s="27">
        <f t="shared" si="50"/>
        <v>-0.92772000000010735</v>
      </c>
      <c r="S380" s="27">
        <f t="shared" si="51"/>
        <v>-1.1826600000000695</v>
      </c>
      <c r="T380" s="27">
        <f t="shared" si="52"/>
        <v>-19.015419999999878</v>
      </c>
      <c r="U380" s="39">
        <f t="shared" si="53"/>
        <v>2.3299399999999792</v>
      </c>
    </row>
    <row r="381" spans="2:21" x14ac:dyDescent="0.25">
      <c r="B381" s="12">
        <v>377</v>
      </c>
      <c r="C381" s="15">
        <v>82.56</v>
      </c>
      <c r="D381" s="15">
        <v>120.41</v>
      </c>
      <c r="E381" s="15">
        <v>67.459999999999994</v>
      </c>
      <c r="F381" s="15">
        <v>117.81</v>
      </c>
      <c r="G381" s="15">
        <v>101.62</v>
      </c>
      <c r="H381" s="15">
        <v>143.55000000000001</v>
      </c>
      <c r="I381" s="15">
        <v>67.92</v>
      </c>
      <c r="J381" s="15">
        <v>114.13</v>
      </c>
      <c r="K381" s="16">
        <v>120.42</v>
      </c>
      <c r="M381" s="43">
        <f t="shared" si="45"/>
        <v>4.4989200000000267</v>
      </c>
      <c r="N381" s="27">
        <f t="shared" si="46"/>
        <v>2.2792400000000157</v>
      </c>
      <c r="O381" s="27">
        <f t="shared" si="47"/>
        <v>8.894960000000026</v>
      </c>
      <c r="P381" s="27">
        <f t="shared" si="48"/>
        <v>3.0480200000000508</v>
      </c>
      <c r="Q381" s="27">
        <f t="shared" si="49"/>
        <v>2.1640799999999984</v>
      </c>
      <c r="R381" s="27">
        <f t="shared" si="50"/>
        <v>-0.92772000000010735</v>
      </c>
      <c r="S381" s="27">
        <f t="shared" si="51"/>
        <v>-1.1726600000000644</v>
      </c>
      <c r="T381" s="27">
        <f t="shared" si="52"/>
        <v>-19.145419999999888</v>
      </c>
      <c r="U381" s="39">
        <f t="shared" si="53"/>
        <v>2.269939999999977</v>
      </c>
    </row>
    <row r="382" spans="2:21" x14ac:dyDescent="0.25">
      <c r="B382" s="12">
        <v>378</v>
      </c>
      <c r="C382" s="15">
        <v>82.52</v>
      </c>
      <c r="D382" s="15">
        <v>120.34</v>
      </c>
      <c r="E382" s="15">
        <v>67.56</v>
      </c>
      <c r="F382" s="15">
        <v>117.75</v>
      </c>
      <c r="G382" s="15">
        <v>101.66</v>
      </c>
      <c r="H382" s="15">
        <v>143.55000000000001</v>
      </c>
      <c r="I382" s="15">
        <v>67.89</v>
      </c>
      <c r="J382" s="15">
        <v>113.73</v>
      </c>
      <c r="K382" s="16">
        <v>120.34</v>
      </c>
      <c r="M382" s="43">
        <f t="shared" si="45"/>
        <v>4.4589200000000204</v>
      </c>
      <c r="N382" s="27">
        <f t="shared" si="46"/>
        <v>2.2092400000000225</v>
      </c>
      <c r="O382" s="27">
        <f t="shared" si="47"/>
        <v>8.9949600000000345</v>
      </c>
      <c r="P382" s="27">
        <f t="shared" si="48"/>
        <v>2.9880200000000485</v>
      </c>
      <c r="Q382" s="27">
        <f t="shared" si="49"/>
        <v>2.2040799999999905</v>
      </c>
      <c r="R382" s="27">
        <f t="shared" si="50"/>
        <v>-0.92772000000010735</v>
      </c>
      <c r="S382" s="27">
        <f t="shared" si="51"/>
        <v>-1.2026600000000656</v>
      </c>
      <c r="T382" s="27">
        <f t="shared" si="52"/>
        <v>-19.545419999999879</v>
      </c>
      <c r="U382" s="39">
        <f t="shared" si="53"/>
        <v>2.1899399999999787</v>
      </c>
    </row>
    <row r="383" spans="2:21" x14ac:dyDescent="0.25">
      <c r="B383" s="12">
        <v>379</v>
      </c>
      <c r="C383" s="15">
        <v>82.59</v>
      </c>
      <c r="D383" s="15">
        <v>120.39</v>
      </c>
      <c r="E383" s="15">
        <v>67.83</v>
      </c>
      <c r="F383" s="15">
        <v>117.82</v>
      </c>
      <c r="G383" s="15">
        <v>101.72</v>
      </c>
      <c r="H383" s="15">
        <v>143.54</v>
      </c>
      <c r="I383" s="15">
        <v>67.83</v>
      </c>
      <c r="J383" s="15">
        <v>113.13</v>
      </c>
      <c r="K383" s="16">
        <v>120.39</v>
      </c>
      <c r="M383" s="43">
        <f t="shared" si="45"/>
        <v>4.5289200000000278</v>
      </c>
      <c r="N383" s="27">
        <f t="shared" si="46"/>
        <v>2.2592400000000197</v>
      </c>
      <c r="O383" s="27">
        <f t="shared" si="47"/>
        <v>9.2649600000000305</v>
      </c>
      <c r="P383" s="27">
        <f t="shared" si="48"/>
        <v>3.0580200000000417</v>
      </c>
      <c r="Q383" s="27">
        <f t="shared" si="49"/>
        <v>2.2640799999999928</v>
      </c>
      <c r="R383" s="27">
        <f t="shared" si="50"/>
        <v>-0.93772000000012667</v>
      </c>
      <c r="S383" s="27">
        <f t="shared" si="51"/>
        <v>-1.2626600000000678</v>
      </c>
      <c r="T383" s="27">
        <f t="shared" si="52"/>
        <v>-20.145419999999888</v>
      </c>
      <c r="U383" s="39">
        <f t="shared" si="53"/>
        <v>2.2399399999999758</v>
      </c>
    </row>
    <row r="384" spans="2:21" x14ac:dyDescent="0.25">
      <c r="B384" s="12">
        <v>380</v>
      </c>
      <c r="C384" s="15">
        <v>83.23</v>
      </c>
      <c r="D384" s="15">
        <v>120.92</v>
      </c>
      <c r="E384" s="15">
        <v>68.97</v>
      </c>
      <c r="F384" s="15">
        <v>118.43</v>
      </c>
      <c r="G384" s="15">
        <v>101.95</v>
      </c>
      <c r="H384" s="15">
        <v>143.51</v>
      </c>
      <c r="I384" s="15">
        <v>67.61</v>
      </c>
      <c r="J384" s="15">
        <v>111.42</v>
      </c>
      <c r="K384" s="16">
        <v>120.92</v>
      </c>
      <c r="M384" s="43">
        <f t="shared" si="45"/>
        <v>5.1689200000000284</v>
      </c>
      <c r="N384" s="27">
        <f t="shared" si="46"/>
        <v>2.7892400000000208</v>
      </c>
      <c r="O384" s="27">
        <f t="shared" si="47"/>
        <v>10.404960000000031</v>
      </c>
      <c r="P384" s="27">
        <f t="shared" si="48"/>
        <v>3.6680200000000553</v>
      </c>
      <c r="Q384" s="27">
        <f t="shared" si="49"/>
        <v>2.4940799999999967</v>
      </c>
      <c r="R384" s="27">
        <f t="shared" si="50"/>
        <v>-0.96772000000012781</v>
      </c>
      <c r="S384" s="27">
        <f t="shared" si="51"/>
        <v>-1.4826600000000667</v>
      </c>
      <c r="T384" s="27">
        <f t="shared" si="52"/>
        <v>-21.855419999999881</v>
      </c>
      <c r="U384" s="39">
        <f t="shared" si="53"/>
        <v>2.769939999999977</v>
      </c>
    </row>
    <row r="385" spans="2:21" x14ac:dyDescent="0.25">
      <c r="B385" s="12">
        <v>381</v>
      </c>
      <c r="C385" s="15">
        <v>81.709999999999994</v>
      </c>
      <c r="D385" s="15">
        <v>118.8</v>
      </c>
      <c r="E385" s="15">
        <v>69.09</v>
      </c>
      <c r="F385" s="15">
        <v>116.43</v>
      </c>
      <c r="G385" s="15">
        <v>102.5</v>
      </c>
      <c r="H385" s="15">
        <v>143.32</v>
      </c>
      <c r="I385" s="15">
        <v>67.59</v>
      </c>
      <c r="J385" s="15">
        <v>107.3</v>
      </c>
      <c r="K385" s="16">
        <v>118.8</v>
      </c>
      <c r="M385" s="43">
        <f t="shared" si="45"/>
        <v>3.6489200000000181</v>
      </c>
      <c r="N385" s="27">
        <f t="shared" si="46"/>
        <v>0.66924000000001627</v>
      </c>
      <c r="O385" s="27">
        <f t="shared" si="47"/>
        <v>10.524960000000036</v>
      </c>
      <c r="P385" s="27">
        <f t="shared" si="48"/>
        <v>1.6680200000000553</v>
      </c>
      <c r="Q385" s="27">
        <f t="shared" si="49"/>
        <v>3.0440799999999939</v>
      </c>
      <c r="R385" s="27">
        <f t="shared" si="50"/>
        <v>-1.1577200000001255</v>
      </c>
      <c r="S385" s="27">
        <f t="shared" si="51"/>
        <v>-1.5026600000000627</v>
      </c>
      <c r="T385" s="27">
        <f t="shared" si="52"/>
        <v>-25.975419999999886</v>
      </c>
      <c r="U385" s="39">
        <f t="shared" si="53"/>
        <v>0.64993999999997243</v>
      </c>
    </row>
    <row r="386" spans="2:21" x14ac:dyDescent="0.25">
      <c r="B386" s="12">
        <v>382</v>
      </c>
      <c r="C386" s="15">
        <v>85.1</v>
      </c>
      <c r="D386" s="15">
        <v>119.55</v>
      </c>
      <c r="E386" s="15">
        <v>75.67</v>
      </c>
      <c r="F386" s="15">
        <v>118.14</v>
      </c>
      <c r="G386" s="15">
        <v>105.01</v>
      </c>
      <c r="H386" s="15">
        <v>142.30000000000001</v>
      </c>
      <c r="I386" s="15">
        <v>66.209999999999994</v>
      </c>
      <c r="J386" s="15">
        <v>94.05</v>
      </c>
      <c r="K386" s="16">
        <v>119.55</v>
      </c>
      <c r="M386" s="43">
        <f t="shared" si="45"/>
        <v>7.0389200000000187</v>
      </c>
      <c r="N386" s="27">
        <f t="shared" si="46"/>
        <v>1.4192400000000163</v>
      </c>
      <c r="O386" s="27">
        <f t="shared" si="47"/>
        <v>17.104960000000034</v>
      </c>
      <c r="P386" s="27">
        <f t="shared" si="48"/>
        <v>3.3780200000000491</v>
      </c>
      <c r="Q386" s="27">
        <f t="shared" si="49"/>
        <v>5.554079999999999</v>
      </c>
      <c r="R386" s="27">
        <f t="shared" si="50"/>
        <v>-2.1777200000001073</v>
      </c>
      <c r="S386" s="27">
        <f t="shared" si="51"/>
        <v>-2.8826600000000724</v>
      </c>
      <c r="T386" s="27">
        <f t="shared" si="52"/>
        <v>-39.225419999999886</v>
      </c>
      <c r="U386" s="39">
        <f t="shared" si="53"/>
        <v>1.3999399999999724</v>
      </c>
    </row>
    <row r="387" spans="2:21" x14ac:dyDescent="0.25">
      <c r="B387" s="12">
        <v>383</v>
      </c>
      <c r="C387" s="15">
        <v>83.38</v>
      </c>
      <c r="D387" s="15">
        <v>119.43</v>
      </c>
      <c r="E387" s="15">
        <v>72.739999999999995</v>
      </c>
      <c r="F387" s="15">
        <v>117.57</v>
      </c>
      <c r="G387" s="15">
        <v>103.76</v>
      </c>
      <c r="H387" s="15">
        <v>142.97</v>
      </c>
      <c r="I387" s="15">
        <v>66.59</v>
      </c>
      <c r="J387" s="15">
        <v>100.09</v>
      </c>
      <c r="K387" s="16">
        <v>119.43</v>
      </c>
      <c r="M387" s="43">
        <f t="shared" si="45"/>
        <v>5.3189200000000199</v>
      </c>
      <c r="N387" s="27">
        <f t="shared" si="46"/>
        <v>1.2992400000000259</v>
      </c>
      <c r="O387" s="27">
        <f t="shared" si="47"/>
        <v>14.174960000000027</v>
      </c>
      <c r="P387" s="27">
        <f t="shared" si="48"/>
        <v>2.8080200000000417</v>
      </c>
      <c r="Q387" s="27">
        <f t="shared" si="49"/>
        <v>4.304079999999999</v>
      </c>
      <c r="R387" s="27">
        <f t="shared" si="50"/>
        <v>-1.5077200000001199</v>
      </c>
      <c r="S387" s="27">
        <f t="shared" si="51"/>
        <v>-2.5026600000000627</v>
      </c>
      <c r="T387" s="27">
        <f t="shared" si="52"/>
        <v>-33.18541999999988</v>
      </c>
      <c r="U387" s="39">
        <f t="shared" si="53"/>
        <v>1.2799399999999821</v>
      </c>
    </row>
    <row r="388" spans="2:21" x14ac:dyDescent="0.25">
      <c r="B388" s="12">
        <v>384</v>
      </c>
      <c r="C388" s="15">
        <v>84.44</v>
      </c>
      <c r="D388" s="15">
        <v>120.4</v>
      </c>
      <c r="E388" s="15">
        <v>73.709999999999994</v>
      </c>
      <c r="F388" s="15">
        <v>118.55</v>
      </c>
      <c r="G388" s="15">
        <v>103.8</v>
      </c>
      <c r="H388" s="15">
        <v>142.88</v>
      </c>
      <c r="I388" s="15">
        <v>66.69</v>
      </c>
      <c r="J388" s="15">
        <v>99.36</v>
      </c>
      <c r="K388" s="16">
        <v>120.4</v>
      </c>
      <c r="M388" s="43">
        <f t="shared" si="45"/>
        <v>6.3789200000000221</v>
      </c>
      <c r="N388" s="27">
        <f t="shared" si="46"/>
        <v>2.2692400000000248</v>
      </c>
      <c r="O388" s="27">
        <f t="shared" si="47"/>
        <v>15.144960000000026</v>
      </c>
      <c r="P388" s="27">
        <f t="shared" si="48"/>
        <v>3.7880200000000457</v>
      </c>
      <c r="Q388" s="27">
        <f t="shared" si="49"/>
        <v>4.3440799999999911</v>
      </c>
      <c r="R388" s="27">
        <f t="shared" si="50"/>
        <v>-1.5977200000001233</v>
      </c>
      <c r="S388" s="27">
        <f t="shared" si="51"/>
        <v>-2.4026600000000684</v>
      </c>
      <c r="T388" s="27">
        <f t="shared" si="52"/>
        <v>-33.915419999999884</v>
      </c>
      <c r="U388" s="39">
        <f t="shared" si="53"/>
        <v>2.249939999999981</v>
      </c>
    </row>
    <row r="389" spans="2:21" x14ac:dyDescent="0.25">
      <c r="B389" s="12">
        <v>385</v>
      </c>
      <c r="C389" s="15">
        <v>88.34</v>
      </c>
      <c r="D389" s="15">
        <v>123.21</v>
      </c>
      <c r="E389" s="15">
        <v>78.569999999999993</v>
      </c>
      <c r="F389" s="15">
        <v>121.72</v>
      </c>
      <c r="G389" s="15">
        <v>104.76</v>
      </c>
      <c r="H389" s="15">
        <v>142.38</v>
      </c>
      <c r="I389" s="15">
        <v>66.31</v>
      </c>
      <c r="J389" s="15">
        <v>93.45</v>
      </c>
      <c r="K389" s="16">
        <v>123.21</v>
      </c>
      <c r="M389" s="43">
        <f t="shared" si="45"/>
        <v>10.278920000000028</v>
      </c>
      <c r="N389" s="27">
        <f t="shared" si="46"/>
        <v>5.0792400000000129</v>
      </c>
      <c r="O389" s="27">
        <f t="shared" si="47"/>
        <v>20.004960000000025</v>
      </c>
      <c r="P389" s="27">
        <f t="shared" si="48"/>
        <v>6.9580200000000474</v>
      </c>
      <c r="Q389" s="27">
        <f t="shared" si="49"/>
        <v>5.304079999999999</v>
      </c>
      <c r="R389" s="27">
        <f t="shared" si="50"/>
        <v>-2.0977200000001233</v>
      </c>
      <c r="S389" s="27">
        <f t="shared" si="51"/>
        <v>-2.7826600000000639</v>
      </c>
      <c r="T389" s="27">
        <f t="shared" si="52"/>
        <v>-39.82541999999988</v>
      </c>
      <c r="U389" s="39">
        <f t="shared" si="53"/>
        <v>5.059939999999969</v>
      </c>
    </row>
    <row r="390" spans="2:21" x14ac:dyDescent="0.25">
      <c r="B390" s="12">
        <v>386</v>
      </c>
      <c r="C390" s="15">
        <v>85.39</v>
      </c>
      <c r="D390" s="15">
        <v>121.57</v>
      </c>
      <c r="E390" s="15">
        <v>73.42</v>
      </c>
      <c r="F390" s="15">
        <v>119.58</v>
      </c>
      <c r="G390" s="15">
        <v>103.41</v>
      </c>
      <c r="H390" s="15">
        <v>142.93</v>
      </c>
      <c r="I390" s="15">
        <v>66.94</v>
      </c>
      <c r="J390" s="15">
        <v>102.76</v>
      </c>
      <c r="K390" s="16">
        <v>121.58</v>
      </c>
      <c r="M390" s="43">
        <f t="shared" ref="M390:M453" si="54">C390-$C$505</f>
        <v>7.328920000000025</v>
      </c>
      <c r="N390" s="27">
        <f t="shared" ref="N390:N453" si="55">D390-$D$505</f>
        <v>3.4392400000000123</v>
      </c>
      <c r="O390" s="27">
        <f t="shared" si="47"/>
        <v>14.854960000000034</v>
      </c>
      <c r="P390" s="27">
        <f t="shared" si="48"/>
        <v>4.8180200000000468</v>
      </c>
      <c r="Q390" s="27">
        <f t="shared" si="49"/>
        <v>3.9540799999999905</v>
      </c>
      <c r="R390" s="27">
        <f t="shared" si="50"/>
        <v>-1.5477200000001119</v>
      </c>
      <c r="S390" s="27">
        <f t="shared" si="51"/>
        <v>-2.1526600000000684</v>
      </c>
      <c r="T390" s="27">
        <f t="shared" si="52"/>
        <v>-30.515419999999878</v>
      </c>
      <c r="U390" s="39">
        <f t="shared" si="53"/>
        <v>3.4299399999999736</v>
      </c>
    </row>
    <row r="391" spans="2:21" x14ac:dyDescent="0.25">
      <c r="B391" s="12">
        <v>387</v>
      </c>
      <c r="C391" s="15">
        <v>84.79</v>
      </c>
      <c r="D391" s="15">
        <v>120.63</v>
      </c>
      <c r="E391" s="15">
        <v>73.010000000000005</v>
      </c>
      <c r="F391" s="15">
        <v>118.71</v>
      </c>
      <c r="G391" s="15">
        <v>103.62</v>
      </c>
      <c r="H391" s="15">
        <v>142.80000000000001</v>
      </c>
      <c r="I391" s="15">
        <v>66.97</v>
      </c>
      <c r="J391" s="15">
        <v>102.19</v>
      </c>
      <c r="K391" s="16">
        <v>120.63</v>
      </c>
      <c r="M391" s="43">
        <f t="shared" si="54"/>
        <v>6.7289200000000307</v>
      </c>
      <c r="N391" s="27">
        <f t="shared" si="55"/>
        <v>2.4992400000000146</v>
      </c>
      <c r="O391" s="27">
        <f t="shared" ref="O391:O454" si="56">E391-$E$505</f>
        <v>14.444960000000037</v>
      </c>
      <c r="P391" s="27">
        <f t="shared" ref="P391:P454" si="57">F391-$F$505</f>
        <v>3.9480200000000423</v>
      </c>
      <c r="Q391" s="27">
        <f t="shared" ref="Q391:Q454" si="58">G391-$G$505</f>
        <v>4.1640799999999984</v>
      </c>
      <c r="R391" s="27">
        <f t="shared" ref="R391:R454" si="59">H391-$H$505</f>
        <v>-1.6777200000001073</v>
      </c>
      <c r="S391" s="27">
        <f t="shared" ref="S391:S454" si="60">I391-$I$505</f>
        <v>-2.1226600000000673</v>
      </c>
      <c r="T391" s="27">
        <f t="shared" ref="T391:T454" si="61">J391-$J$505</f>
        <v>-31.085419999999885</v>
      </c>
      <c r="U391" s="39">
        <f t="shared" ref="U391:U454" si="62">K391-$K$505</f>
        <v>2.4799399999999707</v>
      </c>
    </row>
    <row r="392" spans="2:21" x14ac:dyDescent="0.25">
      <c r="B392" s="12">
        <v>388</v>
      </c>
      <c r="C392" s="15">
        <v>83.03</v>
      </c>
      <c r="D392" s="15">
        <v>119.84</v>
      </c>
      <c r="E392" s="15">
        <v>69.17</v>
      </c>
      <c r="F392" s="15">
        <v>117.54</v>
      </c>
      <c r="G392" s="15">
        <v>102.52</v>
      </c>
      <c r="H392" s="15">
        <v>143.16</v>
      </c>
      <c r="I392" s="15">
        <v>67.56</v>
      </c>
      <c r="J392" s="15">
        <v>109.7</v>
      </c>
      <c r="K392" s="16">
        <v>119.85</v>
      </c>
      <c r="M392" s="43">
        <f t="shared" si="54"/>
        <v>4.9689200000000255</v>
      </c>
      <c r="N392" s="27">
        <f t="shared" si="55"/>
        <v>1.7092400000000225</v>
      </c>
      <c r="O392" s="27">
        <f t="shared" si="56"/>
        <v>10.604960000000034</v>
      </c>
      <c r="P392" s="27">
        <f t="shared" si="57"/>
        <v>2.7780200000000548</v>
      </c>
      <c r="Q392" s="27">
        <f t="shared" si="58"/>
        <v>3.0640799999999899</v>
      </c>
      <c r="R392" s="27">
        <f t="shared" si="59"/>
        <v>-1.3177200000001221</v>
      </c>
      <c r="S392" s="27">
        <f t="shared" si="60"/>
        <v>-1.5326600000000639</v>
      </c>
      <c r="T392" s="27">
        <f t="shared" si="61"/>
        <v>-23.57541999999988</v>
      </c>
      <c r="U392" s="39">
        <f t="shared" si="62"/>
        <v>1.6999399999999696</v>
      </c>
    </row>
    <row r="393" spans="2:21" x14ac:dyDescent="0.25">
      <c r="B393" s="12">
        <v>389</v>
      </c>
      <c r="C393" s="15">
        <v>82.8</v>
      </c>
      <c r="D393" s="15">
        <v>119.89</v>
      </c>
      <c r="E393" s="15">
        <v>68.02</v>
      </c>
      <c r="F393" s="15">
        <v>117.42</v>
      </c>
      <c r="G393" s="15">
        <v>102.08</v>
      </c>
      <c r="H393" s="15">
        <v>143.22</v>
      </c>
      <c r="I393" s="15">
        <v>67.92</v>
      </c>
      <c r="J393" s="15">
        <v>112.13</v>
      </c>
      <c r="K393" s="16">
        <v>119.9</v>
      </c>
      <c r="M393" s="43">
        <f t="shared" si="54"/>
        <v>4.7389200000000216</v>
      </c>
      <c r="N393" s="27">
        <f t="shared" si="55"/>
        <v>1.7592400000000197</v>
      </c>
      <c r="O393" s="27">
        <f t="shared" si="56"/>
        <v>9.4549600000000282</v>
      </c>
      <c r="P393" s="27">
        <f t="shared" si="57"/>
        <v>2.6580200000000502</v>
      </c>
      <c r="Q393" s="27">
        <f t="shared" si="58"/>
        <v>2.6240799999999922</v>
      </c>
      <c r="R393" s="27">
        <f t="shared" si="59"/>
        <v>-1.2577200000001199</v>
      </c>
      <c r="S393" s="27">
        <f t="shared" si="60"/>
        <v>-1.1726600000000644</v>
      </c>
      <c r="T393" s="27">
        <f t="shared" si="61"/>
        <v>-21.145419999999888</v>
      </c>
      <c r="U393" s="39">
        <f t="shared" si="62"/>
        <v>1.749939999999981</v>
      </c>
    </row>
    <row r="394" spans="2:21" x14ac:dyDescent="0.25">
      <c r="B394" s="12">
        <v>390</v>
      </c>
      <c r="C394" s="15">
        <v>84.73</v>
      </c>
      <c r="D394" s="15">
        <v>121.29</v>
      </c>
      <c r="E394" s="15">
        <v>70.61</v>
      </c>
      <c r="F394" s="15">
        <v>119.01</v>
      </c>
      <c r="G394" s="15">
        <v>102.58</v>
      </c>
      <c r="H394" s="15">
        <v>142.97</v>
      </c>
      <c r="I394" s="15">
        <v>67.75</v>
      </c>
      <c r="J394" s="15">
        <v>108.6</v>
      </c>
      <c r="K394" s="16">
        <v>121.29</v>
      </c>
      <c r="M394" s="43">
        <f t="shared" si="54"/>
        <v>6.6689200000000284</v>
      </c>
      <c r="N394" s="27">
        <f t="shared" si="55"/>
        <v>3.1592400000000254</v>
      </c>
      <c r="O394" s="27">
        <f t="shared" si="56"/>
        <v>12.044960000000032</v>
      </c>
      <c r="P394" s="27">
        <f t="shared" si="57"/>
        <v>4.2480200000000536</v>
      </c>
      <c r="Q394" s="27">
        <f t="shared" si="58"/>
        <v>3.1240799999999922</v>
      </c>
      <c r="R394" s="27">
        <f t="shared" si="59"/>
        <v>-1.5077200000001199</v>
      </c>
      <c r="S394" s="27">
        <f t="shared" si="60"/>
        <v>-1.3426600000000661</v>
      </c>
      <c r="T394" s="27">
        <f t="shared" si="61"/>
        <v>-24.675419999999889</v>
      </c>
      <c r="U394" s="39">
        <f t="shared" si="62"/>
        <v>3.1399399999999815</v>
      </c>
    </row>
    <row r="395" spans="2:21" x14ac:dyDescent="0.25">
      <c r="B395" s="12">
        <v>391</v>
      </c>
      <c r="C395" s="15">
        <v>84.19</v>
      </c>
      <c r="D395" s="15">
        <v>120.72</v>
      </c>
      <c r="E395" s="15">
        <v>70.56</v>
      </c>
      <c r="F395" s="15">
        <v>118.49</v>
      </c>
      <c r="G395" s="15">
        <v>102.72</v>
      </c>
      <c r="H395" s="15">
        <v>143</v>
      </c>
      <c r="I395" s="15">
        <v>67.56</v>
      </c>
      <c r="J395" s="15">
        <v>107.83</v>
      </c>
      <c r="K395" s="16">
        <v>120.72</v>
      </c>
      <c r="M395" s="43">
        <f t="shared" si="54"/>
        <v>6.1289200000000221</v>
      </c>
      <c r="N395" s="27">
        <f t="shared" si="55"/>
        <v>2.589240000000018</v>
      </c>
      <c r="O395" s="27">
        <f t="shared" si="56"/>
        <v>11.994960000000034</v>
      </c>
      <c r="P395" s="27">
        <f t="shared" si="57"/>
        <v>3.7280200000000434</v>
      </c>
      <c r="Q395" s="27">
        <f t="shared" si="58"/>
        <v>3.2640799999999928</v>
      </c>
      <c r="R395" s="27">
        <f t="shared" si="59"/>
        <v>-1.4777200000001187</v>
      </c>
      <c r="S395" s="27">
        <f t="shared" si="60"/>
        <v>-1.5326600000000639</v>
      </c>
      <c r="T395" s="27">
        <f t="shared" si="61"/>
        <v>-25.445419999999885</v>
      </c>
      <c r="U395" s="39">
        <f t="shared" si="62"/>
        <v>2.5699399999999741</v>
      </c>
    </row>
    <row r="396" spans="2:21" x14ac:dyDescent="0.25">
      <c r="B396" s="12">
        <v>392</v>
      </c>
      <c r="C396" s="15">
        <v>82.95</v>
      </c>
      <c r="D396" s="15">
        <v>120.08</v>
      </c>
      <c r="E396" s="15">
        <v>68.540000000000006</v>
      </c>
      <c r="F396" s="15">
        <v>117.65</v>
      </c>
      <c r="G396" s="15">
        <v>102.17</v>
      </c>
      <c r="H396" s="15">
        <v>143.26</v>
      </c>
      <c r="I396" s="15">
        <v>67.790000000000006</v>
      </c>
      <c r="J396" s="15">
        <v>111.49</v>
      </c>
      <c r="K396" s="16">
        <v>120.09</v>
      </c>
      <c r="M396" s="43">
        <f t="shared" si="54"/>
        <v>4.8889200000000272</v>
      </c>
      <c r="N396" s="27">
        <f t="shared" si="55"/>
        <v>1.9492400000000174</v>
      </c>
      <c r="O396" s="27">
        <f t="shared" si="56"/>
        <v>9.9749600000000385</v>
      </c>
      <c r="P396" s="27">
        <f t="shared" si="57"/>
        <v>2.8880200000000542</v>
      </c>
      <c r="Q396" s="27">
        <f t="shared" si="58"/>
        <v>2.7140799999999956</v>
      </c>
      <c r="R396" s="27">
        <f t="shared" si="59"/>
        <v>-1.2177200000001278</v>
      </c>
      <c r="S396" s="27">
        <f t="shared" si="60"/>
        <v>-1.3026600000000599</v>
      </c>
      <c r="T396" s="27">
        <f t="shared" si="61"/>
        <v>-21.785419999999888</v>
      </c>
      <c r="U396" s="39">
        <f t="shared" si="62"/>
        <v>1.9399399999999787</v>
      </c>
    </row>
    <row r="397" spans="2:21" x14ac:dyDescent="0.25">
      <c r="B397" s="12">
        <v>393</v>
      </c>
      <c r="C397" s="15">
        <v>81.849999999999994</v>
      </c>
      <c r="D397" s="15">
        <v>119.66</v>
      </c>
      <c r="E397" s="15">
        <v>66.62</v>
      </c>
      <c r="F397" s="15">
        <v>117.02</v>
      </c>
      <c r="G397" s="15">
        <v>101.59</v>
      </c>
      <c r="H397" s="15">
        <v>143.55000000000001</v>
      </c>
      <c r="I397" s="15">
        <v>68</v>
      </c>
      <c r="J397" s="15">
        <v>115.13</v>
      </c>
      <c r="K397" s="16">
        <v>119.66</v>
      </c>
      <c r="M397" s="43">
        <f t="shared" si="54"/>
        <v>3.7889200000000187</v>
      </c>
      <c r="N397" s="27">
        <f t="shared" si="55"/>
        <v>1.5292400000000157</v>
      </c>
      <c r="O397" s="27">
        <f t="shared" si="56"/>
        <v>8.0549600000000368</v>
      </c>
      <c r="P397" s="27">
        <f t="shared" si="57"/>
        <v>2.2580200000000445</v>
      </c>
      <c r="Q397" s="27">
        <f t="shared" si="58"/>
        <v>2.1340799999999973</v>
      </c>
      <c r="R397" s="27">
        <f t="shared" si="59"/>
        <v>-0.92772000000010735</v>
      </c>
      <c r="S397" s="27">
        <f t="shared" si="60"/>
        <v>-1.0926600000000661</v>
      </c>
      <c r="T397" s="27">
        <f t="shared" si="61"/>
        <v>-18.145419999999888</v>
      </c>
      <c r="U397" s="39">
        <f t="shared" si="62"/>
        <v>1.5099399999999719</v>
      </c>
    </row>
    <row r="398" spans="2:21" x14ac:dyDescent="0.25">
      <c r="B398" s="12">
        <v>394</v>
      </c>
      <c r="C398" s="15">
        <v>81.61</v>
      </c>
      <c r="D398" s="15">
        <v>119.66</v>
      </c>
      <c r="E398" s="15">
        <v>66.13</v>
      </c>
      <c r="F398" s="15">
        <v>116.94</v>
      </c>
      <c r="G398" s="15">
        <v>101.37</v>
      </c>
      <c r="H398" s="15">
        <v>143.63999999999999</v>
      </c>
      <c r="I398" s="15">
        <v>68.099999999999994</v>
      </c>
      <c r="J398" s="15">
        <v>116.11</v>
      </c>
      <c r="K398" s="16">
        <v>119.66</v>
      </c>
      <c r="M398" s="43">
        <f t="shared" si="54"/>
        <v>3.5489200000000238</v>
      </c>
      <c r="N398" s="27">
        <f t="shared" si="55"/>
        <v>1.5292400000000157</v>
      </c>
      <c r="O398" s="27">
        <f t="shared" si="56"/>
        <v>7.5649600000000277</v>
      </c>
      <c r="P398" s="27">
        <f t="shared" si="57"/>
        <v>2.1780200000000463</v>
      </c>
      <c r="Q398" s="27">
        <f t="shared" si="58"/>
        <v>1.9140799999999984</v>
      </c>
      <c r="R398" s="27">
        <f t="shared" si="59"/>
        <v>-0.83772000000013236</v>
      </c>
      <c r="S398" s="27">
        <f t="shared" si="60"/>
        <v>-0.99266000000007182</v>
      </c>
      <c r="T398" s="27">
        <f t="shared" si="61"/>
        <v>-17.165419999999884</v>
      </c>
      <c r="U398" s="39">
        <f t="shared" si="62"/>
        <v>1.5099399999999719</v>
      </c>
    </row>
    <row r="399" spans="2:21" x14ac:dyDescent="0.25">
      <c r="B399" s="12">
        <v>395</v>
      </c>
      <c r="C399" s="15">
        <v>82.64</v>
      </c>
      <c r="D399" s="15">
        <v>120.32</v>
      </c>
      <c r="E399" s="15">
        <v>67.73</v>
      </c>
      <c r="F399" s="15">
        <v>117.75</v>
      </c>
      <c r="G399" s="15">
        <v>101.75</v>
      </c>
      <c r="H399" s="15">
        <v>143.47999999999999</v>
      </c>
      <c r="I399" s="15">
        <v>67.900000000000006</v>
      </c>
      <c r="J399" s="15">
        <v>113.56</v>
      </c>
      <c r="K399" s="16">
        <v>120.32</v>
      </c>
      <c r="M399" s="43">
        <f t="shared" si="54"/>
        <v>4.578920000000025</v>
      </c>
      <c r="N399" s="27">
        <f t="shared" si="55"/>
        <v>2.1892400000000123</v>
      </c>
      <c r="O399" s="27">
        <f t="shared" si="56"/>
        <v>9.1649600000000362</v>
      </c>
      <c r="P399" s="27">
        <f t="shared" si="57"/>
        <v>2.9880200000000485</v>
      </c>
      <c r="Q399" s="27">
        <f t="shared" si="58"/>
        <v>2.2940799999999939</v>
      </c>
      <c r="R399" s="27">
        <f t="shared" si="59"/>
        <v>-0.99772000000012895</v>
      </c>
      <c r="S399" s="27">
        <f t="shared" si="60"/>
        <v>-1.1926600000000604</v>
      </c>
      <c r="T399" s="27">
        <f t="shared" si="61"/>
        <v>-19.715419999999881</v>
      </c>
      <c r="U399" s="39">
        <f t="shared" si="62"/>
        <v>2.1699399999999684</v>
      </c>
    </row>
    <row r="400" spans="2:21" x14ac:dyDescent="0.25">
      <c r="B400" s="12">
        <v>396</v>
      </c>
      <c r="C400" s="15">
        <v>83.02</v>
      </c>
      <c r="D400" s="15">
        <v>120.47</v>
      </c>
      <c r="E400" s="15">
        <v>68.75</v>
      </c>
      <c r="F400" s="15">
        <v>118.02</v>
      </c>
      <c r="G400" s="15">
        <v>102.07</v>
      </c>
      <c r="H400" s="15">
        <v>143.41999999999999</v>
      </c>
      <c r="I400" s="15">
        <v>67.63</v>
      </c>
      <c r="J400" s="15">
        <v>111.52</v>
      </c>
      <c r="K400" s="16">
        <v>120.47</v>
      </c>
      <c r="M400" s="43">
        <f t="shared" si="54"/>
        <v>4.9589200000000204</v>
      </c>
      <c r="N400" s="27">
        <f t="shared" si="55"/>
        <v>2.339240000000018</v>
      </c>
      <c r="O400" s="27">
        <f t="shared" si="56"/>
        <v>10.184960000000032</v>
      </c>
      <c r="P400" s="27">
        <f t="shared" si="57"/>
        <v>3.2580200000000445</v>
      </c>
      <c r="Q400" s="27">
        <f t="shared" si="58"/>
        <v>2.6140799999999871</v>
      </c>
      <c r="R400" s="27">
        <f t="shared" si="59"/>
        <v>-1.0577200000001312</v>
      </c>
      <c r="S400" s="27">
        <f t="shared" si="60"/>
        <v>-1.4626600000000707</v>
      </c>
      <c r="T400" s="27">
        <f t="shared" si="61"/>
        <v>-21.755419999999887</v>
      </c>
      <c r="U400" s="39">
        <f t="shared" si="62"/>
        <v>2.3199399999999741</v>
      </c>
    </row>
    <row r="401" spans="2:21" x14ac:dyDescent="0.25">
      <c r="B401" s="12">
        <v>397</v>
      </c>
      <c r="C401" s="15">
        <v>82.96</v>
      </c>
      <c r="D401" s="15">
        <v>120.37</v>
      </c>
      <c r="E401" s="15">
        <v>68.87</v>
      </c>
      <c r="F401" s="15">
        <v>117.94</v>
      </c>
      <c r="G401" s="15">
        <v>102.14</v>
      </c>
      <c r="H401" s="15">
        <v>143.4</v>
      </c>
      <c r="I401" s="15">
        <v>67.599999999999994</v>
      </c>
      <c r="J401" s="15">
        <v>111.05</v>
      </c>
      <c r="K401" s="16">
        <v>120.37</v>
      </c>
      <c r="M401" s="43">
        <f t="shared" si="54"/>
        <v>4.8989200000000181</v>
      </c>
      <c r="N401" s="27">
        <f t="shared" si="55"/>
        <v>2.2392400000000237</v>
      </c>
      <c r="O401" s="27">
        <f t="shared" si="56"/>
        <v>10.304960000000037</v>
      </c>
      <c r="P401" s="27">
        <f t="shared" si="57"/>
        <v>3.1780200000000463</v>
      </c>
      <c r="Q401" s="27">
        <f t="shared" si="58"/>
        <v>2.6840799999999945</v>
      </c>
      <c r="R401" s="27">
        <f t="shared" si="59"/>
        <v>-1.077720000000113</v>
      </c>
      <c r="S401" s="27">
        <f t="shared" si="60"/>
        <v>-1.4926600000000718</v>
      </c>
      <c r="T401" s="27">
        <f t="shared" si="61"/>
        <v>-22.225419999999886</v>
      </c>
      <c r="U401" s="39">
        <f t="shared" si="62"/>
        <v>2.2199399999999798</v>
      </c>
    </row>
    <row r="402" spans="2:21" x14ac:dyDescent="0.25">
      <c r="B402" s="12">
        <v>398</v>
      </c>
      <c r="C402" s="15">
        <v>83.07</v>
      </c>
      <c r="D402" s="15">
        <v>120.42</v>
      </c>
      <c r="E402" s="15">
        <v>69.16</v>
      </c>
      <c r="F402" s="15">
        <v>118.02</v>
      </c>
      <c r="G402" s="15">
        <v>102.22</v>
      </c>
      <c r="H402" s="15">
        <v>143.38</v>
      </c>
      <c r="I402" s="15">
        <v>67.56</v>
      </c>
      <c r="J402" s="15">
        <v>110.38</v>
      </c>
      <c r="K402" s="16">
        <v>120.42</v>
      </c>
      <c r="M402" s="43">
        <f t="shared" si="54"/>
        <v>5.0089200000000176</v>
      </c>
      <c r="N402" s="27">
        <f t="shared" si="55"/>
        <v>2.2892400000000208</v>
      </c>
      <c r="O402" s="27">
        <f t="shared" si="56"/>
        <v>10.594960000000029</v>
      </c>
      <c r="P402" s="27">
        <f t="shared" si="57"/>
        <v>3.2580200000000445</v>
      </c>
      <c r="Q402" s="27">
        <f t="shared" si="58"/>
        <v>2.7640799999999928</v>
      </c>
      <c r="R402" s="27">
        <f t="shared" si="59"/>
        <v>-1.0977200000001233</v>
      </c>
      <c r="S402" s="27">
        <f t="shared" si="60"/>
        <v>-1.5326600000000639</v>
      </c>
      <c r="T402" s="27">
        <f t="shared" si="61"/>
        <v>-22.895419999999888</v>
      </c>
      <c r="U402" s="39">
        <f t="shared" si="62"/>
        <v>2.269939999999977</v>
      </c>
    </row>
    <row r="403" spans="2:21" x14ac:dyDescent="0.25">
      <c r="B403" s="12">
        <v>399</v>
      </c>
      <c r="C403" s="15">
        <v>83.01</v>
      </c>
      <c r="D403" s="15">
        <v>120.37</v>
      </c>
      <c r="E403" s="15">
        <v>69.150000000000006</v>
      </c>
      <c r="F403" s="15">
        <v>117.98</v>
      </c>
      <c r="G403" s="15">
        <v>102.21</v>
      </c>
      <c r="H403" s="15">
        <v>143.38999999999999</v>
      </c>
      <c r="I403" s="15">
        <v>67.56</v>
      </c>
      <c r="J403" s="15">
        <v>110.27</v>
      </c>
      <c r="K403" s="16">
        <v>120.38</v>
      </c>
      <c r="M403" s="43">
        <f t="shared" si="54"/>
        <v>4.9489200000000295</v>
      </c>
      <c r="N403" s="27">
        <f t="shared" si="55"/>
        <v>2.2392400000000237</v>
      </c>
      <c r="O403" s="27">
        <f t="shared" si="56"/>
        <v>10.584960000000038</v>
      </c>
      <c r="P403" s="27">
        <f t="shared" si="57"/>
        <v>3.2180200000000525</v>
      </c>
      <c r="Q403" s="27">
        <f t="shared" si="58"/>
        <v>2.7540799999999876</v>
      </c>
      <c r="R403" s="27">
        <f t="shared" si="59"/>
        <v>-1.0877200000001324</v>
      </c>
      <c r="S403" s="27">
        <f t="shared" si="60"/>
        <v>-1.5326600000000639</v>
      </c>
      <c r="T403" s="27">
        <f t="shared" si="61"/>
        <v>-23.005419999999887</v>
      </c>
      <c r="U403" s="39">
        <f t="shared" si="62"/>
        <v>2.2299399999999707</v>
      </c>
    </row>
    <row r="404" spans="2:21" x14ac:dyDescent="0.25">
      <c r="B404" s="12">
        <v>400</v>
      </c>
      <c r="C404" s="15">
        <v>83.67</v>
      </c>
      <c r="D404" s="15">
        <v>120.89</v>
      </c>
      <c r="E404" s="15">
        <v>70.27</v>
      </c>
      <c r="F404" s="15">
        <v>118.58</v>
      </c>
      <c r="G404" s="15">
        <v>102.44</v>
      </c>
      <c r="H404" s="15">
        <v>143.34</v>
      </c>
      <c r="I404" s="15">
        <v>67.37</v>
      </c>
      <c r="J404" s="15">
        <v>108.59</v>
      </c>
      <c r="K404" s="16">
        <v>120.89</v>
      </c>
      <c r="M404" s="43">
        <f t="shared" si="54"/>
        <v>5.6089200000000261</v>
      </c>
      <c r="N404" s="27">
        <f t="shared" si="55"/>
        <v>2.7592400000000197</v>
      </c>
      <c r="O404" s="27">
        <f t="shared" si="56"/>
        <v>11.704960000000028</v>
      </c>
      <c r="P404" s="27">
        <f t="shared" si="57"/>
        <v>3.8180200000000468</v>
      </c>
      <c r="Q404" s="27">
        <f t="shared" si="58"/>
        <v>2.9840799999999916</v>
      </c>
      <c r="R404" s="27">
        <f t="shared" si="59"/>
        <v>-1.1377200000001153</v>
      </c>
      <c r="S404" s="27">
        <f t="shared" si="60"/>
        <v>-1.7226600000000616</v>
      </c>
      <c r="T404" s="27">
        <f t="shared" si="61"/>
        <v>-24.68541999999988</v>
      </c>
      <c r="U404" s="39">
        <f t="shared" si="62"/>
        <v>2.7399399999999758</v>
      </c>
    </row>
    <row r="405" spans="2:21" x14ac:dyDescent="0.25">
      <c r="B405" s="12">
        <v>401</v>
      </c>
      <c r="C405" s="17">
        <v>63.47</v>
      </c>
      <c r="D405" s="17">
        <v>112.41</v>
      </c>
      <c r="E405" s="17">
        <v>6.12</v>
      </c>
      <c r="F405" s="17">
        <v>105.38</v>
      </c>
      <c r="G405" s="17">
        <v>88.42</v>
      </c>
      <c r="H405" s="17">
        <v>147.69999999999999</v>
      </c>
      <c r="I405" s="17">
        <v>76.540000000000006</v>
      </c>
      <c r="J405" s="15">
        <v>248.65</v>
      </c>
      <c r="K405" s="16">
        <v>112.41</v>
      </c>
      <c r="M405" s="43">
        <f t="shared" si="54"/>
        <v>-14.591079999999977</v>
      </c>
      <c r="N405" s="27">
        <f t="shared" si="55"/>
        <v>-5.7207599999999843</v>
      </c>
      <c r="O405" s="27">
        <f t="shared" si="56"/>
        <v>-52.44503999999997</v>
      </c>
      <c r="P405" s="27">
        <f t="shared" si="57"/>
        <v>-9.381979999999956</v>
      </c>
      <c r="Q405" s="27">
        <f t="shared" si="58"/>
        <v>-11.035920000000004</v>
      </c>
      <c r="R405" s="27">
        <f t="shared" si="59"/>
        <v>3.2222799999998699</v>
      </c>
      <c r="S405" s="27">
        <f t="shared" si="60"/>
        <v>7.4473399999999401</v>
      </c>
      <c r="T405" s="27">
        <f t="shared" si="61"/>
        <v>115.37458000000012</v>
      </c>
      <c r="U405" s="39">
        <f t="shared" si="62"/>
        <v>-5.7400600000000281</v>
      </c>
    </row>
    <row r="406" spans="2:21" x14ac:dyDescent="0.25">
      <c r="B406" s="12">
        <v>402</v>
      </c>
      <c r="C406" s="17">
        <v>67.13</v>
      </c>
      <c r="D406" s="17">
        <v>112.53</v>
      </c>
      <c r="E406" s="17">
        <v>11.64</v>
      </c>
      <c r="F406" s="17">
        <v>105.82</v>
      </c>
      <c r="G406" s="17">
        <v>89.73</v>
      </c>
      <c r="H406" s="17">
        <v>145.85</v>
      </c>
      <c r="I406" s="17">
        <v>76.849999999999994</v>
      </c>
      <c r="J406" s="15">
        <v>235.93</v>
      </c>
      <c r="K406" s="16">
        <v>112.53</v>
      </c>
      <c r="M406" s="43">
        <f t="shared" si="54"/>
        <v>-10.93107999999998</v>
      </c>
      <c r="N406" s="27">
        <f t="shared" si="55"/>
        <v>-5.6007599999999798</v>
      </c>
      <c r="O406" s="27">
        <f t="shared" si="56"/>
        <v>-46.925039999999967</v>
      </c>
      <c r="P406" s="27">
        <f t="shared" si="57"/>
        <v>-8.9419799999999583</v>
      </c>
      <c r="Q406" s="27">
        <f t="shared" si="58"/>
        <v>-9.7259200000000021</v>
      </c>
      <c r="R406" s="27">
        <f t="shared" si="59"/>
        <v>1.3722799999998756</v>
      </c>
      <c r="S406" s="27">
        <f t="shared" si="60"/>
        <v>7.7573399999999282</v>
      </c>
      <c r="T406" s="27">
        <f t="shared" si="61"/>
        <v>102.65458000000012</v>
      </c>
      <c r="U406" s="39">
        <f t="shared" si="62"/>
        <v>-5.6200600000000236</v>
      </c>
    </row>
    <row r="407" spans="2:21" x14ac:dyDescent="0.25">
      <c r="B407" s="12">
        <v>403</v>
      </c>
      <c r="C407" s="17">
        <v>64.849999999999994</v>
      </c>
      <c r="D407" s="17">
        <v>112.82</v>
      </c>
      <c r="E407" s="17">
        <v>10.68</v>
      </c>
      <c r="F407" s="17">
        <v>105.95</v>
      </c>
      <c r="G407" s="17">
        <v>88.99</v>
      </c>
      <c r="H407" s="17">
        <v>147.21</v>
      </c>
      <c r="I407" s="17">
        <v>76.400000000000006</v>
      </c>
      <c r="J407" s="15">
        <v>239.83</v>
      </c>
      <c r="K407" s="16">
        <v>112.82</v>
      </c>
      <c r="M407" s="43">
        <f t="shared" si="54"/>
        <v>-13.211079999999981</v>
      </c>
      <c r="N407" s="27">
        <f t="shared" si="55"/>
        <v>-5.3107599999999877</v>
      </c>
      <c r="O407" s="27">
        <f t="shared" si="56"/>
        <v>-47.885039999999968</v>
      </c>
      <c r="P407" s="27">
        <f t="shared" si="57"/>
        <v>-8.8119799999999486</v>
      </c>
      <c r="Q407" s="27">
        <f t="shared" si="58"/>
        <v>-10.465920000000011</v>
      </c>
      <c r="R407" s="27">
        <f t="shared" si="59"/>
        <v>2.7322799999998892</v>
      </c>
      <c r="S407" s="27">
        <f t="shared" si="60"/>
        <v>7.3073399999999396</v>
      </c>
      <c r="T407" s="27">
        <f t="shared" si="61"/>
        <v>106.55458000000013</v>
      </c>
      <c r="U407" s="39">
        <f t="shared" si="62"/>
        <v>-5.3300600000000316</v>
      </c>
    </row>
    <row r="408" spans="2:21" x14ac:dyDescent="0.25">
      <c r="B408" s="12">
        <v>404</v>
      </c>
      <c r="C408" s="17">
        <v>73.36</v>
      </c>
      <c r="D408" s="17">
        <v>115.62</v>
      </c>
      <c r="E408" s="17">
        <v>36.35</v>
      </c>
      <c r="F408" s="17">
        <v>110.78</v>
      </c>
      <c r="G408" s="17">
        <v>94.54</v>
      </c>
      <c r="H408" s="17">
        <v>144.94999999999999</v>
      </c>
      <c r="I408" s="17">
        <v>73.48</v>
      </c>
      <c r="J408" s="15">
        <v>194.61</v>
      </c>
      <c r="K408" s="16">
        <v>115.62</v>
      </c>
      <c r="M408" s="43">
        <f t="shared" si="54"/>
        <v>-4.7010799999999762</v>
      </c>
      <c r="N408" s="27">
        <f t="shared" si="55"/>
        <v>-2.5107599999999763</v>
      </c>
      <c r="O408" s="27">
        <f t="shared" si="56"/>
        <v>-22.215039999999966</v>
      </c>
      <c r="P408" s="27">
        <f t="shared" si="57"/>
        <v>-3.9819799999999503</v>
      </c>
      <c r="Q408" s="27">
        <f t="shared" si="58"/>
        <v>-4.9159199999999998</v>
      </c>
      <c r="R408" s="27">
        <f t="shared" si="59"/>
        <v>0.47227999999986991</v>
      </c>
      <c r="S408" s="27">
        <f t="shared" si="60"/>
        <v>4.3873399999999378</v>
      </c>
      <c r="T408" s="27">
        <f t="shared" si="61"/>
        <v>61.33458000000013</v>
      </c>
      <c r="U408" s="39">
        <f t="shared" si="62"/>
        <v>-2.5300600000000202</v>
      </c>
    </row>
    <row r="409" spans="2:21" x14ac:dyDescent="0.25">
      <c r="B409" s="12">
        <v>405</v>
      </c>
      <c r="C409" s="17">
        <v>75.72</v>
      </c>
      <c r="D409" s="17">
        <v>117.87</v>
      </c>
      <c r="E409" s="17">
        <v>41.54</v>
      </c>
      <c r="F409" s="17">
        <v>113.08</v>
      </c>
      <c r="G409" s="17">
        <v>94.89</v>
      </c>
      <c r="H409" s="17">
        <v>144.83000000000001</v>
      </c>
      <c r="I409" s="17">
        <v>73.12</v>
      </c>
      <c r="J409" s="15">
        <v>184.33</v>
      </c>
      <c r="K409" s="16">
        <v>117.87</v>
      </c>
      <c r="M409" s="43">
        <f t="shared" si="54"/>
        <v>-2.3410799999999767</v>
      </c>
      <c r="N409" s="27">
        <f t="shared" si="55"/>
        <v>-0.26075999999997634</v>
      </c>
      <c r="O409" s="27">
        <f t="shared" si="56"/>
        <v>-17.025039999999969</v>
      </c>
      <c r="P409" s="27">
        <f t="shared" si="57"/>
        <v>-1.6819799999999532</v>
      </c>
      <c r="Q409" s="27">
        <f t="shared" si="58"/>
        <v>-4.5659200000000055</v>
      </c>
      <c r="R409" s="27">
        <f t="shared" si="59"/>
        <v>0.35227999999989379</v>
      </c>
      <c r="S409" s="27">
        <f t="shared" si="60"/>
        <v>4.0273399999999384</v>
      </c>
      <c r="T409" s="27">
        <f t="shared" si="61"/>
        <v>51.054580000000129</v>
      </c>
      <c r="U409" s="39">
        <f t="shared" si="62"/>
        <v>-0.28006000000002018</v>
      </c>
    </row>
    <row r="410" spans="2:21" x14ac:dyDescent="0.25">
      <c r="B410" s="12">
        <v>406</v>
      </c>
      <c r="C410" s="17">
        <v>73.47</v>
      </c>
      <c r="D410" s="17">
        <v>116.77</v>
      </c>
      <c r="E410" s="17">
        <v>38.25</v>
      </c>
      <c r="F410" s="17">
        <v>111.68</v>
      </c>
      <c r="G410" s="17">
        <v>94</v>
      </c>
      <c r="H410" s="17">
        <v>145.37</v>
      </c>
      <c r="I410" s="17">
        <v>73.510000000000005</v>
      </c>
      <c r="J410" s="15">
        <v>193.34</v>
      </c>
      <c r="K410" s="16">
        <v>116.77</v>
      </c>
      <c r="M410" s="43">
        <f t="shared" si="54"/>
        <v>-4.5910799999999767</v>
      </c>
      <c r="N410" s="27">
        <f t="shared" si="55"/>
        <v>-1.3607599999999849</v>
      </c>
      <c r="O410" s="27">
        <f t="shared" si="56"/>
        <v>-20.315039999999968</v>
      </c>
      <c r="P410" s="27">
        <f t="shared" si="57"/>
        <v>-3.0819799999999447</v>
      </c>
      <c r="Q410" s="27">
        <f t="shared" si="58"/>
        <v>-5.4559200000000061</v>
      </c>
      <c r="R410" s="27">
        <f t="shared" si="59"/>
        <v>0.89227999999988583</v>
      </c>
      <c r="S410" s="27">
        <f t="shared" si="60"/>
        <v>4.417339999999939</v>
      </c>
      <c r="T410" s="27">
        <f t="shared" si="61"/>
        <v>60.06458000000012</v>
      </c>
      <c r="U410" s="39">
        <f t="shared" si="62"/>
        <v>-1.3800600000000287</v>
      </c>
    </row>
    <row r="411" spans="2:21" x14ac:dyDescent="0.25">
      <c r="B411" s="12">
        <v>407</v>
      </c>
      <c r="C411" s="17">
        <v>70.099999999999994</v>
      </c>
      <c r="D411" s="17">
        <v>115.57</v>
      </c>
      <c r="E411" s="17">
        <v>36.020000000000003</v>
      </c>
      <c r="F411" s="17">
        <v>110.2</v>
      </c>
      <c r="G411" s="17">
        <v>93.14</v>
      </c>
      <c r="H411" s="17">
        <v>146.5</v>
      </c>
      <c r="I411" s="17">
        <v>73.41</v>
      </c>
      <c r="J411" s="15">
        <v>200.62</v>
      </c>
      <c r="K411" s="16">
        <v>115.57</v>
      </c>
      <c r="M411" s="43">
        <f t="shared" si="54"/>
        <v>-7.9610799999999813</v>
      </c>
      <c r="N411" s="27">
        <f t="shared" si="55"/>
        <v>-2.5607599999999877</v>
      </c>
      <c r="O411" s="27">
        <f t="shared" si="56"/>
        <v>-22.545039999999965</v>
      </c>
      <c r="P411" s="27">
        <f t="shared" si="57"/>
        <v>-4.5619799999999486</v>
      </c>
      <c r="Q411" s="27">
        <f t="shared" si="58"/>
        <v>-6.3159200000000055</v>
      </c>
      <c r="R411" s="27">
        <f t="shared" si="59"/>
        <v>2.0222799999998813</v>
      </c>
      <c r="S411" s="27">
        <f t="shared" si="60"/>
        <v>4.3173399999999305</v>
      </c>
      <c r="T411" s="27">
        <f t="shared" si="61"/>
        <v>67.344580000000121</v>
      </c>
      <c r="U411" s="39">
        <f t="shared" si="62"/>
        <v>-2.5800600000000316</v>
      </c>
    </row>
    <row r="412" spans="2:21" x14ac:dyDescent="0.25">
      <c r="B412" s="12">
        <v>408</v>
      </c>
      <c r="C412" s="17">
        <v>67.510000000000005</v>
      </c>
      <c r="D412" s="17">
        <v>114.5</v>
      </c>
      <c r="E412" s="17">
        <v>34.200000000000003</v>
      </c>
      <c r="F412" s="17">
        <v>108.98</v>
      </c>
      <c r="G412" s="17">
        <v>92.66</v>
      </c>
      <c r="H412" s="17">
        <v>147.35</v>
      </c>
      <c r="I412" s="17">
        <v>73.13</v>
      </c>
      <c r="J412" s="15">
        <v>205.37</v>
      </c>
      <c r="K412" s="16">
        <v>114.56</v>
      </c>
      <c r="M412" s="43">
        <f t="shared" si="54"/>
        <v>-10.55107999999997</v>
      </c>
      <c r="N412" s="27">
        <f t="shared" si="55"/>
        <v>-3.6307599999999809</v>
      </c>
      <c r="O412" s="27">
        <f t="shared" si="56"/>
        <v>-24.365039999999965</v>
      </c>
      <c r="P412" s="27">
        <f t="shared" si="57"/>
        <v>-5.7819799999999475</v>
      </c>
      <c r="Q412" s="27">
        <f t="shared" si="58"/>
        <v>-6.7959200000000095</v>
      </c>
      <c r="R412" s="27">
        <f t="shared" si="59"/>
        <v>2.8722799999998756</v>
      </c>
      <c r="S412" s="27">
        <f t="shared" si="60"/>
        <v>4.0373399999999293</v>
      </c>
      <c r="T412" s="27">
        <f t="shared" si="61"/>
        <v>72.094580000000121</v>
      </c>
      <c r="U412" s="39">
        <f t="shared" si="62"/>
        <v>-3.5900600000000225</v>
      </c>
    </row>
    <row r="413" spans="2:21" x14ac:dyDescent="0.25">
      <c r="B413" s="12">
        <v>409</v>
      </c>
      <c r="C413" s="17">
        <v>69.42</v>
      </c>
      <c r="D413" s="17">
        <v>114.63</v>
      </c>
      <c r="E413" s="17">
        <v>39.65</v>
      </c>
      <c r="F413" s="17">
        <v>109.62</v>
      </c>
      <c r="G413" s="17">
        <v>94.06</v>
      </c>
      <c r="H413" s="17">
        <v>146.6</v>
      </c>
      <c r="I413" s="17">
        <v>72.739999999999995</v>
      </c>
      <c r="J413" s="15">
        <v>196.31</v>
      </c>
      <c r="K413" s="16">
        <v>114.69</v>
      </c>
      <c r="M413" s="43">
        <f t="shared" si="54"/>
        <v>-8.6410799999999739</v>
      </c>
      <c r="N413" s="27">
        <f t="shared" si="55"/>
        <v>-3.5007599999999854</v>
      </c>
      <c r="O413" s="27">
        <f t="shared" si="56"/>
        <v>-18.915039999999969</v>
      </c>
      <c r="P413" s="27">
        <f t="shared" si="57"/>
        <v>-5.1419799999999469</v>
      </c>
      <c r="Q413" s="27">
        <f t="shared" si="58"/>
        <v>-5.3959200000000038</v>
      </c>
      <c r="R413" s="27">
        <f t="shared" si="59"/>
        <v>2.1222799999998756</v>
      </c>
      <c r="S413" s="27">
        <f t="shared" si="60"/>
        <v>3.6473399999999288</v>
      </c>
      <c r="T413" s="27">
        <f t="shared" si="61"/>
        <v>63.034580000000119</v>
      </c>
      <c r="U413" s="39">
        <f t="shared" si="62"/>
        <v>-3.460060000000027</v>
      </c>
    </row>
    <row r="414" spans="2:21" x14ac:dyDescent="0.25">
      <c r="B414" s="12">
        <v>410</v>
      </c>
      <c r="C414" s="17">
        <v>70.86</v>
      </c>
      <c r="D414" s="17">
        <v>115.85</v>
      </c>
      <c r="E414" s="17">
        <v>41.53</v>
      </c>
      <c r="F414" s="17">
        <v>110.83</v>
      </c>
      <c r="G414" s="17">
        <v>94.14</v>
      </c>
      <c r="H414" s="17">
        <v>146.41999999999999</v>
      </c>
      <c r="I414" s="17">
        <v>72.709999999999994</v>
      </c>
      <c r="J414" s="15">
        <v>192.07</v>
      </c>
      <c r="K414" s="16">
        <v>115.9</v>
      </c>
      <c r="M414" s="43">
        <f t="shared" si="54"/>
        <v>-7.2010799999999762</v>
      </c>
      <c r="N414" s="27">
        <f t="shared" si="55"/>
        <v>-2.2807599999999866</v>
      </c>
      <c r="O414" s="27">
        <f t="shared" si="56"/>
        <v>-17.035039999999967</v>
      </c>
      <c r="P414" s="27">
        <f t="shared" si="57"/>
        <v>-3.9319799999999532</v>
      </c>
      <c r="Q414" s="27">
        <f t="shared" si="58"/>
        <v>-5.3159200000000055</v>
      </c>
      <c r="R414" s="27">
        <f t="shared" si="59"/>
        <v>1.9422799999998688</v>
      </c>
      <c r="S414" s="27">
        <f t="shared" si="60"/>
        <v>3.6173399999999276</v>
      </c>
      <c r="T414" s="27">
        <f t="shared" si="61"/>
        <v>58.79458000000011</v>
      </c>
      <c r="U414" s="39">
        <f t="shared" si="62"/>
        <v>-2.250060000000019</v>
      </c>
    </row>
    <row r="415" spans="2:21" x14ac:dyDescent="0.25">
      <c r="B415" s="12">
        <v>411</v>
      </c>
      <c r="C415" s="17">
        <v>70.13</v>
      </c>
      <c r="D415" s="17">
        <v>115.45</v>
      </c>
      <c r="E415" s="17">
        <v>39.5</v>
      </c>
      <c r="F415" s="17">
        <v>110.27</v>
      </c>
      <c r="G415" s="17">
        <v>93.72</v>
      </c>
      <c r="H415" s="17">
        <v>146.54</v>
      </c>
      <c r="I415" s="17">
        <v>72.98</v>
      </c>
      <c r="J415" s="15">
        <v>196.4</v>
      </c>
      <c r="K415" s="16">
        <v>115.49</v>
      </c>
      <c r="M415" s="43">
        <f t="shared" si="54"/>
        <v>-7.9310799999999801</v>
      </c>
      <c r="N415" s="27">
        <f t="shared" si="55"/>
        <v>-2.680759999999978</v>
      </c>
      <c r="O415" s="27">
        <f t="shared" si="56"/>
        <v>-19.065039999999968</v>
      </c>
      <c r="P415" s="27">
        <f t="shared" si="57"/>
        <v>-4.4919799999999555</v>
      </c>
      <c r="Q415" s="27">
        <f t="shared" si="58"/>
        <v>-5.7359200000000072</v>
      </c>
      <c r="R415" s="27">
        <f t="shared" si="59"/>
        <v>2.0622799999998733</v>
      </c>
      <c r="S415" s="27">
        <f t="shared" si="60"/>
        <v>3.8873399999999378</v>
      </c>
      <c r="T415" s="27">
        <f t="shared" si="61"/>
        <v>63.124580000000122</v>
      </c>
      <c r="U415" s="39">
        <f t="shared" si="62"/>
        <v>-2.6600600000000298</v>
      </c>
    </row>
    <row r="416" spans="2:21" x14ac:dyDescent="0.25">
      <c r="B416" s="12">
        <v>412</v>
      </c>
      <c r="C416" s="17">
        <v>70.75</v>
      </c>
      <c r="D416" s="17">
        <v>115.59</v>
      </c>
      <c r="E416" s="17">
        <v>43.39</v>
      </c>
      <c r="F416" s="17">
        <v>110.69</v>
      </c>
      <c r="G416" s="17">
        <v>94.5</v>
      </c>
      <c r="H416" s="17">
        <v>146.43</v>
      </c>
      <c r="I416" s="17">
        <v>72.63</v>
      </c>
      <c r="J416" s="15">
        <v>191.33</v>
      </c>
      <c r="K416" s="16">
        <v>115.63</v>
      </c>
      <c r="M416" s="43">
        <f t="shared" si="54"/>
        <v>-7.3110799999999756</v>
      </c>
      <c r="N416" s="27">
        <f t="shared" si="55"/>
        <v>-2.5407599999999775</v>
      </c>
      <c r="O416" s="27">
        <f t="shared" si="56"/>
        <v>-15.175039999999967</v>
      </c>
      <c r="P416" s="27">
        <f t="shared" si="57"/>
        <v>-4.0719799999999537</v>
      </c>
      <c r="Q416" s="27">
        <f t="shared" si="58"/>
        <v>-4.9559200000000061</v>
      </c>
      <c r="R416" s="27">
        <f t="shared" si="59"/>
        <v>1.9522799999998881</v>
      </c>
      <c r="S416" s="27">
        <f t="shared" si="60"/>
        <v>3.5373399999999293</v>
      </c>
      <c r="T416" s="27">
        <f t="shared" si="61"/>
        <v>58.054580000000129</v>
      </c>
      <c r="U416" s="39">
        <f t="shared" si="62"/>
        <v>-2.5200600000000293</v>
      </c>
    </row>
    <row r="417" spans="2:21" x14ac:dyDescent="0.25">
      <c r="B417" s="12">
        <v>413</v>
      </c>
      <c r="C417" s="17">
        <v>69.209999999999994</v>
      </c>
      <c r="D417" s="17">
        <v>115</v>
      </c>
      <c r="E417" s="17">
        <v>42.06</v>
      </c>
      <c r="F417" s="17">
        <v>109.95</v>
      </c>
      <c r="G417" s="17">
        <v>94.05</v>
      </c>
      <c r="H417" s="17">
        <v>146.91</v>
      </c>
      <c r="I417" s="17">
        <v>72.64</v>
      </c>
      <c r="J417" s="15">
        <v>195.17</v>
      </c>
      <c r="K417" s="16">
        <v>115.03</v>
      </c>
      <c r="M417" s="43">
        <f t="shared" si="54"/>
        <v>-8.8510799999999819</v>
      </c>
      <c r="N417" s="27">
        <f t="shared" si="55"/>
        <v>-3.1307599999999809</v>
      </c>
      <c r="O417" s="27">
        <f t="shared" si="56"/>
        <v>-16.505039999999966</v>
      </c>
      <c r="P417" s="27">
        <f t="shared" si="57"/>
        <v>-4.8119799999999486</v>
      </c>
      <c r="Q417" s="27">
        <f t="shared" si="58"/>
        <v>-5.4059200000000089</v>
      </c>
      <c r="R417" s="27">
        <f t="shared" si="59"/>
        <v>2.4322799999998779</v>
      </c>
      <c r="S417" s="27">
        <f t="shared" si="60"/>
        <v>3.5473399999999344</v>
      </c>
      <c r="T417" s="27">
        <f t="shared" si="61"/>
        <v>61.894580000000104</v>
      </c>
      <c r="U417" s="39">
        <f t="shared" si="62"/>
        <v>-3.1200600000000236</v>
      </c>
    </row>
    <row r="418" spans="2:21" x14ac:dyDescent="0.25">
      <c r="B418" s="12">
        <v>414</v>
      </c>
      <c r="C418" s="17">
        <v>68.599999999999994</v>
      </c>
      <c r="D418" s="17">
        <v>114.88</v>
      </c>
      <c r="E418" s="17">
        <v>40.43</v>
      </c>
      <c r="F418" s="17">
        <v>109.7</v>
      </c>
      <c r="G418" s="17">
        <v>93.65</v>
      </c>
      <c r="H418" s="17">
        <v>147.12</v>
      </c>
      <c r="I418" s="17">
        <v>72.790000000000006</v>
      </c>
      <c r="J418" s="15">
        <v>198.31</v>
      </c>
      <c r="K418" s="16">
        <v>114.91</v>
      </c>
      <c r="M418" s="43">
        <f t="shared" si="54"/>
        <v>-9.4610799999999813</v>
      </c>
      <c r="N418" s="27">
        <f t="shared" si="55"/>
        <v>-3.2507599999999854</v>
      </c>
      <c r="O418" s="27">
        <f t="shared" si="56"/>
        <v>-18.135039999999968</v>
      </c>
      <c r="P418" s="27">
        <f t="shared" si="57"/>
        <v>-5.0619799999999486</v>
      </c>
      <c r="Q418" s="27">
        <f t="shared" si="58"/>
        <v>-5.8059200000000004</v>
      </c>
      <c r="R418" s="27">
        <f t="shared" si="59"/>
        <v>2.6422799999998858</v>
      </c>
      <c r="S418" s="27">
        <f t="shared" si="60"/>
        <v>3.6973399999999401</v>
      </c>
      <c r="T418" s="27">
        <f t="shared" si="61"/>
        <v>65.034580000000119</v>
      </c>
      <c r="U418" s="39">
        <f t="shared" si="62"/>
        <v>-3.2400600000000281</v>
      </c>
    </row>
    <row r="419" spans="2:21" x14ac:dyDescent="0.25">
      <c r="B419" s="12">
        <v>415</v>
      </c>
      <c r="C419" s="17">
        <v>69.58</v>
      </c>
      <c r="D419" s="17">
        <v>115.67</v>
      </c>
      <c r="E419" s="17">
        <v>41.94</v>
      </c>
      <c r="F419" s="17">
        <v>110.51</v>
      </c>
      <c r="G419" s="17">
        <v>93.77</v>
      </c>
      <c r="H419" s="17">
        <v>146.99</v>
      </c>
      <c r="I419" s="17">
        <v>72.72</v>
      </c>
      <c r="J419" s="15">
        <v>195.01</v>
      </c>
      <c r="K419" s="16">
        <v>115.7</v>
      </c>
      <c r="M419" s="43">
        <f t="shared" si="54"/>
        <v>-8.4810799999999773</v>
      </c>
      <c r="N419" s="27">
        <f t="shared" si="55"/>
        <v>-2.4607599999999792</v>
      </c>
      <c r="O419" s="27">
        <f t="shared" si="56"/>
        <v>-16.62503999999997</v>
      </c>
      <c r="P419" s="27">
        <f t="shared" si="57"/>
        <v>-4.2519799999999464</v>
      </c>
      <c r="Q419" s="27">
        <f t="shared" si="58"/>
        <v>-5.6859200000000101</v>
      </c>
      <c r="R419" s="27">
        <f t="shared" si="59"/>
        <v>2.5122799999998904</v>
      </c>
      <c r="S419" s="27">
        <f t="shared" si="60"/>
        <v>3.6273399999999327</v>
      </c>
      <c r="T419" s="27">
        <f t="shared" si="61"/>
        <v>61.734580000000108</v>
      </c>
      <c r="U419" s="39">
        <f t="shared" si="62"/>
        <v>-2.4500600000000219</v>
      </c>
    </row>
    <row r="420" spans="2:21" x14ac:dyDescent="0.25">
      <c r="B420" s="12">
        <v>416</v>
      </c>
      <c r="C420" s="17">
        <v>69.98</v>
      </c>
      <c r="D420" s="17">
        <v>116.06</v>
      </c>
      <c r="E420" s="17">
        <v>40.9</v>
      </c>
      <c r="F420" s="17">
        <v>110.82</v>
      </c>
      <c r="G420" s="17">
        <v>93.57</v>
      </c>
      <c r="H420" s="17">
        <v>146.91999999999999</v>
      </c>
      <c r="I420" s="17">
        <v>72.86</v>
      </c>
      <c r="J420" s="15">
        <v>195.21</v>
      </c>
      <c r="K420" s="16">
        <v>116.09</v>
      </c>
      <c r="M420" s="43">
        <f t="shared" si="54"/>
        <v>-8.0810799999999716</v>
      </c>
      <c r="N420" s="27">
        <f t="shared" si="55"/>
        <v>-2.0707599999999786</v>
      </c>
      <c r="O420" s="27">
        <f t="shared" si="56"/>
        <v>-17.665039999999969</v>
      </c>
      <c r="P420" s="27">
        <f t="shared" si="57"/>
        <v>-3.9419799999999583</v>
      </c>
      <c r="Q420" s="27">
        <f t="shared" si="58"/>
        <v>-5.8859200000000129</v>
      </c>
      <c r="R420" s="27">
        <f t="shared" si="59"/>
        <v>2.4422799999998688</v>
      </c>
      <c r="S420" s="27">
        <f t="shared" si="60"/>
        <v>3.7673399999999333</v>
      </c>
      <c r="T420" s="27">
        <f t="shared" si="61"/>
        <v>61.934580000000125</v>
      </c>
      <c r="U420" s="39">
        <f t="shared" si="62"/>
        <v>-2.0600600000000213</v>
      </c>
    </row>
    <row r="421" spans="2:21" x14ac:dyDescent="0.25">
      <c r="B421" s="12">
        <v>417</v>
      </c>
      <c r="C421" s="17">
        <v>69.709999999999994</v>
      </c>
      <c r="D421" s="17">
        <v>116.01</v>
      </c>
      <c r="E421" s="17">
        <v>39.619999999999997</v>
      </c>
      <c r="F421" s="17">
        <v>110.67</v>
      </c>
      <c r="G421" s="17">
        <v>93.28</v>
      </c>
      <c r="H421" s="17">
        <v>146.99</v>
      </c>
      <c r="I421" s="17">
        <v>73.02</v>
      </c>
      <c r="J421" s="15">
        <v>197.63</v>
      </c>
      <c r="K421" s="16">
        <v>116.04</v>
      </c>
      <c r="M421" s="43">
        <f t="shared" si="54"/>
        <v>-8.3510799999999819</v>
      </c>
      <c r="N421" s="27">
        <f t="shared" si="55"/>
        <v>-2.1207599999999758</v>
      </c>
      <c r="O421" s="27">
        <f t="shared" si="56"/>
        <v>-18.94503999999997</v>
      </c>
      <c r="P421" s="27">
        <f t="shared" si="57"/>
        <v>-4.0919799999999498</v>
      </c>
      <c r="Q421" s="27">
        <f t="shared" si="58"/>
        <v>-6.175920000000005</v>
      </c>
      <c r="R421" s="27">
        <f t="shared" si="59"/>
        <v>2.5122799999998904</v>
      </c>
      <c r="S421" s="27">
        <f t="shared" si="60"/>
        <v>3.9273399999999299</v>
      </c>
      <c r="T421" s="27">
        <f t="shared" si="61"/>
        <v>64.354580000000112</v>
      </c>
      <c r="U421" s="39">
        <f t="shared" si="62"/>
        <v>-2.1100600000000185</v>
      </c>
    </row>
    <row r="422" spans="2:21" x14ac:dyDescent="0.25">
      <c r="B422" s="12">
        <v>418</v>
      </c>
      <c r="C422" s="17">
        <v>69.5</v>
      </c>
      <c r="D422" s="17">
        <v>116</v>
      </c>
      <c r="E422" s="17">
        <v>38.090000000000003</v>
      </c>
      <c r="F422" s="17">
        <v>110.57</v>
      </c>
      <c r="G422" s="17">
        <v>93.02</v>
      </c>
      <c r="H422" s="17">
        <v>147.05000000000001</v>
      </c>
      <c r="I422" s="17">
        <v>73.180000000000007</v>
      </c>
      <c r="J422" s="15">
        <v>199.77</v>
      </c>
      <c r="K422" s="16">
        <v>116.03</v>
      </c>
      <c r="M422" s="43">
        <f t="shared" si="54"/>
        <v>-8.5610799999999756</v>
      </c>
      <c r="N422" s="27">
        <f t="shared" si="55"/>
        <v>-2.1307599999999809</v>
      </c>
      <c r="O422" s="27">
        <f t="shared" si="56"/>
        <v>-20.475039999999964</v>
      </c>
      <c r="P422" s="27">
        <f t="shared" si="57"/>
        <v>-4.1919799999999583</v>
      </c>
      <c r="Q422" s="27">
        <f t="shared" si="58"/>
        <v>-6.4359200000000101</v>
      </c>
      <c r="R422" s="27">
        <f t="shared" si="59"/>
        <v>2.5722799999998927</v>
      </c>
      <c r="S422" s="27">
        <f t="shared" si="60"/>
        <v>4.0873399999999407</v>
      </c>
      <c r="T422" s="27">
        <f t="shared" si="61"/>
        <v>66.494580000000127</v>
      </c>
      <c r="U422" s="39">
        <f t="shared" si="62"/>
        <v>-2.1200600000000236</v>
      </c>
    </row>
    <row r="423" spans="2:21" x14ac:dyDescent="0.25">
      <c r="B423" s="12">
        <v>419</v>
      </c>
      <c r="C423" s="17">
        <v>69.58</v>
      </c>
      <c r="D423" s="17">
        <v>116.06</v>
      </c>
      <c r="E423" s="17">
        <v>37.07</v>
      </c>
      <c r="F423" s="17">
        <v>110.58</v>
      </c>
      <c r="G423" s="17">
        <v>92.89</v>
      </c>
      <c r="H423" s="17">
        <v>147.01</v>
      </c>
      <c r="I423" s="17">
        <v>73.28</v>
      </c>
      <c r="J423" s="15">
        <v>200.13</v>
      </c>
      <c r="K423" s="16">
        <v>116.09</v>
      </c>
      <c r="M423" s="43">
        <f t="shared" si="54"/>
        <v>-8.4810799999999773</v>
      </c>
      <c r="N423" s="27">
        <f t="shared" si="55"/>
        <v>-2.0707599999999786</v>
      </c>
      <c r="O423" s="27">
        <f t="shared" si="56"/>
        <v>-21.495039999999968</v>
      </c>
      <c r="P423" s="27">
        <f t="shared" si="57"/>
        <v>-4.1819799999999532</v>
      </c>
      <c r="Q423" s="27">
        <f t="shared" si="58"/>
        <v>-6.5659200000000055</v>
      </c>
      <c r="R423" s="27">
        <f t="shared" si="59"/>
        <v>2.5322799999998722</v>
      </c>
      <c r="S423" s="27">
        <f t="shared" si="60"/>
        <v>4.187339999999935</v>
      </c>
      <c r="T423" s="27">
        <f t="shared" si="61"/>
        <v>66.854580000000112</v>
      </c>
      <c r="U423" s="39">
        <f t="shared" si="62"/>
        <v>-2.0600600000000213</v>
      </c>
    </row>
    <row r="424" spans="2:21" x14ac:dyDescent="0.25">
      <c r="B424" s="12">
        <v>420</v>
      </c>
      <c r="C424" s="17">
        <v>70.12</v>
      </c>
      <c r="D424" s="17">
        <v>116.6</v>
      </c>
      <c r="E424" s="17">
        <v>38.03</v>
      </c>
      <c r="F424" s="17">
        <v>111.12</v>
      </c>
      <c r="G424" s="17">
        <v>92.91</v>
      </c>
      <c r="H424" s="17">
        <v>146.99</v>
      </c>
      <c r="I424" s="17">
        <v>73.19</v>
      </c>
      <c r="J424" s="15">
        <v>197.98</v>
      </c>
      <c r="K424" s="16">
        <v>116.63</v>
      </c>
      <c r="M424" s="43">
        <f t="shared" si="54"/>
        <v>-7.9410799999999711</v>
      </c>
      <c r="N424" s="27">
        <f t="shared" si="55"/>
        <v>-1.5307599999999866</v>
      </c>
      <c r="O424" s="27">
        <f t="shared" si="56"/>
        <v>-20.535039999999967</v>
      </c>
      <c r="P424" s="27">
        <f t="shared" si="57"/>
        <v>-3.6419799999999469</v>
      </c>
      <c r="Q424" s="27">
        <f t="shared" si="58"/>
        <v>-6.5459200000000095</v>
      </c>
      <c r="R424" s="27">
        <f t="shared" si="59"/>
        <v>2.5122799999998904</v>
      </c>
      <c r="S424" s="27">
        <f t="shared" si="60"/>
        <v>4.0973399999999316</v>
      </c>
      <c r="T424" s="27">
        <f t="shared" si="61"/>
        <v>64.704580000000107</v>
      </c>
      <c r="U424" s="39">
        <f t="shared" si="62"/>
        <v>-1.5200600000000293</v>
      </c>
    </row>
    <row r="425" spans="2:21" x14ac:dyDescent="0.25">
      <c r="B425" s="12">
        <v>421</v>
      </c>
      <c r="C425" s="17">
        <v>81.36</v>
      </c>
      <c r="D425" s="17">
        <v>115.61</v>
      </c>
      <c r="E425" s="17">
        <v>70.59</v>
      </c>
      <c r="F425" s="17">
        <v>114.17</v>
      </c>
      <c r="G425" s="17">
        <v>104.8</v>
      </c>
      <c r="H425" s="17">
        <v>142.34</v>
      </c>
      <c r="I425" s="17">
        <v>67.02</v>
      </c>
      <c r="J425" s="15">
        <v>100.61</v>
      </c>
      <c r="K425" s="16">
        <v>115.61</v>
      </c>
      <c r="M425" s="43">
        <f t="shared" si="54"/>
        <v>3.2989200000000238</v>
      </c>
      <c r="N425" s="27">
        <f t="shared" si="55"/>
        <v>-2.5207599999999815</v>
      </c>
      <c r="O425" s="27">
        <f t="shared" si="56"/>
        <v>12.024960000000036</v>
      </c>
      <c r="P425" s="27">
        <f t="shared" si="57"/>
        <v>-0.59197999999994977</v>
      </c>
      <c r="Q425" s="27">
        <f t="shared" si="58"/>
        <v>5.3440799999999911</v>
      </c>
      <c r="R425" s="27">
        <f t="shared" si="59"/>
        <v>-2.1377200000001153</v>
      </c>
      <c r="S425" s="27">
        <f t="shared" si="60"/>
        <v>-2.0726600000000701</v>
      </c>
      <c r="T425" s="27">
        <f t="shared" si="61"/>
        <v>-32.665419999999884</v>
      </c>
      <c r="U425" s="39">
        <f t="shared" si="62"/>
        <v>-2.5400600000000253</v>
      </c>
    </row>
    <row r="426" spans="2:21" x14ac:dyDescent="0.25">
      <c r="B426" s="12">
        <v>422</v>
      </c>
      <c r="C426" s="17">
        <v>77.33</v>
      </c>
      <c r="D426" s="17">
        <v>113.27</v>
      </c>
      <c r="E426" s="17">
        <v>63.99</v>
      </c>
      <c r="F426" s="17">
        <v>111.29</v>
      </c>
      <c r="G426" s="17">
        <v>103.25</v>
      </c>
      <c r="H426" s="17">
        <v>143.07</v>
      </c>
      <c r="I426" s="17">
        <v>67.86</v>
      </c>
      <c r="J426" s="15">
        <v>112.63</v>
      </c>
      <c r="K426" s="16">
        <v>113.27</v>
      </c>
      <c r="M426" s="43">
        <f t="shared" si="54"/>
        <v>-0.7310799999999773</v>
      </c>
      <c r="N426" s="27">
        <f t="shared" si="55"/>
        <v>-4.8607599999999849</v>
      </c>
      <c r="O426" s="27">
        <f t="shared" si="56"/>
        <v>5.4249600000000342</v>
      </c>
      <c r="P426" s="27">
        <f t="shared" si="57"/>
        <v>-3.4719799999999452</v>
      </c>
      <c r="Q426" s="27">
        <f t="shared" si="58"/>
        <v>3.7940799999999939</v>
      </c>
      <c r="R426" s="27">
        <f t="shared" si="59"/>
        <v>-1.4077200000001255</v>
      </c>
      <c r="S426" s="27">
        <f t="shared" si="60"/>
        <v>-1.2326600000000667</v>
      </c>
      <c r="T426" s="27">
        <f t="shared" si="61"/>
        <v>-20.645419999999888</v>
      </c>
      <c r="U426" s="39">
        <f t="shared" si="62"/>
        <v>-4.8800600000000287</v>
      </c>
    </row>
    <row r="427" spans="2:21" x14ac:dyDescent="0.25">
      <c r="B427" s="12">
        <v>423</v>
      </c>
      <c r="C427" s="17">
        <v>74.650000000000006</v>
      </c>
      <c r="D427" s="17">
        <v>113.5</v>
      </c>
      <c r="E427" s="17">
        <v>61.5</v>
      </c>
      <c r="F427" s="17">
        <v>111.05</v>
      </c>
      <c r="G427" s="17">
        <v>101.89</v>
      </c>
      <c r="H427" s="17">
        <v>144.47999999999999</v>
      </c>
      <c r="I427" s="17">
        <v>67.08</v>
      </c>
      <c r="J427" s="15">
        <v>119.6</v>
      </c>
      <c r="K427" s="16">
        <v>113.5</v>
      </c>
      <c r="M427" s="43">
        <f t="shared" si="54"/>
        <v>-3.4110799999999699</v>
      </c>
      <c r="N427" s="27">
        <f t="shared" si="55"/>
        <v>-4.6307599999999809</v>
      </c>
      <c r="O427" s="27">
        <f t="shared" si="56"/>
        <v>2.9349600000000322</v>
      </c>
      <c r="P427" s="27">
        <f t="shared" si="57"/>
        <v>-3.7119799999999543</v>
      </c>
      <c r="Q427" s="27">
        <f t="shared" si="58"/>
        <v>2.4340799999999945</v>
      </c>
      <c r="R427" s="27">
        <f t="shared" si="59"/>
        <v>2.2799999998710518E-3</v>
      </c>
      <c r="S427" s="27">
        <f t="shared" si="60"/>
        <v>-2.0126600000000678</v>
      </c>
      <c r="T427" s="27">
        <f t="shared" si="61"/>
        <v>-13.675419999999889</v>
      </c>
      <c r="U427" s="39">
        <f t="shared" si="62"/>
        <v>-4.6500600000000247</v>
      </c>
    </row>
    <row r="428" spans="2:21" x14ac:dyDescent="0.25">
      <c r="B428" s="12">
        <v>424</v>
      </c>
      <c r="C428" s="17">
        <v>75.77</v>
      </c>
      <c r="D428" s="17">
        <v>115.89</v>
      </c>
      <c r="E428" s="17">
        <v>65.739999999999995</v>
      </c>
      <c r="F428" s="17">
        <v>113.62</v>
      </c>
      <c r="G428" s="17">
        <v>102.26</v>
      </c>
      <c r="H428" s="17">
        <v>145.24</v>
      </c>
      <c r="I428" s="17">
        <v>65</v>
      </c>
      <c r="J428" s="15">
        <v>116.28</v>
      </c>
      <c r="K428" s="16">
        <v>115.89</v>
      </c>
      <c r="M428" s="43">
        <f t="shared" si="54"/>
        <v>-2.2910799999999796</v>
      </c>
      <c r="N428" s="27">
        <f t="shared" si="55"/>
        <v>-2.2407599999999803</v>
      </c>
      <c r="O428" s="27">
        <f t="shared" si="56"/>
        <v>7.1749600000000271</v>
      </c>
      <c r="P428" s="27">
        <f t="shared" si="57"/>
        <v>-1.1419799999999469</v>
      </c>
      <c r="Q428" s="27">
        <f t="shared" si="58"/>
        <v>2.804079999999999</v>
      </c>
      <c r="R428" s="27">
        <f t="shared" si="59"/>
        <v>0.76227999999989038</v>
      </c>
      <c r="S428" s="27">
        <f t="shared" si="60"/>
        <v>-4.0926600000000661</v>
      </c>
      <c r="T428" s="27">
        <f t="shared" si="61"/>
        <v>-16.995419999999882</v>
      </c>
      <c r="U428" s="39">
        <f t="shared" si="62"/>
        <v>-2.2600600000000242</v>
      </c>
    </row>
    <row r="429" spans="2:21" x14ac:dyDescent="0.25">
      <c r="B429" s="12">
        <v>425</v>
      </c>
      <c r="C429" s="17">
        <v>76.75</v>
      </c>
      <c r="D429" s="17">
        <v>111.3</v>
      </c>
      <c r="E429" s="17">
        <v>62.79</v>
      </c>
      <c r="F429" s="17">
        <v>109.38</v>
      </c>
      <c r="G429" s="17">
        <v>103.56</v>
      </c>
      <c r="H429" s="17">
        <v>142.36000000000001</v>
      </c>
      <c r="I429" s="17">
        <v>68.69</v>
      </c>
      <c r="J429" s="15">
        <v>112.09</v>
      </c>
      <c r="K429" s="16">
        <v>111.3</v>
      </c>
      <c r="M429" s="43">
        <f t="shared" si="54"/>
        <v>-1.3110799999999756</v>
      </c>
      <c r="N429" s="27">
        <f t="shared" si="55"/>
        <v>-6.8307599999999837</v>
      </c>
      <c r="O429" s="27">
        <f t="shared" si="56"/>
        <v>4.2249600000000314</v>
      </c>
      <c r="P429" s="27">
        <f t="shared" si="57"/>
        <v>-5.381979999999956</v>
      </c>
      <c r="Q429" s="27">
        <f t="shared" si="58"/>
        <v>4.1040799999999962</v>
      </c>
      <c r="R429" s="27">
        <f t="shared" si="59"/>
        <v>-2.1177200000001051</v>
      </c>
      <c r="S429" s="27">
        <f t="shared" si="60"/>
        <v>-0.40266000000006841</v>
      </c>
      <c r="T429" s="27">
        <f t="shared" si="61"/>
        <v>-21.18541999999988</v>
      </c>
      <c r="U429" s="39">
        <f t="shared" si="62"/>
        <v>-6.8500600000000276</v>
      </c>
    </row>
    <row r="430" spans="2:21" x14ac:dyDescent="0.25">
      <c r="B430" s="12">
        <v>426</v>
      </c>
      <c r="C430" s="17">
        <v>74.73</v>
      </c>
      <c r="D430" s="17">
        <v>109.91</v>
      </c>
      <c r="E430" s="17">
        <v>56.79</v>
      </c>
      <c r="F430" s="17">
        <v>107.55</v>
      </c>
      <c r="G430" s="17">
        <v>102.35</v>
      </c>
      <c r="H430" s="17">
        <v>142.54</v>
      </c>
      <c r="I430" s="17">
        <v>69.69</v>
      </c>
      <c r="J430" s="15">
        <v>125.01</v>
      </c>
      <c r="K430" s="16">
        <v>109.91</v>
      </c>
      <c r="M430" s="43">
        <f t="shared" si="54"/>
        <v>-3.3310799999999716</v>
      </c>
      <c r="N430" s="27">
        <f t="shared" si="55"/>
        <v>-8.2207599999999843</v>
      </c>
      <c r="O430" s="27">
        <f t="shared" si="56"/>
        <v>-1.7750399999999686</v>
      </c>
      <c r="P430" s="27">
        <f t="shared" si="57"/>
        <v>-7.2119799999999543</v>
      </c>
      <c r="Q430" s="27">
        <f t="shared" si="58"/>
        <v>2.8940799999999882</v>
      </c>
      <c r="R430" s="27">
        <f t="shared" si="59"/>
        <v>-1.9377200000001267</v>
      </c>
      <c r="S430" s="27">
        <f t="shared" si="60"/>
        <v>0.59733999999993159</v>
      </c>
      <c r="T430" s="27">
        <f t="shared" si="61"/>
        <v>-8.2654199999998781</v>
      </c>
      <c r="U430" s="39">
        <f t="shared" si="62"/>
        <v>-8.2400600000000281</v>
      </c>
    </row>
    <row r="431" spans="2:21" x14ac:dyDescent="0.25">
      <c r="B431" s="12">
        <v>427</v>
      </c>
      <c r="C431" s="17">
        <v>72.03</v>
      </c>
      <c r="D431" s="17">
        <v>110.44</v>
      </c>
      <c r="E431" s="17">
        <v>55.11</v>
      </c>
      <c r="F431" s="17">
        <v>107.67</v>
      </c>
      <c r="G431" s="17">
        <v>101.11</v>
      </c>
      <c r="H431" s="17">
        <v>144.18</v>
      </c>
      <c r="I431" s="17">
        <v>68.45</v>
      </c>
      <c r="J431" s="15">
        <v>131.13999999999999</v>
      </c>
      <c r="K431" s="16">
        <v>110.44</v>
      </c>
      <c r="M431" s="43">
        <f t="shared" si="54"/>
        <v>-6.0310799999999745</v>
      </c>
      <c r="N431" s="27">
        <f t="shared" si="55"/>
        <v>-7.6907599999999832</v>
      </c>
      <c r="O431" s="27">
        <f t="shared" si="56"/>
        <v>-3.4550399999999684</v>
      </c>
      <c r="P431" s="27">
        <f t="shared" si="57"/>
        <v>-7.0919799999999498</v>
      </c>
      <c r="Q431" s="27">
        <f t="shared" si="58"/>
        <v>1.6540799999999933</v>
      </c>
      <c r="R431" s="27">
        <f t="shared" si="59"/>
        <v>-0.2977200000001119</v>
      </c>
      <c r="S431" s="27">
        <f t="shared" si="60"/>
        <v>-0.64266000000006329</v>
      </c>
      <c r="T431" s="27">
        <f t="shared" si="61"/>
        <v>-2.1354199999998968</v>
      </c>
      <c r="U431" s="39">
        <f t="shared" si="62"/>
        <v>-7.710060000000027</v>
      </c>
    </row>
    <row r="432" spans="2:21" x14ac:dyDescent="0.25">
      <c r="B432" s="12">
        <v>428</v>
      </c>
      <c r="C432" s="17">
        <v>73.959999999999994</v>
      </c>
      <c r="D432" s="17">
        <v>113.43</v>
      </c>
      <c r="E432" s="17">
        <v>60.3</v>
      </c>
      <c r="F432" s="17">
        <v>110.87</v>
      </c>
      <c r="G432" s="17">
        <v>101.56</v>
      </c>
      <c r="H432" s="17">
        <v>144.78</v>
      </c>
      <c r="I432" s="17">
        <v>66.510000000000005</v>
      </c>
      <c r="J432" s="15">
        <v>124.97</v>
      </c>
      <c r="K432" s="16">
        <v>113.43</v>
      </c>
      <c r="M432" s="43">
        <f t="shared" si="54"/>
        <v>-4.1010799999999819</v>
      </c>
      <c r="N432" s="27">
        <f t="shared" si="55"/>
        <v>-4.7007599999999741</v>
      </c>
      <c r="O432" s="27">
        <f t="shared" si="56"/>
        <v>1.7349600000000294</v>
      </c>
      <c r="P432" s="27">
        <f t="shared" si="57"/>
        <v>-3.8919799999999469</v>
      </c>
      <c r="Q432" s="27">
        <f t="shared" si="58"/>
        <v>2.1040799999999962</v>
      </c>
      <c r="R432" s="27">
        <f t="shared" si="59"/>
        <v>0.30227999999988242</v>
      </c>
      <c r="S432" s="27">
        <f t="shared" si="60"/>
        <v>-2.582660000000061</v>
      </c>
      <c r="T432" s="27">
        <f t="shared" si="61"/>
        <v>-8.3054199999998843</v>
      </c>
      <c r="U432" s="39">
        <f t="shared" si="62"/>
        <v>-4.7200600000000179</v>
      </c>
    </row>
    <row r="433" spans="2:21" x14ac:dyDescent="0.25">
      <c r="B433" s="12">
        <v>429</v>
      </c>
      <c r="C433" s="17">
        <v>69.599999999999994</v>
      </c>
      <c r="D433" s="17">
        <v>122.78</v>
      </c>
      <c r="E433" s="17">
        <v>69.72</v>
      </c>
      <c r="F433" s="17">
        <v>119.29</v>
      </c>
      <c r="G433" s="17">
        <v>98.62</v>
      </c>
      <c r="H433" s="17">
        <v>151.71</v>
      </c>
      <c r="I433" s="17">
        <v>60.08</v>
      </c>
      <c r="J433" s="15">
        <v>114.43</v>
      </c>
      <c r="K433" s="16">
        <v>122.78</v>
      </c>
      <c r="M433" s="43">
        <f t="shared" si="54"/>
        <v>-8.4610799999999813</v>
      </c>
      <c r="N433" s="27">
        <f t="shared" si="55"/>
        <v>4.6492400000000202</v>
      </c>
      <c r="O433" s="27">
        <f t="shared" si="56"/>
        <v>11.154960000000031</v>
      </c>
      <c r="P433" s="27">
        <f t="shared" si="57"/>
        <v>4.5280200000000548</v>
      </c>
      <c r="Q433" s="27">
        <f t="shared" si="58"/>
        <v>-0.83592000000000155</v>
      </c>
      <c r="R433" s="27">
        <f t="shared" si="59"/>
        <v>7.2322799999998892</v>
      </c>
      <c r="S433" s="27">
        <f t="shared" si="60"/>
        <v>-9.0126600000000678</v>
      </c>
      <c r="T433" s="27">
        <f t="shared" si="61"/>
        <v>-18.845419999999876</v>
      </c>
      <c r="U433" s="39">
        <f t="shared" si="62"/>
        <v>4.6299399999999764</v>
      </c>
    </row>
    <row r="434" spans="2:21" x14ac:dyDescent="0.25">
      <c r="B434" s="12">
        <v>430</v>
      </c>
      <c r="C434" s="17">
        <v>68.98</v>
      </c>
      <c r="D434" s="17">
        <v>122.09</v>
      </c>
      <c r="E434" s="17">
        <v>69.67</v>
      </c>
      <c r="F434" s="17">
        <v>118.66</v>
      </c>
      <c r="G434" s="17">
        <v>98.82</v>
      </c>
      <c r="H434" s="17">
        <v>151.76</v>
      </c>
      <c r="I434" s="17">
        <v>59.69</v>
      </c>
      <c r="J434" s="15">
        <v>114.12</v>
      </c>
      <c r="K434" s="16">
        <v>122.09</v>
      </c>
      <c r="M434" s="43">
        <f t="shared" si="54"/>
        <v>-9.0810799999999716</v>
      </c>
      <c r="N434" s="27">
        <f t="shared" si="55"/>
        <v>3.9592400000000225</v>
      </c>
      <c r="O434" s="27">
        <f t="shared" si="56"/>
        <v>11.104960000000034</v>
      </c>
      <c r="P434" s="27">
        <f t="shared" si="57"/>
        <v>3.8980200000000451</v>
      </c>
      <c r="Q434" s="27">
        <f t="shared" si="58"/>
        <v>-0.63592000000001292</v>
      </c>
      <c r="R434" s="27">
        <f t="shared" si="59"/>
        <v>7.2822799999998722</v>
      </c>
      <c r="S434" s="27">
        <f t="shared" si="60"/>
        <v>-9.4026600000000684</v>
      </c>
      <c r="T434" s="27">
        <f t="shared" si="61"/>
        <v>-19.155419999999879</v>
      </c>
      <c r="U434" s="39">
        <f t="shared" si="62"/>
        <v>3.9399399999999787</v>
      </c>
    </row>
    <row r="435" spans="2:21" x14ac:dyDescent="0.25">
      <c r="B435" s="12">
        <v>431</v>
      </c>
      <c r="C435" s="17">
        <v>72.12</v>
      </c>
      <c r="D435" s="17">
        <v>122.94</v>
      </c>
      <c r="E435" s="17">
        <v>72.75</v>
      </c>
      <c r="F435" s="17">
        <v>119.94</v>
      </c>
      <c r="G435" s="17">
        <v>100</v>
      </c>
      <c r="H435" s="17">
        <v>150.66</v>
      </c>
      <c r="I435" s="17">
        <v>59.69</v>
      </c>
      <c r="J435" s="15">
        <v>108.53</v>
      </c>
      <c r="K435" s="16">
        <v>122.94</v>
      </c>
      <c r="M435" s="43">
        <f t="shared" si="54"/>
        <v>-5.9410799999999711</v>
      </c>
      <c r="N435" s="27">
        <f t="shared" si="55"/>
        <v>4.8092400000000168</v>
      </c>
      <c r="O435" s="27">
        <f t="shared" si="56"/>
        <v>14.184960000000032</v>
      </c>
      <c r="P435" s="27">
        <f t="shared" si="57"/>
        <v>5.1780200000000463</v>
      </c>
      <c r="Q435" s="27">
        <f t="shared" si="58"/>
        <v>0.5440799999999939</v>
      </c>
      <c r="R435" s="27">
        <f t="shared" si="59"/>
        <v>6.1822799999998779</v>
      </c>
      <c r="S435" s="27">
        <f t="shared" si="60"/>
        <v>-9.4026600000000684</v>
      </c>
      <c r="T435" s="27">
        <f t="shared" si="61"/>
        <v>-24.745419999999882</v>
      </c>
      <c r="U435" s="39">
        <f t="shared" si="62"/>
        <v>4.789939999999973</v>
      </c>
    </row>
    <row r="436" spans="2:21" x14ac:dyDescent="0.25">
      <c r="B436" s="12">
        <v>432</v>
      </c>
      <c r="C436" s="17">
        <v>69.95</v>
      </c>
      <c r="D436" s="17">
        <v>121.59</v>
      </c>
      <c r="E436" s="17">
        <v>70.92</v>
      </c>
      <c r="F436" s="17">
        <v>118.48</v>
      </c>
      <c r="G436" s="17">
        <v>99.66</v>
      </c>
      <c r="H436" s="17">
        <v>151.11000000000001</v>
      </c>
      <c r="I436" s="17">
        <v>59.54</v>
      </c>
      <c r="J436" s="15">
        <v>111.26</v>
      </c>
      <c r="K436" s="16">
        <v>121.59</v>
      </c>
      <c r="M436" s="43">
        <f t="shared" si="54"/>
        <v>-8.1110799999999728</v>
      </c>
      <c r="N436" s="27">
        <f t="shared" si="55"/>
        <v>3.4592400000000225</v>
      </c>
      <c r="O436" s="27">
        <f t="shared" si="56"/>
        <v>12.354960000000034</v>
      </c>
      <c r="P436" s="27">
        <f t="shared" si="57"/>
        <v>3.7180200000000525</v>
      </c>
      <c r="Q436" s="27">
        <f t="shared" si="58"/>
        <v>0.20407999999999049</v>
      </c>
      <c r="R436" s="27">
        <f t="shared" si="59"/>
        <v>6.6322799999998949</v>
      </c>
      <c r="S436" s="27">
        <f t="shared" si="60"/>
        <v>-9.552660000000067</v>
      </c>
      <c r="T436" s="27">
        <f t="shared" si="61"/>
        <v>-22.015419999999878</v>
      </c>
      <c r="U436" s="39">
        <f t="shared" si="62"/>
        <v>3.4399399999999787</v>
      </c>
    </row>
    <row r="437" spans="2:21" x14ac:dyDescent="0.25">
      <c r="B437" s="12">
        <v>433</v>
      </c>
      <c r="C437" s="17">
        <v>72.61</v>
      </c>
      <c r="D437" s="17">
        <v>118.81</v>
      </c>
      <c r="E437" s="17">
        <v>64.72</v>
      </c>
      <c r="F437" s="17">
        <v>115.77</v>
      </c>
      <c r="G437" s="17">
        <v>99.82</v>
      </c>
      <c r="H437" s="17">
        <v>148.13</v>
      </c>
      <c r="I437" s="17">
        <v>63.22</v>
      </c>
      <c r="J437" s="15">
        <v>120.1</v>
      </c>
      <c r="K437" s="16">
        <v>118.81</v>
      </c>
      <c r="M437" s="43">
        <f t="shared" si="54"/>
        <v>-5.4510799999999762</v>
      </c>
      <c r="N437" s="27">
        <f t="shared" si="55"/>
        <v>0.67924000000002138</v>
      </c>
      <c r="O437" s="27">
        <f t="shared" si="56"/>
        <v>6.1549600000000311</v>
      </c>
      <c r="P437" s="27">
        <f t="shared" si="57"/>
        <v>1.0080200000000445</v>
      </c>
      <c r="Q437" s="27">
        <f t="shared" si="58"/>
        <v>0.36407999999998708</v>
      </c>
      <c r="R437" s="27">
        <f t="shared" si="59"/>
        <v>3.6522799999998767</v>
      </c>
      <c r="S437" s="27">
        <f t="shared" si="60"/>
        <v>-5.8726600000000673</v>
      </c>
      <c r="T437" s="27">
        <f t="shared" si="61"/>
        <v>-13.175419999999889</v>
      </c>
      <c r="U437" s="39">
        <f t="shared" si="62"/>
        <v>0.65993999999997754</v>
      </c>
    </row>
    <row r="438" spans="2:21" x14ac:dyDescent="0.25">
      <c r="B438" s="12">
        <v>434</v>
      </c>
      <c r="C438" s="17">
        <v>69.27</v>
      </c>
      <c r="D438" s="17">
        <v>114.25</v>
      </c>
      <c r="E438" s="17">
        <v>53.23</v>
      </c>
      <c r="F438" s="17">
        <v>110.67</v>
      </c>
      <c r="G438" s="17">
        <v>98.42</v>
      </c>
      <c r="H438" s="17">
        <v>147.34</v>
      </c>
      <c r="I438" s="17">
        <v>66.28</v>
      </c>
      <c r="J438" s="15">
        <v>142.06</v>
      </c>
      <c r="K438" s="16">
        <v>114.25</v>
      </c>
      <c r="M438" s="43">
        <f t="shared" si="54"/>
        <v>-8.7910799999999796</v>
      </c>
      <c r="N438" s="27">
        <f t="shared" si="55"/>
        <v>-3.8807599999999809</v>
      </c>
      <c r="O438" s="27">
        <f t="shared" si="56"/>
        <v>-5.3350399999999709</v>
      </c>
      <c r="P438" s="27">
        <f t="shared" si="57"/>
        <v>-4.0919799999999498</v>
      </c>
      <c r="Q438" s="27">
        <f t="shared" si="58"/>
        <v>-1.0359200000000044</v>
      </c>
      <c r="R438" s="27">
        <f t="shared" si="59"/>
        <v>2.8622799999998847</v>
      </c>
      <c r="S438" s="27">
        <f t="shared" si="60"/>
        <v>-2.812660000000065</v>
      </c>
      <c r="T438" s="27">
        <f t="shared" si="61"/>
        <v>8.7845800000001191</v>
      </c>
      <c r="U438" s="39">
        <f t="shared" si="62"/>
        <v>-3.9000600000000247</v>
      </c>
    </row>
    <row r="439" spans="2:21" x14ac:dyDescent="0.25">
      <c r="B439" s="12">
        <v>435</v>
      </c>
      <c r="C439" s="17">
        <v>71.150000000000006</v>
      </c>
      <c r="D439" s="17">
        <v>116.03</v>
      </c>
      <c r="E439" s="17">
        <v>56.88</v>
      </c>
      <c r="F439" s="17">
        <v>112.57</v>
      </c>
      <c r="G439" s="17">
        <v>98.78</v>
      </c>
      <c r="H439" s="17">
        <v>147.28</v>
      </c>
      <c r="I439" s="17">
        <v>65.739999999999995</v>
      </c>
      <c r="J439" s="15">
        <v>135.11000000000001</v>
      </c>
      <c r="K439" s="16">
        <v>116.03</v>
      </c>
      <c r="M439" s="43">
        <f t="shared" si="54"/>
        <v>-6.9110799999999699</v>
      </c>
      <c r="N439" s="27">
        <f t="shared" si="55"/>
        <v>-2.1007599999999798</v>
      </c>
      <c r="O439" s="27">
        <f t="shared" si="56"/>
        <v>-1.6850399999999652</v>
      </c>
      <c r="P439" s="27">
        <f t="shared" si="57"/>
        <v>-2.1919799999999583</v>
      </c>
      <c r="Q439" s="27">
        <f t="shared" si="58"/>
        <v>-0.67592000000000496</v>
      </c>
      <c r="R439" s="27">
        <f t="shared" si="59"/>
        <v>2.8022799999998824</v>
      </c>
      <c r="S439" s="27">
        <f t="shared" si="60"/>
        <v>-3.3526600000000712</v>
      </c>
      <c r="T439" s="27">
        <f t="shared" si="61"/>
        <v>1.8345800000001304</v>
      </c>
      <c r="U439" s="39">
        <f t="shared" si="62"/>
        <v>-2.1200600000000236</v>
      </c>
    </row>
    <row r="440" spans="2:21" x14ac:dyDescent="0.25">
      <c r="B440" s="12">
        <v>436</v>
      </c>
      <c r="C440" s="17">
        <v>73.180000000000007</v>
      </c>
      <c r="D440" s="17">
        <v>117.94</v>
      </c>
      <c r="E440" s="17">
        <v>61.72</v>
      </c>
      <c r="F440" s="17">
        <v>114.67</v>
      </c>
      <c r="G440" s="17">
        <v>99.35</v>
      </c>
      <c r="H440" s="17">
        <v>147.21</v>
      </c>
      <c r="I440" s="17">
        <v>65.03</v>
      </c>
      <c r="J440" s="15">
        <v>124.98</v>
      </c>
      <c r="K440" s="16">
        <v>117.94</v>
      </c>
      <c r="M440" s="43">
        <f t="shared" si="54"/>
        <v>-4.8810799999999688</v>
      </c>
      <c r="N440" s="27">
        <f t="shared" si="55"/>
        <v>-0.19075999999998317</v>
      </c>
      <c r="O440" s="27">
        <f t="shared" si="56"/>
        <v>3.1549600000000311</v>
      </c>
      <c r="P440" s="27">
        <f t="shared" si="57"/>
        <v>-9.1979999999949769E-2</v>
      </c>
      <c r="Q440" s="27">
        <f t="shared" si="58"/>
        <v>-0.10592000000001178</v>
      </c>
      <c r="R440" s="27">
        <f t="shared" si="59"/>
        <v>2.7322799999998892</v>
      </c>
      <c r="S440" s="27">
        <f t="shared" si="60"/>
        <v>-4.062660000000065</v>
      </c>
      <c r="T440" s="27">
        <f t="shared" si="61"/>
        <v>-8.2954199999998792</v>
      </c>
      <c r="U440" s="39">
        <f t="shared" si="62"/>
        <v>-0.210060000000027</v>
      </c>
    </row>
    <row r="441" spans="2:21" x14ac:dyDescent="0.25">
      <c r="B441" s="12">
        <v>437</v>
      </c>
      <c r="C441" s="17">
        <v>69.599999999999994</v>
      </c>
      <c r="D441" s="17">
        <v>116.44</v>
      </c>
      <c r="E441" s="17">
        <v>59.88</v>
      </c>
      <c r="F441" s="17">
        <v>113.03</v>
      </c>
      <c r="G441" s="17">
        <v>98.88</v>
      </c>
      <c r="H441" s="17">
        <v>148.43</v>
      </c>
      <c r="I441" s="17">
        <v>64.08</v>
      </c>
      <c r="J441" s="15">
        <v>129.88</v>
      </c>
      <c r="K441" s="16">
        <v>116.44</v>
      </c>
      <c r="M441" s="43">
        <f t="shared" si="54"/>
        <v>-8.4610799999999813</v>
      </c>
      <c r="N441" s="27">
        <f t="shared" si="55"/>
        <v>-1.6907599999999832</v>
      </c>
      <c r="O441" s="27">
        <f t="shared" si="56"/>
        <v>1.3149600000000348</v>
      </c>
      <c r="P441" s="27">
        <f t="shared" si="57"/>
        <v>-1.7319799999999503</v>
      </c>
      <c r="Q441" s="27">
        <f t="shared" si="58"/>
        <v>-0.57592000000001065</v>
      </c>
      <c r="R441" s="27">
        <f t="shared" si="59"/>
        <v>3.9522799999998881</v>
      </c>
      <c r="S441" s="27">
        <f t="shared" si="60"/>
        <v>-5.0126600000000678</v>
      </c>
      <c r="T441" s="27">
        <f t="shared" si="61"/>
        <v>-3.3954199999998878</v>
      </c>
      <c r="U441" s="39">
        <f t="shared" si="62"/>
        <v>-1.710060000000027</v>
      </c>
    </row>
    <row r="442" spans="2:21" x14ac:dyDescent="0.25">
      <c r="B442" s="12">
        <v>438</v>
      </c>
      <c r="C442" s="17">
        <v>66.94</v>
      </c>
      <c r="D442" s="17">
        <v>115.03</v>
      </c>
      <c r="E442" s="17">
        <v>54.43</v>
      </c>
      <c r="F442" s="17">
        <v>111.29</v>
      </c>
      <c r="G442" s="17">
        <v>97.92</v>
      </c>
      <c r="H442" s="17">
        <v>149.02000000000001</v>
      </c>
      <c r="I442" s="17">
        <v>64.67</v>
      </c>
      <c r="J442" s="15">
        <v>142.61000000000001</v>
      </c>
      <c r="K442" s="16">
        <v>115.03</v>
      </c>
      <c r="M442" s="43">
        <f t="shared" si="54"/>
        <v>-11.121079999999978</v>
      </c>
      <c r="N442" s="27">
        <f t="shared" si="55"/>
        <v>-3.1007599999999798</v>
      </c>
      <c r="O442" s="27">
        <f t="shared" si="56"/>
        <v>-4.1350399999999681</v>
      </c>
      <c r="P442" s="27">
        <f t="shared" si="57"/>
        <v>-3.4719799999999452</v>
      </c>
      <c r="Q442" s="27">
        <f t="shared" si="58"/>
        <v>-1.5359200000000044</v>
      </c>
      <c r="R442" s="27">
        <f t="shared" si="59"/>
        <v>4.5422799999998915</v>
      </c>
      <c r="S442" s="27">
        <f t="shared" si="60"/>
        <v>-4.4226600000000644</v>
      </c>
      <c r="T442" s="27">
        <f t="shared" si="61"/>
        <v>9.3345800000001304</v>
      </c>
      <c r="U442" s="39">
        <f t="shared" si="62"/>
        <v>-3.1200600000000236</v>
      </c>
    </row>
    <row r="443" spans="2:21" x14ac:dyDescent="0.25">
      <c r="B443" s="12">
        <v>439</v>
      </c>
      <c r="C443" s="17">
        <v>64.790000000000006</v>
      </c>
      <c r="D443" s="17">
        <v>114.1</v>
      </c>
      <c r="E443" s="17">
        <v>52</v>
      </c>
      <c r="F443" s="17">
        <v>110.18</v>
      </c>
      <c r="G443" s="17">
        <v>97.4</v>
      </c>
      <c r="H443" s="17">
        <v>149.65</v>
      </c>
      <c r="I443" s="17">
        <v>64.64</v>
      </c>
      <c r="J443" s="15">
        <v>148.12</v>
      </c>
      <c r="K443" s="16">
        <v>114.1</v>
      </c>
      <c r="M443" s="43">
        <f t="shared" si="54"/>
        <v>-13.271079999999969</v>
      </c>
      <c r="N443" s="27">
        <f t="shared" si="55"/>
        <v>-4.0307599999999866</v>
      </c>
      <c r="O443" s="27">
        <f t="shared" si="56"/>
        <v>-6.5650399999999678</v>
      </c>
      <c r="P443" s="27">
        <f t="shared" si="57"/>
        <v>-4.5819799999999447</v>
      </c>
      <c r="Q443" s="27">
        <f t="shared" si="58"/>
        <v>-2.0559200000000004</v>
      </c>
      <c r="R443" s="27">
        <f t="shared" si="59"/>
        <v>5.172279999999887</v>
      </c>
      <c r="S443" s="27">
        <f t="shared" si="60"/>
        <v>-4.4526600000000656</v>
      </c>
      <c r="T443" s="27">
        <f t="shared" si="61"/>
        <v>14.844580000000121</v>
      </c>
      <c r="U443" s="39">
        <f t="shared" si="62"/>
        <v>-4.0500600000000304</v>
      </c>
    </row>
    <row r="444" spans="2:21" x14ac:dyDescent="0.25">
      <c r="B444" s="12">
        <v>440</v>
      </c>
      <c r="C444" s="17">
        <v>66.37</v>
      </c>
      <c r="D444" s="17">
        <v>116.15</v>
      </c>
      <c r="E444" s="17">
        <v>56.95</v>
      </c>
      <c r="F444" s="17">
        <v>112.46</v>
      </c>
      <c r="G444" s="17">
        <v>98.09</v>
      </c>
      <c r="H444" s="17">
        <v>149.97999999999999</v>
      </c>
      <c r="I444" s="17">
        <v>63.17</v>
      </c>
      <c r="J444" s="15">
        <v>141.09</v>
      </c>
      <c r="K444" s="16">
        <v>116.15</v>
      </c>
      <c r="M444" s="43">
        <f t="shared" si="54"/>
        <v>-11.691079999999971</v>
      </c>
      <c r="N444" s="27">
        <f t="shared" si="55"/>
        <v>-1.9807599999999752</v>
      </c>
      <c r="O444" s="27">
        <f t="shared" si="56"/>
        <v>-1.6150399999999649</v>
      </c>
      <c r="P444" s="27">
        <f t="shared" si="57"/>
        <v>-2.3019799999999577</v>
      </c>
      <c r="Q444" s="27">
        <f t="shared" si="58"/>
        <v>-1.3659200000000027</v>
      </c>
      <c r="R444" s="27">
        <f t="shared" si="59"/>
        <v>5.5022799999998711</v>
      </c>
      <c r="S444" s="27">
        <f t="shared" si="60"/>
        <v>-5.9226600000000644</v>
      </c>
      <c r="T444" s="27">
        <f t="shared" si="61"/>
        <v>7.8145800000001202</v>
      </c>
      <c r="U444" s="39">
        <f t="shared" si="62"/>
        <v>-2.000060000000019</v>
      </c>
    </row>
    <row r="445" spans="2:21" x14ac:dyDescent="0.25">
      <c r="B445" s="12">
        <v>441</v>
      </c>
      <c r="C445" s="17">
        <v>63.62</v>
      </c>
      <c r="D445" s="17">
        <v>112.13</v>
      </c>
      <c r="E445" s="17">
        <v>43.46</v>
      </c>
      <c r="F445" s="17">
        <v>107.2</v>
      </c>
      <c r="G445" s="17">
        <v>94.81</v>
      </c>
      <c r="H445" s="17">
        <v>148.72999999999999</v>
      </c>
      <c r="I445" s="17">
        <v>68.709999999999994</v>
      </c>
      <c r="J445" s="15">
        <v>157.57</v>
      </c>
      <c r="K445" s="16">
        <v>112.13</v>
      </c>
      <c r="M445" s="43">
        <f t="shared" si="54"/>
        <v>-14.441079999999978</v>
      </c>
      <c r="N445" s="27">
        <f t="shared" si="55"/>
        <v>-6.0007599999999854</v>
      </c>
      <c r="O445" s="27">
        <f t="shared" si="56"/>
        <v>-15.105039999999967</v>
      </c>
      <c r="P445" s="27">
        <f t="shared" si="57"/>
        <v>-7.5619799999999486</v>
      </c>
      <c r="Q445" s="27">
        <f t="shared" si="58"/>
        <v>-4.6459200000000038</v>
      </c>
      <c r="R445" s="27">
        <f t="shared" si="59"/>
        <v>4.2522799999998711</v>
      </c>
      <c r="S445" s="27">
        <f t="shared" si="60"/>
        <v>-0.38266000000007239</v>
      </c>
      <c r="T445" s="27">
        <f t="shared" si="61"/>
        <v>24.29458000000011</v>
      </c>
      <c r="U445" s="39">
        <f t="shared" si="62"/>
        <v>-6.0200600000000293</v>
      </c>
    </row>
    <row r="446" spans="2:21" x14ac:dyDescent="0.25">
      <c r="B446" s="12">
        <v>442</v>
      </c>
      <c r="C446" s="17">
        <v>59.45</v>
      </c>
      <c r="D446" s="17">
        <v>111.49</v>
      </c>
      <c r="E446" s="17">
        <v>38.21</v>
      </c>
      <c r="F446" s="17">
        <v>106.06</v>
      </c>
      <c r="G446" s="17">
        <v>93.28</v>
      </c>
      <c r="H446" s="17">
        <v>150.41999999999999</v>
      </c>
      <c r="I446" s="17">
        <v>68.680000000000007</v>
      </c>
      <c r="J446" s="15">
        <v>169.53</v>
      </c>
      <c r="K446" s="16">
        <v>111.49</v>
      </c>
      <c r="M446" s="43">
        <f t="shared" si="54"/>
        <v>-18.611079999999973</v>
      </c>
      <c r="N446" s="27">
        <f t="shared" si="55"/>
        <v>-6.640759999999986</v>
      </c>
      <c r="O446" s="27">
        <f t="shared" si="56"/>
        <v>-20.355039999999967</v>
      </c>
      <c r="P446" s="27">
        <f t="shared" si="57"/>
        <v>-8.7019799999999492</v>
      </c>
      <c r="Q446" s="27">
        <f t="shared" si="58"/>
        <v>-6.175920000000005</v>
      </c>
      <c r="R446" s="27">
        <f t="shared" si="59"/>
        <v>5.9422799999998688</v>
      </c>
      <c r="S446" s="27">
        <f t="shared" si="60"/>
        <v>-0.41266000000005931</v>
      </c>
      <c r="T446" s="27">
        <f t="shared" si="61"/>
        <v>36.254580000000118</v>
      </c>
      <c r="U446" s="39">
        <f t="shared" si="62"/>
        <v>-6.6600600000000298</v>
      </c>
    </row>
    <row r="447" spans="2:21" x14ac:dyDescent="0.25">
      <c r="B447" s="12">
        <v>443</v>
      </c>
      <c r="C447" s="17">
        <v>55.76</v>
      </c>
      <c r="D447" s="17">
        <v>110.86</v>
      </c>
      <c r="E447" s="17">
        <v>36.25</v>
      </c>
      <c r="F447" s="17">
        <v>105.22</v>
      </c>
      <c r="G447" s="17">
        <v>92.52</v>
      </c>
      <c r="H447" s="17">
        <v>151.97999999999999</v>
      </c>
      <c r="I447" s="17">
        <v>67.900000000000006</v>
      </c>
      <c r="J447" s="15">
        <v>173.56</v>
      </c>
      <c r="K447" s="16">
        <v>110.86</v>
      </c>
      <c r="M447" s="43">
        <f t="shared" si="54"/>
        <v>-22.301079999999978</v>
      </c>
      <c r="N447" s="27">
        <f t="shared" si="55"/>
        <v>-7.2707599999999815</v>
      </c>
      <c r="O447" s="27">
        <f t="shared" si="56"/>
        <v>-22.315039999999968</v>
      </c>
      <c r="P447" s="27">
        <f t="shared" si="57"/>
        <v>-9.5419799999999526</v>
      </c>
      <c r="Q447" s="27">
        <f t="shared" si="58"/>
        <v>-6.9359200000000101</v>
      </c>
      <c r="R447" s="27">
        <f t="shared" si="59"/>
        <v>7.5022799999998711</v>
      </c>
      <c r="S447" s="27">
        <f t="shared" si="60"/>
        <v>-1.1926600000000604</v>
      </c>
      <c r="T447" s="27">
        <f t="shared" si="61"/>
        <v>40.284580000000119</v>
      </c>
      <c r="U447" s="39">
        <f t="shared" si="62"/>
        <v>-7.2900600000000253</v>
      </c>
    </row>
    <row r="448" spans="2:21" x14ac:dyDescent="0.25">
      <c r="B448" s="12">
        <v>444</v>
      </c>
      <c r="C448" s="17">
        <v>61.48</v>
      </c>
      <c r="D448" s="17">
        <v>115.07</v>
      </c>
      <c r="E448" s="17">
        <v>48.95</v>
      </c>
      <c r="F448" s="17">
        <v>110.36</v>
      </c>
      <c r="G448" s="17">
        <v>95.16</v>
      </c>
      <c r="H448" s="17">
        <v>151.5</v>
      </c>
      <c r="I448" s="17">
        <v>64.94</v>
      </c>
      <c r="J448" s="15">
        <v>153.16999999999999</v>
      </c>
      <c r="K448" s="16">
        <v>115.07</v>
      </c>
      <c r="M448" s="43">
        <f t="shared" si="54"/>
        <v>-16.581079999999979</v>
      </c>
      <c r="N448" s="27">
        <f t="shared" si="55"/>
        <v>-3.0607599999999877</v>
      </c>
      <c r="O448" s="27">
        <f t="shared" si="56"/>
        <v>-9.6150399999999649</v>
      </c>
      <c r="P448" s="27">
        <f t="shared" si="57"/>
        <v>-4.401979999999952</v>
      </c>
      <c r="Q448" s="27">
        <f t="shared" si="58"/>
        <v>-4.2959200000000095</v>
      </c>
      <c r="R448" s="27">
        <f t="shared" si="59"/>
        <v>7.0222799999998813</v>
      </c>
      <c r="S448" s="27">
        <f t="shared" si="60"/>
        <v>-4.1526600000000684</v>
      </c>
      <c r="T448" s="27">
        <f t="shared" si="61"/>
        <v>19.894580000000104</v>
      </c>
      <c r="U448" s="39">
        <f t="shared" si="62"/>
        <v>-3.0800600000000316</v>
      </c>
    </row>
    <row r="449" spans="2:21" x14ac:dyDescent="0.25">
      <c r="B449" s="12">
        <v>445</v>
      </c>
      <c r="C449" s="17">
        <v>82.31</v>
      </c>
      <c r="D449" s="17">
        <v>119.68</v>
      </c>
      <c r="E449" s="17">
        <v>68.760000000000005</v>
      </c>
      <c r="F449" s="17">
        <v>117.28</v>
      </c>
      <c r="G449" s="17">
        <v>102.22</v>
      </c>
      <c r="H449" s="17">
        <v>143.4</v>
      </c>
      <c r="I449" s="17">
        <v>67.73</v>
      </c>
      <c r="J449" s="15">
        <v>110.2</v>
      </c>
      <c r="K449" s="16">
        <v>119.68</v>
      </c>
      <c r="M449" s="43">
        <f t="shared" si="54"/>
        <v>4.2489200000000267</v>
      </c>
      <c r="N449" s="27">
        <f t="shared" si="55"/>
        <v>1.5492400000000259</v>
      </c>
      <c r="O449" s="27">
        <f t="shared" si="56"/>
        <v>10.194960000000037</v>
      </c>
      <c r="P449" s="27">
        <f t="shared" si="57"/>
        <v>2.5180200000000497</v>
      </c>
      <c r="Q449" s="27">
        <f t="shared" si="58"/>
        <v>2.7640799999999928</v>
      </c>
      <c r="R449" s="27">
        <f t="shared" si="59"/>
        <v>-1.077720000000113</v>
      </c>
      <c r="S449" s="27">
        <f t="shared" si="60"/>
        <v>-1.3626600000000622</v>
      </c>
      <c r="T449" s="27">
        <f t="shared" si="61"/>
        <v>-23.07541999999988</v>
      </c>
      <c r="U449" s="39">
        <f t="shared" si="62"/>
        <v>1.5299399999999821</v>
      </c>
    </row>
    <row r="450" spans="2:21" x14ac:dyDescent="0.25">
      <c r="B450" s="12">
        <v>446</v>
      </c>
      <c r="C450" s="17">
        <v>79.45</v>
      </c>
      <c r="D450" s="17">
        <v>118.08</v>
      </c>
      <c r="E450" s="17">
        <v>63.12</v>
      </c>
      <c r="F450" s="17">
        <v>115.27</v>
      </c>
      <c r="G450" s="17">
        <v>100.94</v>
      </c>
      <c r="H450" s="17">
        <v>143.97</v>
      </c>
      <c r="I450" s="17">
        <v>68.45</v>
      </c>
      <c r="J450" s="15">
        <v>121.38</v>
      </c>
      <c r="K450" s="16">
        <v>118.08</v>
      </c>
      <c r="M450" s="43">
        <f t="shared" si="54"/>
        <v>1.3889200000000272</v>
      </c>
      <c r="N450" s="27">
        <f t="shared" si="55"/>
        <v>-5.0759999999982597E-2</v>
      </c>
      <c r="O450" s="27">
        <f t="shared" si="56"/>
        <v>4.5549600000000297</v>
      </c>
      <c r="P450" s="27">
        <f t="shared" si="57"/>
        <v>0.50802000000004455</v>
      </c>
      <c r="Q450" s="27">
        <f t="shared" si="58"/>
        <v>1.4840799999999916</v>
      </c>
      <c r="R450" s="27">
        <f t="shared" si="59"/>
        <v>-0.50772000000011985</v>
      </c>
      <c r="S450" s="27">
        <f t="shared" si="60"/>
        <v>-0.64266000000006329</v>
      </c>
      <c r="T450" s="27">
        <f t="shared" si="61"/>
        <v>-11.895419999999888</v>
      </c>
      <c r="U450" s="39">
        <f t="shared" si="62"/>
        <v>-7.0060000000026434E-2</v>
      </c>
    </row>
    <row r="451" spans="2:21" x14ac:dyDescent="0.25">
      <c r="B451" s="12">
        <v>447</v>
      </c>
      <c r="C451" s="17">
        <v>77.48</v>
      </c>
      <c r="D451" s="17">
        <v>116.87</v>
      </c>
      <c r="E451" s="17">
        <v>60.25</v>
      </c>
      <c r="F451" s="17">
        <v>113.86</v>
      </c>
      <c r="G451" s="17">
        <v>100.34</v>
      </c>
      <c r="H451" s="17">
        <v>144.34</v>
      </c>
      <c r="I451" s="17">
        <v>68.67</v>
      </c>
      <c r="J451" s="15">
        <v>126.6</v>
      </c>
      <c r="K451" s="16">
        <v>116.87</v>
      </c>
      <c r="M451" s="43">
        <f t="shared" si="54"/>
        <v>-0.58107999999997162</v>
      </c>
      <c r="N451" s="27">
        <f t="shared" si="55"/>
        <v>-1.2607599999999763</v>
      </c>
      <c r="O451" s="27">
        <f t="shared" si="56"/>
        <v>1.6849600000000322</v>
      </c>
      <c r="P451" s="27">
        <f t="shared" si="57"/>
        <v>-0.90197999999995204</v>
      </c>
      <c r="Q451" s="27">
        <f t="shared" si="58"/>
        <v>0.88407999999999731</v>
      </c>
      <c r="R451" s="27">
        <f t="shared" si="59"/>
        <v>-0.13772000000011531</v>
      </c>
      <c r="S451" s="27">
        <f t="shared" si="60"/>
        <v>-0.42266000000006443</v>
      </c>
      <c r="T451" s="27">
        <f t="shared" si="61"/>
        <v>-6.6754199999998889</v>
      </c>
      <c r="U451" s="39">
        <f t="shared" si="62"/>
        <v>-1.2800600000000202</v>
      </c>
    </row>
    <row r="452" spans="2:21" x14ac:dyDescent="0.25">
      <c r="B452" s="12">
        <v>448</v>
      </c>
      <c r="C452" s="17">
        <v>79.19</v>
      </c>
      <c r="D452" s="17">
        <v>118.1</v>
      </c>
      <c r="E452" s="17">
        <v>63.8</v>
      </c>
      <c r="F452" s="17">
        <v>115.35</v>
      </c>
      <c r="G452" s="17">
        <v>101.09</v>
      </c>
      <c r="H452" s="17">
        <v>144.18</v>
      </c>
      <c r="I452" s="17">
        <v>67.959999999999994</v>
      </c>
      <c r="J452" s="15">
        <v>120.02</v>
      </c>
      <c r="K452" s="16">
        <v>118.1</v>
      </c>
      <c r="M452" s="43">
        <f t="shared" si="54"/>
        <v>1.1289200000000221</v>
      </c>
      <c r="N452" s="27">
        <f t="shared" si="55"/>
        <v>-3.0759999999986576E-2</v>
      </c>
      <c r="O452" s="27">
        <f t="shared" si="56"/>
        <v>5.2349600000000294</v>
      </c>
      <c r="P452" s="27">
        <f t="shared" si="57"/>
        <v>0.58802000000004284</v>
      </c>
      <c r="Q452" s="27">
        <f t="shared" si="58"/>
        <v>1.6340799999999973</v>
      </c>
      <c r="R452" s="27">
        <f t="shared" si="59"/>
        <v>-0.2977200000001119</v>
      </c>
      <c r="S452" s="27">
        <f t="shared" si="60"/>
        <v>-1.1326600000000724</v>
      </c>
      <c r="T452" s="27">
        <f t="shared" si="61"/>
        <v>-13.255419999999887</v>
      </c>
      <c r="U452" s="39">
        <f t="shared" si="62"/>
        <v>-5.0060000000030414E-2</v>
      </c>
    </row>
    <row r="453" spans="2:21" x14ac:dyDescent="0.25">
      <c r="B453" s="12">
        <v>449</v>
      </c>
      <c r="C453" s="17">
        <v>81.489999999999995</v>
      </c>
      <c r="D453" s="17">
        <v>116.71</v>
      </c>
      <c r="E453" s="17">
        <v>69.14</v>
      </c>
      <c r="F453" s="17">
        <v>114.87</v>
      </c>
      <c r="G453" s="17">
        <v>103.69</v>
      </c>
      <c r="H453" s="17">
        <v>142.56</v>
      </c>
      <c r="I453" s="17">
        <v>67.430000000000007</v>
      </c>
      <c r="J453" s="15">
        <v>104.57</v>
      </c>
      <c r="K453" s="16">
        <v>116.71</v>
      </c>
      <c r="M453" s="43">
        <f t="shared" si="54"/>
        <v>3.4289200000000193</v>
      </c>
      <c r="N453" s="27">
        <f t="shared" si="55"/>
        <v>-1.4207599999999871</v>
      </c>
      <c r="O453" s="27">
        <f t="shared" si="56"/>
        <v>10.574960000000033</v>
      </c>
      <c r="P453" s="27">
        <f t="shared" si="57"/>
        <v>0.10802000000005307</v>
      </c>
      <c r="Q453" s="27">
        <f t="shared" si="58"/>
        <v>4.2340799999999916</v>
      </c>
      <c r="R453" s="27">
        <f t="shared" si="59"/>
        <v>-1.9177200000001164</v>
      </c>
      <c r="S453" s="27">
        <f t="shared" si="60"/>
        <v>-1.6626600000000593</v>
      </c>
      <c r="T453" s="27">
        <f t="shared" si="61"/>
        <v>-28.70541999999989</v>
      </c>
      <c r="U453" s="39">
        <f t="shared" si="62"/>
        <v>-1.440060000000031</v>
      </c>
    </row>
    <row r="454" spans="2:21" x14ac:dyDescent="0.25">
      <c r="B454" s="12">
        <v>450</v>
      </c>
      <c r="C454" s="17">
        <v>73.790000000000006</v>
      </c>
      <c r="D454" s="17">
        <v>113.71</v>
      </c>
      <c r="E454" s="17">
        <v>55.74</v>
      </c>
      <c r="F454" s="17">
        <v>110.51</v>
      </c>
      <c r="G454" s="17">
        <v>99.92</v>
      </c>
      <c r="H454" s="17">
        <v>144.65</v>
      </c>
      <c r="I454" s="17">
        <v>68.5</v>
      </c>
      <c r="J454" s="15">
        <v>132.72999999999999</v>
      </c>
      <c r="K454" s="16">
        <v>113.71</v>
      </c>
      <c r="M454" s="43">
        <f t="shared" ref="M454:M504" si="63">C454-$C$505</f>
        <v>-4.2710799999999693</v>
      </c>
      <c r="N454" s="27">
        <f t="shared" ref="N454:N504" si="64">D454-$D$505</f>
        <v>-4.4207599999999871</v>
      </c>
      <c r="O454" s="27">
        <f t="shared" si="56"/>
        <v>-2.8250399999999658</v>
      </c>
      <c r="P454" s="27">
        <f t="shared" si="57"/>
        <v>-4.2519799999999464</v>
      </c>
      <c r="Q454" s="27">
        <f t="shared" si="58"/>
        <v>0.46407999999999561</v>
      </c>
      <c r="R454" s="27">
        <f t="shared" si="59"/>
        <v>0.17227999999988697</v>
      </c>
      <c r="S454" s="27">
        <f t="shared" si="60"/>
        <v>-0.59266000000006613</v>
      </c>
      <c r="T454" s="27">
        <f t="shared" si="61"/>
        <v>-0.54541999999989343</v>
      </c>
      <c r="U454" s="39">
        <f t="shared" si="62"/>
        <v>-4.440060000000031</v>
      </c>
    </row>
    <row r="455" spans="2:21" x14ac:dyDescent="0.25">
      <c r="B455" s="12">
        <v>451</v>
      </c>
      <c r="C455" s="17">
        <v>76.89</v>
      </c>
      <c r="D455" s="17">
        <v>114.61</v>
      </c>
      <c r="E455" s="17">
        <v>59.13</v>
      </c>
      <c r="F455" s="17">
        <v>111.76</v>
      </c>
      <c r="G455" s="17">
        <v>100.97</v>
      </c>
      <c r="H455" s="17">
        <v>143.54</v>
      </c>
      <c r="I455" s="17">
        <v>69</v>
      </c>
      <c r="J455" s="15">
        <v>125.3</v>
      </c>
      <c r="K455" s="16">
        <v>114.61</v>
      </c>
      <c r="M455" s="43">
        <f t="shared" si="63"/>
        <v>-1.171079999999975</v>
      </c>
      <c r="N455" s="27">
        <f t="shared" si="64"/>
        <v>-3.5207599999999815</v>
      </c>
      <c r="O455" s="27">
        <f t="shared" ref="O455:O504" si="65">E455-$E$505</f>
        <v>0.56496000000003477</v>
      </c>
      <c r="P455" s="27">
        <f t="shared" ref="P455:P504" si="66">F455-$F$505</f>
        <v>-3.0019799999999464</v>
      </c>
      <c r="Q455" s="27">
        <f t="shared" ref="Q455:Q504" si="67">G455-$G$505</f>
        <v>1.5140799999999928</v>
      </c>
      <c r="R455" s="27">
        <f t="shared" ref="R455:R504" si="68">H455-$H$505</f>
        <v>-0.93772000000012667</v>
      </c>
      <c r="S455" s="27">
        <f t="shared" ref="S455:S504" si="69">I455-$I$505</f>
        <v>-9.2660000000066134E-2</v>
      </c>
      <c r="T455" s="27">
        <f t="shared" ref="T455:T504" si="70">J455-$J$505</f>
        <v>-7.975419999999886</v>
      </c>
      <c r="U455" s="39">
        <f t="shared" ref="U455:U504" si="71">K455-$K$505</f>
        <v>-3.5400600000000253</v>
      </c>
    </row>
    <row r="456" spans="2:21" x14ac:dyDescent="0.25">
      <c r="B456" s="12">
        <v>452</v>
      </c>
      <c r="C456" s="17">
        <v>75.41</v>
      </c>
      <c r="D456" s="17">
        <v>115.8</v>
      </c>
      <c r="E456" s="17">
        <v>60.64</v>
      </c>
      <c r="F456" s="17">
        <v>112.93</v>
      </c>
      <c r="G456" s="17">
        <v>100.71</v>
      </c>
      <c r="H456" s="17">
        <v>145.03</v>
      </c>
      <c r="I456" s="17">
        <v>66.7</v>
      </c>
      <c r="J456" s="15">
        <v>125.37</v>
      </c>
      <c r="K456" s="16">
        <v>115.8</v>
      </c>
      <c r="M456" s="43">
        <f t="shared" si="63"/>
        <v>-2.651079999999979</v>
      </c>
      <c r="N456" s="27">
        <f t="shared" si="64"/>
        <v>-2.3307599999999837</v>
      </c>
      <c r="O456" s="27">
        <f t="shared" si="65"/>
        <v>2.0749600000000328</v>
      </c>
      <c r="P456" s="27">
        <f t="shared" si="66"/>
        <v>-1.8319799999999447</v>
      </c>
      <c r="Q456" s="27">
        <f t="shared" si="67"/>
        <v>1.2540799999999876</v>
      </c>
      <c r="R456" s="27">
        <f t="shared" si="68"/>
        <v>0.55227999999988242</v>
      </c>
      <c r="S456" s="27">
        <f t="shared" si="69"/>
        <v>-2.3926600000000633</v>
      </c>
      <c r="T456" s="27">
        <f t="shared" si="70"/>
        <v>-7.9054199999998787</v>
      </c>
      <c r="U456" s="39">
        <f t="shared" si="71"/>
        <v>-2.3500600000000276</v>
      </c>
    </row>
    <row r="457" spans="2:21" x14ac:dyDescent="0.25">
      <c r="B457" s="12">
        <v>453</v>
      </c>
      <c r="C457" s="17">
        <v>78.819999999999993</v>
      </c>
      <c r="D457" s="17">
        <v>115.61</v>
      </c>
      <c r="E457" s="17">
        <v>66.489999999999995</v>
      </c>
      <c r="F457" s="17">
        <v>113.63</v>
      </c>
      <c r="G457" s="17">
        <v>103.05</v>
      </c>
      <c r="H457" s="17">
        <v>143.41</v>
      </c>
      <c r="I457" s="17">
        <v>66.709999999999994</v>
      </c>
      <c r="J457" s="15">
        <v>111.38</v>
      </c>
      <c r="K457" s="16">
        <v>115.61</v>
      </c>
      <c r="M457" s="43">
        <f t="shared" si="63"/>
        <v>0.75892000000001758</v>
      </c>
      <c r="N457" s="27">
        <f t="shared" si="64"/>
        <v>-2.5207599999999815</v>
      </c>
      <c r="O457" s="27">
        <f t="shared" si="65"/>
        <v>7.9249600000000271</v>
      </c>
      <c r="P457" s="27">
        <f t="shared" si="66"/>
        <v>-1.131979999999956</v>
      </c>
      <c r="Q457" s="27">
        <f t="shared" si="67"/>
        <v>3.5940799999999911</v>
      </c>
      <c r="R457" s="27">
        <f t="shared" si="68"/>
        <v>-1.0677200000001221</v>
      </c>
      <c r="S457" s="27">
        <f t="shared" si="69"/>
        <v>-2.3826600000000724</v>
      </c>
      <c r="T457" s="27">
        <f t="shared" si="70"/>
        <v>-21.895419999999888</v>
      </c>
      <c r="U457" s="39">
        <f t="shared" si="71"/>
        <v>-2.5400600000000253</v>
      </c>
    </row>
    <row r="458" spans="2:21" x14ac:dyDescent="0.25">
      <c r="B458" s="12">
        <v>454</v>
      </c>
      <c r="C458" s="17">
        <v>76.28</v>
      </c>
      <c r="D458" s="17">
        <v>114.22</v>
      </c>
      <c r="E458" s="17">
        <v>61.51</v>
      </c>
      <c r="F458" s="17">
        <v>111.92</v>
      </c>
      <c r="G458" s="17">
        <v>102.1</v>
      </c>
      <c r="H458" s="17">
        <v>143.94999999999999</v>
      </c>
      <c r="I458" s="17">
        <v>67.099999999999994</v>
      </c>
      <c r="J458" s="15">
        <v>122.03</v>
      </c>
      <c r="K458" s="16">
        <v>114.22</v>
      </c>
      <c r="M458" s="43">
        <f t="shared" si="63"/>
        <v>-1.7810799999999745</v>
      </c>
      <c r="N458" s="27">
        <f t="shared" si="64"/>
        <v>-3.910759999999982</v>
      </c>
      <c r="O458" s="27">
        <f t="shared" si="65"/>
        <v>2.9449600000000302</v>
      </c>
      <c r="P458" s="27">
        <f t="shared" si="66"/>
        <v>-2.8419799999999498</v>
      </c>
      <c r="Q458" s="27">
        <f t="shared" si="67"/>
        <v>2.6440799999999882</v>
      </c>
      <c r="R458" s="27">
        <f t="shared" si="68"/>
        <v>-0.52772000000013009</v>
      </c>
      <c r="S458" s="27">
        <f t="shared" si="69"/>
        <v>-1.9926600000000718</v>
      </c>
      <c r="T458" s="27">
        <f t="shared" si="70"/>
        <v>-11.245419999999882</v>
      </c>
      <c r="U458" s="39">
        <f t="shared" si="71"/>
        <v>-3.9300600000000259</v>
      </c>
    </row>
    <row r="459" spans="2:21" x14ac:dyDescent="0.25">
      <c r="B459" s="12">
        <v>455</v>
      </c>
      <c r="C459" s="17">
        <v>73.38</v>
      </c>
      <c r="D459" s="17">
        <v>113.65</v>
      </c>
      <c r="E459" s="17">
        <v>57.07</v>
      </c>
      <c r="F459" s="17">
        <v>110.85</v>
      </c>
      <c r="G459" s="17">
        <v>100.67</v>
      </c>
      <c r="H459" s="17">
        <v>145.05000000000001</v>
      </c>
      <c r="I459" s="17">
        <v>67.06</v>
      </c>
      <c r="J459" s="15">
        <v>132.87</v>
      </c>
      <c r="K459" s="16">
        <v>113.65</v>
      </c>
      <c r="M459" s="43">
        <f t="shared" si="63"/>
        <v>-4.6810799999999801</v>
      </c>
      <c r="N459" s="27">
        <f t="shared" si="64"/>
        <v>-4.4807599999999752</v>
      </c>
      <c r="O459" s="27">
        <f t="shared" si="65"/>
        <v>-1.4950399999999675</v>
      </c>
      <c r="P459" s="27">
        <f t="shared" si="66"/>
        <v>-3.9119799999999572</v>
      </c>
      <c r="Q459" s="27">
        <f t="shared" si="67"/>
        <v>1.2140799999999956</v>
      </c>
      <c r="R459" s="27">
        <f t="shared" si="68"/>
        <v>0.57227999999989265</v>
      </c>
      <c r="S459" s="27">
        <f t="shared" si="69"/>
        <v>-2.0326600000000639</v>
      </c>
      <c r="T459" s="27">
        <f t="shared" si="70"/>
        <v>-0.40541999999987866</v>
      </c>
      <c r="U459" s="39">
        <f t="shared" si="71"/>
        <v>-4.500060000000019</v>
      </c>
    </row>
    <row r="460" spans="2:21" x14ac:dyDescent="0.25">
      <c r="B460" s="12">
        <v>456</v>
      </c>
      <c r="C460" s="17">
        <v>74.17</v>
      </c>
      <c r="D460" s="17">
        <v>115.72</v>
      </c>
      <c r="E460" s="17">
        <v>60.67</v>
      </c>
      <c r="F460" s="17">
        <v>112.99</v>
      </c>
      <c r="G460" s="17">
        <v>100.89</v>
      </c>
      <c r="H460" s="17">
        <v>145.76</v>
      </c>
      <c r="I460" s="17">
        <v>65.41</v>
      </c>
      <c r="J460" s="15">
        <v>129.41</v>
      </c>
      <c r="K460" s="16">
        <v>115.72</v>
      </c>
      <c r="M460" s="43">
        <f t="shared" si="63"/>
        <v>-3.8910799999999739</v>
      </c>
      <c r="N460" s="27">
        <f t="shared" si="64"/>
        <v>-2.410759999999982</v>
      </c>
      <c r="O460" s="27">
        <f t="shared" si="65"/>
        <v>2.1049600000000339</v>
      </c>
      <c r="P460" s="27">
        <f t="shared" si="66"/>
        <v>-1.7719799999999566</v>
      </c>
      <c r="Q460" s="27">
        <f t="shared" si="67"/>
        <v>1.4340799999999945</v>
      </c>
      <c r="R460" s="27">
        <f t="shared" si="68"/>
        <v>1.2822799999998722</v>
      </c>
      <c r="S460" s="27">
        <f t="shared" si="69"/>
        <v>-3.6826600000000695</v>
      </c>
      <c r="T460" s="27">
        <f t="shared" si="70"/>
        <v>-3.8654199999998866</v>
      </c>
      <c r="U460" s="39">
        <f t="shared" si="71"/>
        <v>-2.4300600000000259</v>
      </c>
    </row>
    <row r="461" spans="2:21" x14ac:dyDescent="0.25">
      <c r="B461" s="12">
        <v>457</v>
      </c>
      <c r="C461" s="17">
        <v>81.430000000000007</v>
      </c>
      <c r="D461" s="17">
        <v>115.52</v>
      </c>
      <c r="E461" s="17">
        <v>71.28</v>
      </c>
      <c r="F461" s="17">
        <v>114.16</v>
      </c>
      <c r="G461" s="17">
        <v>105.05</v>
      </c>
      <c r="H461" s="17">
        <v>142.29</v>
      </c>
      <c r="I461" s="17">
        <v>66.73</v>
      </c>
      <c r="J461" s="15">
        <v>98.98</v>
      </c>
      <c r="K461" s="16">
        <v>115.52</v>
      </c>
      <c r="M461" s="43">
        <f t="shared" si="63"/>
        <v>3.3689200000000312</v>
      </c>
      <c r="N461" s="27">
        <f t="shared" si="64"/>
        <v>-2.6107599999999849</v>
      </c>
      <c r="O461" s="27">
        <f t="shared" si="65"/>
        <v>12.714960000000033</v>
      </c>
      <c r="P461" s="27">
        <f t="shared" si="66"/>
        <v>-0.60197999999995488</v>
      </c>
      <c r="Q461" s="27">
        <f t="shared" si="67"/>
        <v>5.5940799999999911</v>
      </c>
      <c r="R461" s="27">
        <f t="shared" si="68"/>
        <v>-2.1877200000001267</v>
      </c>
      <c r="S461" s="27">
        <f t="shared" si="69"/>
        <v>-2.3626600000000622</v>
      </c>
      <c r="T461" s="27">
        <f t="shared" si="70"/>
        <v>-34.295419999999879</v>
      </c>
      <c r="U461" s="39">
        <f t="shared" si="71"/>
        <v>-2.6300600000000287</v>
      </c>
    </row>
    <row r="462" spans="2:21" x14ac:dyDescent="0.25">
      <c r="B462" s="12">
        <v>458</v>
      </c>
      <c r="C462" s="17">
        <v>77.69</v>
      </c>
      <c r="D462" s="17">
        <v>113.17</v>
      </c>
      <c r="E462" s="17">
        <v>65.099999999999994</v>
      </c>
      <c r="F462" s="17">
        <v>111.3</v>
      </c>
      <c r="G462" s="17">
        <v>103.66</v>
      </c>
      <c r="H462" s="17">
        <v>142.9</v>
      </c>
      <c r="I462" s="17">
        <v>67.52</v>
      </c>
      <c r="J462" s="15">
        <v>110.08</v>
      </c>
      <c r="K462" s="16">
        <v>113.17</v>
      </c>
      <c r="M462" s="43">
        <f t="shared" si="63"/>
        <v>-0.37107999999997787</v>
      </c>
      <c r="N462" s="27">
        <f t="shared" si="64"/>
        <v>-4.9607599999999792</v>
      </c>
      <c r="O462" s="27">
        <f t="shared" si="65"/>
        <v>6.5349600000000265</v>
      </c>
      <c r="P462" s="27">
        <f t="shared" si="66"/>
        <v>-3.4619799999999543</v>
      </c>
      <c r="Q462" s="27">
        <f t="shared" si="67"/>
        <v>4.2040799999999905</v>
      </c>
      <c r="R462" s="27">
        <f t="shared" si="68"/>
        <v>-1.577720000000113</v>
      </c>
      <c r="S462" s="27">
        <f t="shared" si="69"/>
        <v>-1.5726600000000701</v>
      </c>
      <c r="T462" s="27">
        <f t="shared" si="70"/>
        <v>-23.195419999999885</v>
      </c>
      <c r="U462" s="39">
        <f t="shared" si="71"/>
        <v>-4.980060000000023</v>
      </c>
    </row>
    <row r="463" spans="2:21" x14ac:dyDescent="0.25">
      <c r="B463" s="12">
        <v>459</v>
      </c>
      <c r="C463" s="17">
        <v>75.819999999999993</v>
      </c>
      <c r="D463" s="17">
        <v>115.28</v>
      </c>
      <c r="E463" s="17">
        <v>66.599999999999994</v>
      </c>
      <c r="F463" s="17">
        <v>113.14</v>
      </c>
      <c r="G463" s="17">
        <v>102.73</v>
      </c>
      <c r="H463" s="17">
        <v>144.99</v>
      </c>
      <c r="I463" s="17">
        <v>64.8</v>
      </c>
      <c r="J463" s="15">
        <v>113.07</v>
      </c>
      <c r="K463" s="16">
        <v>115.28</v>
      </c>
      <c r="M463" s="43">
        <f t="shared" si="63"/>
        <v>-2.2410799999999824</v>
      </c>
      <c r="N463" s="27">
        <f t="shared" si="64"/>
        <v>-2.8507599999999798</v>
      </c>
      <c r="O463" s="27">
        <f t="shared" si="65"/>
        <v>8.0349600000000265</v>
      </c>
      <c r="P463" s="27">
        <f t="shared" si="66"/>
        <v>-1.6219799999999509</v>
      </c>
      <c r="Q463" s="27">
        <f t="shared" si="67"/>
        <v>3.2740799999999979</v>
      </c>
      <c r="R463" s="27">
        <f t="shared" si="68"/>
        <v>0.51227999999989038</v>
      </c>
      <c r="S463" s="27">
        <f t="shared" si="69"/>
        <v>-4.292660000000069</v>
      </c>
      <c r="T463" s="27">
        <f t="shared" si="70"/>
        <v>-20.20541999999989</v>
      </c>
      <c r="U463" s="39">
        <f t="shared" si="71"/>
        <v>-2.8700600000000236</v>
      </c>
    </row>
    <row r="464" spans="2:21" x14ac:dyDescent="0.25">
      <c r="B464" s="12">
        <v>460</v>
      </c>
      <c r="C464" s="17">
        <v>75.31</v>
      </c>
      <c r="D464" s="17">
        <v>113.23</v>
      </c>
      <c r="E464" s="17">
        <v>62.99</v>
      </c>
      <c r="F464" s="17">
        <v>110.99</v>
      </c>
      <c r="G464" s="17">
        <v>102.52</v>
      </c>
      <c r="H464" s="17">
        <v>144.1</v>
      </c>
      <c r="I464" s="17">
        <v>66.81</v>
      </c>
      <c r="J464" s="15">
        <v>115.99</v>
      </c>
      <c r="K464" s="16">
        <v>113.23</v>
      </c>
      <c r="M464" s="43">
        <f t="shared" si="63"/>
        <v>-2.7510799999999733</v>
      </c>
      <c r="N464" s="27">
        <f t="shared" si="64"/>
        <v>-4.9007599999999769</v>
      </c>
      <c r="O464" s="27">
        <f t="shared" si="65"/>
        <v>4.4249600000000342</v>
      </c>
      <c r="P464" s="27">
        <f t="shared" si="66"/>
        <v>-3.7719799999999566</v>
      </c>
      <c r="Q464" s="27">
        <f t="shared" si="67"/>
        <v>3.0640799999999899</v>
      </c>
      <c r="R464" s="27">
        <f t="shared" si="68"/>
        <v>-0.3777200000001244</v>
      </c>
      <c r="S464" s="27">
        <f t="shared" si="69"/>
        <v>-2.2826600000000639</v>
      </c>
      <c r="T464" s="27">
        <f t="shared" si="70"/>
        <v>-17.285419999999888</v>
      </c>
      <c r="U464" s="39">
        <f t="shared" si="71"/>
        <v>-4.9200600000000208</v>
      </c>
    </row>
    <row r="465" spans="2:21" x14ac:dyDescent="0.25">
      <c r="B465" s="12">
        <v>461</v>
      </c>
      <c r="C465" s="17">
        <v>61.74</v>
      </c>
      <c r="D465" s="17">
        <v>110.43</v>
      </c>
      <c r="E465" s="17">
        <v>9.69</v>
      </c>
      <c r="F465" s="17">
        <v>103.61</v>
      </c>
      <c r="G465" s="17">
        <v>89.25</v>
      </c>
      <c r="H465" s="17">
        <v>147.84</v>
      </c>
      <c r="I465" s="17">
        <v>75.83</v>
      </c>
      <c r="J465" s="15">
        <v>239.3</v>
      </c>
      <c r="K465" s="16">
        <v>110.43</v>
      </c>
      <c r="M465" s="43">
        <f t="shared" si="63"/>
        <v>-16.321079999999974</v>
      </c>
      <c r="N465" s="27">
        <f t="shared" si="64"/>
        <v>-7.7007599999999741</v>
      </c>
      <c r="O465" s="27">
        <f t="shared" si="65"/>
        <v>-48.87503999999997</v>
      </c>
      <c r="P465" s="27">
        <f t="shared" si="66"/>
        <v>-11.151979999999952</v>
      </c>
      <c r="Q465" s="27">
        <f t="shared" si="67"/>
        <v>-10.205920000000006</v>
      </c>
      <c r="R465" s="27">
        <f t="shared" si="68"/>
        <v>3.3622799999998847</v>
      </c>
      <c r="S465" s="27">
        <f t="shared" si="69"/>
        <v>6.7373399999999322</v>
      </c>
      <c r="T465" s="27">
        <f t="shared" si="70"/>
        <v>106.02458000000013</v>
      </c>
      <c r="U465" s="39">
        <f t="shared" si="71"/>
        <v>-7.7200600000000179</v>
      </c>
    </row>
    <row r="466" spans="2:21" x14ac:dyDescent="0.25">
      <c r="B466" s="12">
        <v>462</v>
      </c>
      <c r="C466" s="17">
        <v>66.739999999999995</v>
      </c>
      <c r="D466" s="17">
        <v>111.14</v>
      </c>
      <c r="E466" s="17">
        <v>18.48</v>
      </c>
      <c r="F466" s="17">
        <v>104.86</v>
      </c>
      <c r="G466" s="17">
        <v>91.09</v>
      </c>
      <c r="H466" s="17">
        <v>145.57</v>
      </c>
      <c r="I466" s="17">
        <v>75.95</v>
      </c>
      <c r="J466" s="15">
        <v>218.82</v>
      </c>
      <c r="K466" s="16">
        <v>111.14</v>
      </c>
      <c r="M466" s="43">
        <f t="shared" si="63"/>
        <v>-11.321079999999981</v>
      </c>
      <c r="N466" s="27">
        <f t="shared" si="64"/>
        <v>-6.9907599999999803</v>
      </c>
      <c r="O466" s="27">
        <f t="shared" si="65"/>
        <v>-40.085039999999964</v>
      </c>
      <c r="P466" s="27">
        <f t="shared" si="66"/>
        <v>-9.901979999999952</v>
      </c>
      <c r="Q466" s="27">
        <f t="shared" si="67"/>
        <v>-8.3659200000000027</v>
      </c>
      <c r="R466" s="27">
        <f t="shared" si="68"/>
        <v>1.0922799999998745</v>
      </c>
      <c r="S466" s="27">
        <f t="shared" si="69"/>
        <v>6.8573399999999367</v>
      </c>
      <c r="T466" s="27">
        <f t="shared" si="70"/>
        <v>85.54458000000011</v>
      </c>
      <c r="U466" s="39">
        <f t="shared" si="71"/>
        <v>-7.0100600000000242</v>
      </c>
    </row>
    <row r="467" spans="2:21" x14ac:dyDescent="0.25">
      <c r="B467" s="12">
        <v>463</v>
      </c>
      <c r="C467" s="17">
        <v>64.14</v>
      </c>
      <c r="D467" s="17">
        <v>111.38</v>
      </c>
      <c r="E467" s="17">
        <v>16.27</v>
      </c>
      <c r="F467" s="17">
        <v>104.88</v>
      </c>
      <c r="G467" s="17">
        <v>90.11</v>
      </c>
      <c r="H467" s="17">
        <v>147.04</v>
      </c>
      <c r="I467" s="17">
        <v>75.61</v>
      </c>
      <c r="J467" s="15">
        <v>226.18</v>
      </c>
      <c r="K467" s="16">
        <v>111.38</v>
      </c>
      <c r="M467" s="43">
        <f t="shared" si="63"/>
        <v>-13.921079999999975</v>
      </c>
      <c r="N467" s="27">
        <f t="shared" si="64"/>
        <v>-6.7507599999999854</v>
      </c>
      <c r="O467" s="27">
        <f t="shared" si="65"/>
        <v>-42.295039999999972</v>
      </c>
      <c r="P467" s="27">
        <f t="shared" si="66"/>
        <v>-9.881979999999956</v>
      </c>
      <c r="Q467" s="27">
        <f t="shared" si="67"/>
        <v>-9.3459200000000067</v>
      </c>
      <c r="R467" s="27">
        <f t="shared" si="68"/>
        <v>2.5622799999998733</v>
      </c>
      <c r="S467" s="27">
        <f t="shared" si="69"/>
        <v>6.5173399999999333</v>
      </c>
      <c r="T467" s="27">
        <f t="shared" si="70"/>
        <v>92.904580000000124</v>
      </c>
      <c r="U467" s="39">
        <f t="shared" si="71"/>
        <v>-6.7700600000000293</v>
      </c>
    </row>
    <row r="468" spans="2:21" x14ac:dyDescent="0.25">
      <c r="B468" s="12">
        <v>464</v>
      </c>
      <c r="C468" s="17">
        <v>64.14</v>
      </c>
      <c r="D468" s="17">
        <v>112.19</v>
      </c>
      <c r="E468" s="17">
        <v>18</v>
      </c>
      <c r="F468" s="17">
        <v>105.67</v>
      </c>
      <c r="G468" s="17">
        <v>90.05</v>
      </c>
      <c r="H468" s="17">
        <v>147.47</v>
      </c>
      <c r="I468" s="17">
        <v>75.09</v>
      </c>
      <c r="J468" s="15">
        <v>221.45</v>
      </c>
      <c r="K468" s="16">
        <v>112.19</v>
      </c>
      <c r="M468" s="43">
        <f t="shared" si="63"/>
        <v>-13.921079999999975</v>
      </c>
      <c r="N468" s="27">
        <f t="shared" si="64"/>
        <v>-5.9407599999999832</v>
      </c>
      <c r="O468" s="27">
        <f t="shared" si="65"/>
        <v>-40.565039999999968</v>
      </c>
      <c r="P468" s="27">
        <f t="shared" si="66"/>
        <v>-9.0919799999999498</v>
      </c>
      <c r="Q468" s="27">
        <f t="shared" si="67"/>
        <v>-9.4059200000000089</v>
      </c>
      <c r="R468" s="27">
        <f t="shared" si="68"/>
        <v>2.9922799999998801</v>
      </c>
      <c r="S468" s="27">
        <f t="shared" si="69"/>
        <v>5.9973399999999373</v>
      </c>
      <c r="T468" s="27">
        <f t="shared" si="70"/>
        <v>88.174580000000105</v>
      </c>
      <c r="U468" s="39">
        <f t="shared" si="71"/>
        <v>-5.960060000000027</v>
      </c>
    </row>
    <row r="469" spans="2:21" x14ac:dyDescent="0.25">
      <c r="B469" s="12">
        <v>465</v>
      </c>
      <c r="C469" s="17">
        <v>67.69</v>
      </c>
      <c r="D469" s="17">
        <v>115.31</v>
      </c>
      <c r="E469" s="17">
        <v>28.93</v>
      </c>
      <c r="F469" s="17">
        <v>109.24</v>
      </c>
      <c r="G469" s="17">
        <v>91.48</v>
      </c>
      <c r="H469" s="17">
        <v>147.36000000000001</v>
      </c>
      <c r="I469" s="17">
        <v>73.61</v>
      </c>
      <c r="J469" s="15">
        <v>202.06</v>
      </c>
      <c r="K469" s="16">
        <v>115.31</v>
      </c>
      <c r="M469" s="43">
        <f t="shared" si="63"/>
        <v>-10.371079999999978</v>
      </c>
      <c r="N469" s="27">
        <f t="shared" si="64"/>
        <v>-2.8207599999999786</v>
      </c>
      <c r="O469" s="27">
        <f t="shared" si="65"/>
        <v>-29.635039999999968</v>
      </c>
      <c r="P469" s="27">
        <f t="shared" si="66"/>
        <v>-5.5219799999999566</v>
      </c>
      <c r="Q469" s="27">
        <f t="shared" si="67"/>
        <v>-7.9759200000000021</v>
      </c>
      <c r="R469" s="27">
        <f t="shared" si="68"/>
        <v>2.8822799999998949</v>
      </c>
      <c r="S469" s="27">
        <f t="shared" si="69"/>
        <v>4.5173399999999333</v>
      </c>
      <c r="T469" s="27">
        <f t="shared" si="70"/>
        <v>68.784580000000119</v>
      </c>
      <c r="U469" s="39">
        <f t="shared" si="71"/>
        <v>-2.8400600000000225</v>
      </c>
    </row>
    <row r="470" spans="2:21" x14ac:dyDescent="0.25">
      <c r="B470" s="12">
        <v>466</v>
      </c>
      <c r="C470" s="17">
        <v>63.26</v>
      </c>
      <c r="D470" s="17">
        <v>113.31</v>
      </c>
      <c r="E470" s="17">
        <v>27.35</v>
      </c>
      <c r="F470" s="17">
        <v>107.2</v>
      </c>
      <c r="G470" s="17">
        <v>91.17</v>
      </c>
      <c r="H470" s="17">
        <v>148.80000000000001</v>
      </c>
      <c r="I470" s="17">
        <v>72.75</v>
      </c>
      <c r="J470" s="15">
        <v>207.93</v>
      </c>
      <c r="K470" s="16">
        <v>113.39</v>
      </c>
      <c r="M470" s="43">
        <f t="shared" si="63"/>
        <v>-14.801079999999978</v>
      </c>
      <c r="N470" s="27">
        <f t="shared" si="64"/>
        <v>-4.8207599999999786</v>
      </c>
      <c r="O470" s="27">
        <f t="shared" si="65"/>
        <v>-31.215039999999966</v>
      </c>
      <c r="P470" s="27">
        <f t="shared" si="66"/>
        <v>-7.5619799999999486</v>
      </c>
      <c r="Q470" s="27">
        <f t="shared" si="67"/>
        <v>-8.2859200000000044</v>
      </c>
      <c r="R470" s="27">
        <f t="shared" si="68"/>
        <v>4.3222799999998927</v>
      </c>
      <c r="S470" s="27">
        <f t="shared" si="69"/>
        <v>3.6573399999999339</v>
      </c>
      <c r="T470" s="27">
        <f t="shared" si="70"/>
        <v>74.654580000000124</v>
      </c>
      <c r="U470" s="39">
        <f t="shared" si="71"/>
        <v>-4.7600600000000242</v>
      </c>
    </row>
    <row r="471" spans="2:21" x14ac:dyDescent="0.25">
      <c r="B471" s="12">
        <v>467</v>
      </c>
      <c r="C471" s="17">
        <v>62.42</v>
      </c>
      <c r="D471" s="17">
        <v>112.4</v>
      </c>
      <c r="E471" s="17">
        <v>24.81</v>
      </c>
      <c r="F471" s="17">
        <v>106.22</v>
      </c>
      <c r="G471" s="17">
        <v>90.97</v>
      </c>
      <c r="H471" s="17">
        <v>148.78</v>
      </c>
      <c r="I471" s="17">
        <v>73.069999999999993</v>
      </c>
      <c r="J471" s="15">
        <v>212.05</v>
      </c>
      <c r="K471" s="16">
        <v>112.47</v>
      </c>
      <c r="M471" s="43">
        <f t="shared" si="63"/>
        <v>-15.641079999999974</v>
      </c>
      <c r="N471" s="27">
        <f t="shared" si="64"/>
        <v>-5.7307599999999752</v>
      </c>
      <c r="O471" s="27">
        <f t="shared" si="65"/>
        <v>-33.755039999999966</v>
      </c>
      <c r="P471" s="27">
        <f t="shared" si="66"/>
        <v>-8.5419799999999526</v>
      </c>
      <c r="Q471" s="27">
        <f t="shared" si="67"/>
        <v>-8.4859200000000072</v>
      </c>
      <c r="R471" s="27">
        <f t="shared" si="68"/>
        <v>4.3022799999998824</v>
      </c>
      <c r="S471" s="27">
        <f t="shared" si="69"/>
        <v>3.977339999999927</v>
      </c>
      <c r="T471" s="27">
        <f t="shared" si="70"/>
        <v>78.774580000000128</v>
      </c>
      <c r="U471" s="39">
        <f t="shared" si="71"/>
        <v>-5.6800600000000259</v>
      </c>
    </row>
    <row r="472" spans="2:21" x14ac:dyDescent="0.25">
      <c r="B472" s="12">
        <v>468</v>
      </c>
      <c r="C472" s="17">
        <v>59.14</v>
      </c>
      <c r="D472" s="17">
        <v>111.43</v>
      </c>
      <c r="E472" s="17">
        <v>23.42</v>
      </c>
      <c r="F472" s="17">
        <v>105.1</v>
      </c>
      <c r="G472" s="17">
        <v>90.4</v>
      </c>
      <c r="H472" s="17">
        <v>150.01</v>
      </c>
      <c r="I472" s="17">
        <v>72.680000000000007</v>
      </c>
      <c r="J472" s="15">
        <v>216.97</v>
      </c>
      <c r="K472" s="16">
        <v>111.49</v>
      </c>
      <c r="M472" s="43">
        <f t="shared" si="63"/>
        <v>-18.921079999999975</v>
      </c>
      <c r="N472" s="27">
        <f t="shared" si="64"/>
        <v>-6.7007599999999741</v>
      </c>
      <c r="O472" s="27">
        <f t="shared" si="65"/>
        <v>-35.145039999999966</v>
      </c>
      <c r="P472" s="27">
        <f t="shared" si="66"/>
        <v>-9.6619799999999572</v>
      </c>
      <c r="Q472" s="27">
        <f t="shared" si="67"/>
        <v>-9.0559200000000004</v>
      </c>
      <c r="R472" s="27">
        <f t="shared" si="68"/>
        <v>5.5322799999998722</v>
      </c>
      <c r="S472" s="27">
        <f t="shared" si="69"/>
        <v>3.5873399999999407</v>
      </c>
      <c r="T472" s="27">
        <f t="shared" si="70"/>
        <v>83.694580000000116</v>
      </c>
      <c r="U472" s="39">
        <f t="shared" si="71"/>
        <v>-6.6600600000000298</v>
      </c>
    </row>
    <row r="473" spans="2:21" x14ac:dyDescent="0.25">
      <c r="B473" s="12">
        <v>469</v>
      </c>
      <c r="C473" s="17">
        <v>57.91</v>
      </c>
      <c r="D473" s="17">
        <v>111.23</v>
      </c>
      <c r="E473" s="17">
        <v>22.31</v>
      </c>
      <c r="F473" s="17">
        <v>104.79</v>
      </c>
      <c r="G473" s="17">
        <v>89.99</v>
      </c>
      <c r="H473" s="17">
        <v>150.54</v>
      </c>
      <c r="I473" s="17">
        <v>72.650000000000006</v>
      </c>
      <c r="J473" s="15">
        <v>220.25</v>
      </c>
      <c r="K473" s="16">
        <v>111.29</v>
      </c>
      <c r="M473" s="43">
        <f t="shared" si="63"/>
        <v>-20.151079999999979</v>
      </c>
      <c r="N473" s="27">
        <f t="shared" si="64"/>
        <v>-6.9007599999999769</v>
      </c>
      <c r="O473" s="27">
        <f t="shared" si="65"/>
        <v>-36.255039999999966</v>
      </c>
      <c r="P473" s="27">
        <f t="shared" si="66"/>
        <v>-9.9719799999999452</v>
      </c>
      <c r="Q473" s="27">
        <f t="shared" si="67"/>
        <v>-9.4659200000000112</v>
      </c>
      <c r="R473" s="27">
        <f t="shared" si="68"/>
        <v>6.0622799999998733</v>
      </c>
      <c r="S473" s="27">
        <f t="shared" si="69"/>
        <v>3.5573399999999396</v>
      </c>
      <c r="T473" s="27">
        <f t="shared" si="70"/>
        <v>86.974580000000117</v>
      </c>
      <c r="U473" s="39">
        <f t="shared" si="71"/>
        <v>-6.8600600000000185</v>
      </c>
    </row>
    <row r="474" spans="2:21" x14ac:dyDescent="0.25">
      <c r="B474" s="12">
        <v>470</v>
      </c>
      <c r="C474" s="17">
        <v>59.88</v>
      </c>
      <c r="D474" s="17">
        <v>112.6</v>
      </c>
      <c r="E474" s="17">
        <v>26.67</v>
      </c>
      <c r="F474" s="17">
        <v>106.3</v>
      </c>
      <c r="G474" s="17">
        <v>90.5</v>
      </c>
      <c r="H474" s="17">
        <v>150.22999999999999</v>
      </c>
      <c r="I474" s="17">
        <v>72.31</v>
      </c>
      <c r="J474" s="15">
        <v>212.4</v>
      </c>
      <c r="K474" s="16">
        <v>112.65</v>
      </c>
      <c r="M474" s="43">
        <f t="shared" si="63"/>
        <v>-18.181079999999973</v>
      </c>
      <c r="N474" s="27">
        <f t="shared" si="64"/>
        <v>-5.5307599999999866</v>
      </c>
      <c r="O474" s="27">
        <f t="shared" si="65"/>
        <v>-31.895039999999966</v>
      </c>
      <c r="P474" s="27">
        <f t="shared" si="66"/>
        <v>-8.4619799999999543</v>
      </c>
      <c r="Q474" s="27">
        <f t="shared" si="67"/>
        <v>-8.9559200000000061</v>
      </c>
      <c r="R474" s="27">
        <f t="shared" si="68"/>
        <v>5.7522799999998711</v>
      </c>
      <c r="S474" s="27">
        <f t="shared" si="69"/>
        <v>3.2173399999999361</v>
      </c>
      <c r="T474" s="27">
        <f t="shared" si="70"/>
        <v>79.124580000000122</v>
      </c>
      <c r="U474" s="39">
        <f t="shared" si="71"/>
        <v>-5.500060000000019</v>
      </c>
    </row>
    <row r="475" spans="2:21" x14ac:dyDescent="0.25">
      <c r="B475" s="12">
        <v>471</v>
      </c>
      <c r="C475" s="17">
        <v>57.82</v>
      </c>
      <c r="D475" s="17">
        <v>111.63</v>
      </c>
      <c r="E475" s="17">
        <v>25.49</v>
      </c>
      <c r="F475" s="17">
        <v>105.24</v>
      </c>
      <c r="G475" s="17">
        <v>90.22</v>
      </c>
      <c r="H475" s="17">
        <v>150.84</v>
      </c>
      <c r="I475" s="17">
        <v>72.16</v>
      </c>
      <c r="J475" s="15">
        <v>216.05</v>
      </c>
      <c r="K475" s="16">
        <v>111.67</v>
      </c>
      <c r="M475" s="43">
        <f t="shared" si="63"/>
        <v>-20.241079999999975</v>
      </c>
      <c r="N475" s="27">
        <f t="shared" si="64"/>
        <v>-6.5007599999999854</v>
      </c>
      <c r="O475" s="27">
        <f t="shared" si="65"/>
        <v>-33.075039999999973</v>
      </c>
      <c r="P475" s="27">
        <f t="shared" si="66"/>
        <v>-9.5219799999999566</v>
      </c>
      <c r="Q475" s="27">
        <f t="shared" si="67"/>
        <v>-9.2359200000000072</v>
      </c>
      <c r="R475" s="27">
        <f t="shared" si="68"/>
        <v>6.3622799999998847</v>
      </c>
      <c r="S475" s="27">
        <f t="shared" si="69"/>
        <v>3.0673399999999305</v>
      </c>
      <c r="T475" s="27">
        <f t="shared" si="70"/>
        <v>82.774580000000128</v>
      </c>
      <c r="U475" s="39">
        <f t="shared" si="71"/>
        <v>-6.480060000000023</v>
      </c>
    </row>
    <row r="476" spans="2:21" x14ac:dyDescent="0.25">
      <c r="B476" s="12">
        <v>472</v>
      </c>
      <c r="C476" s="17">
        <v>57.84</v>
      </c>
      <c r="D476" s="17">
        <v>111.36</v>
      </c>
      <c r="E476" s="17">
        <v>24.1</v>
      </c>
      <c r="F476" s="17">
        <v>104.96</v>
      </c>
      <c r="G476" s="17">
        <v>90.16</v>
      </c>
      <c r="H476" s="17">
        <v>150.68</v>
      </c>
      <c r="I476" s="17">
        <v>72.37</v>
      </c>
      <c r="J476" s="15">
        <v>217.52</v>
      </c>
      <c r="K476" s="16">
        <v>111.41</v>
      </c>
      <c r="M476" s="43">
        <f t="shared" si="63"/>
        <v>-20.221079999999972</v>
      </c>
      <c r="N476" s="27">
        <f t="shared" si="64"/>
        <v>-6.7707599999999815</v>
      </c>
      <c r="O476" s="27">
        <f t="shared" si="65"/>
        <v>-34.465039999999966</v>
      </c>
      <c r="P476" s="27">
        <f t="shared" si="66"/>
        <v>-9.8019799999999577</v>
      </c>
      <c r="Q476" s="27">
        <f t="shared" si="67"/>
        <v>-9.2959200000000095</v>
      </c>
      <c r="R476" s="27">
        <f t="shared" si="68"/>
        <v>6.2022799999998881</v>
      </c>
      <c r="S476" s="27">
        <f t="shared" si="69"/>
        <v>3.2773399999999384</v>
      </c>
      <c r="T476" s="27">
        <f t="shared" si="70"/>
        <v>84.244580000000127</v>
      </c>
      <c r="U476" s="39">
        <f t="shared" si="71"/>
        <v>-6.7400600000000281</v>
      </c>
    </row>
    <row r="477" spans="2:21" x14ac:dyDescent="0.25">
      <c r="B477" s="12">
        <v>473</v>
      </c>
      <c r="C477" s="17">
        <v>56.11</v>
      </c>
      <c r="D477" s="17">
        <v>110.66</v>
      </c>
      <c r="E477" s="17">
        <v>23.2</v>
      </c>
      <c r="F477" s="17">
        <v>104.2</v>
      </c>
      <c r="G477" s="17">
        <v>89.92</v>
      </c>
      <c r="H477" s="17">
        <v>151.25</v>
      </c>
      <c r="I477" s="17">
        <v>72.2</v>
      </c>
      <c r="J477" s="15">
        <v>220.21</v>
      </c>
      <c r="K477" s="16">
        <v>110.7</v>
      </c>
      <c r="M477" s="43">
        <f t="shared" si="63"/>
        <v>-21.951079999999976</v>
      </c>
      <c r="N477" s="27">
        <f t="shared" si="64"/>
        <v>-7.4707599999999843</v>
      </c>
      <c r="O477" s="27">
        <f t="shared" si="65"/>
        <v>-35.365039999999965</v>
      </c>
      <c r="P477" s="27">
        <f t="shared" si="66"/>
        <v>-10.561979999999949</v>
      </c>
      <c r="Q477" s="27">
        <f t="shared" si="67"/>
        <v>-9.5359200000000044</v>
      </c>
      <c r="R477" s="27">
        <f t="shared" si="68"/>
        <v>6.7722799999998813</v>
      </c>
      <c r="S477" s="27">
        <f t="shared" si="69"/>
        <v>3.1073399999999367</v>
      </c>
      <c r="T477" s="27">
        <f t="shared" si="70"/>
        <v>86.934580000000125</v>
      </c>
      <c r="U477" s="39">
        <f t="shared" si="71"/>
        <v>-7.4500600000000219</v>
      </c>
    </row>
    <row r="478" spans="2:21" x14ac:dyDescent="0.25">
      <c r="B478" s="12">
        <v>474</v>
      </c>
      <c r="C478" s="17">
        <v>55.36</v>
      </c>
      <c r="D478" s="17">
        <v>110.49</v>
      </c>
      <c r="E478" s="17">
        <v>22.25</v>
      </c>
      <c r="F478" s="17">
        <v>103.96</v>
      </c>
      <c r="G478" s="17">
        <v>89.68</v>
      </c>
      <c r="H478" s="17">
        <v>151.55000000000001</v>
      </c>
      <c r="I478" s="17">
        <v>72.19</v>
      </c>
      <c r="J478" s="15">
        <v>222.24</v>
      </c>
      <c r="K478" s="16">
        <v>110.53</v>
      </c>
      <c r="M478" s="43">
        <f t="shared" si="63"/>
        <v>-22.701079999999976</v>
      </c>
      <c r="N478" s="27">
        <f t="shared" si="64"/>
        <v>-7.640759999999986</v>
      </c>
      <c r="O478" s="27">
        <f t="shared" si="65"/>
        <v>-36.315039999999968</v>
      </c>
      <c r="P478" s="27">
        <f t="shared" si="66"/>
        <v>-10.801979999999958</v>
      </c>
      <c r="Q478" s="27">
        <f t="shared" si="67"/>
        <v>-9.7759199999999993</v>
      </c>
      <c r="R478" s="27">
        <f t="shared" si="68"/>
        <v>7.0722799999998927</v>
      </c>
      <c r="S478" s="27">
        <f t="shared" si="69"/>
        <v>3.0973399999999316</v>
      </c>
      <c r="T478" s="27">
        <f t="shared" si="70"/>
        <v>88.964580000000126</v>
      </c>
      <c r="U478" s="39">
        <f t="shared" si="71"/>
        <v>-7.6200600000000236</v>
      </c>
    </row>
    <row r="479" spans="2:21" x14ac:dyDescent="0.25">
      <c r="B479" s="12">
        <v>475</v>
      </c>
      <c r="C479" s="17">
        <v>56.92</v>
      </c>
      <c r="D479" s="17">
        <v>111.38</v>
      </c>
      <c r="E479" s="17">
        <v>25.58</v>
      </c>
      <c r="F479" s="17">
        <v>104.99</v>
      </c>
      <c r="G479" s="17">
        <v>90.14</v>
      </c>
      <c r="H479" s="17">
        <v>151.21</v>
      </c>
      <c r="I479" s="17">
        <v>71.98</v>
      </c>
      <c r="J479" s="15">
        <v>216.41</v>
      </c>
      <c r="K479" s="16">
        <v>111.41</v>
      </c>
      <c r="M479" s="43">
        <f t="shared" si="63"/>
        <v>-21.141079999999974</v>
      </c>
      <c r="N479" s="27">
        <f t="shared" si="64"/>
        <v>-6.7507599999999854</v>
      </c>
      <c r="O479" s="27">
        <f t="shared" si="65"/>
        <v>-32.985039999999969</v>
      </c>
      <c r="P479" s="27">
        <f t="shared" si="66"/>
        <v>-9.7719799999999566</v>
      </c>
      <c r="Q479" s="27">
        <f t="shared" si="67"/>
        <v>-9.3159200000000055</v>
      </c>
      <c r="R479" s="27">
        <f t="shared" si="68"/>
        <v>6.7322799999998892</v>
      </c>
      <c r="S479" s="27">
        <f t="shared" si="69"/>
        <v>2.8873399999999378</v>
      </c>
      <c r="T479" s="27">
        <f t="shared" si="70"/>
        <v>83.134580000000113</v>
      </c>
      <c r="U479" s="39">
        <f t="shared" si="71"/>
        <v>-6.7400600000000281</v>
      </c>
    </row>
    <row r="480" spans="2:21" x14ac:dyDescent="0.25">
      <c r="B480" s="12">
        <v>476</v>
      </c>
      <c r="C480" s="17">
        <v>58.02</v>
      </c>
      <c r="D480" s="17">
        <v>111.87</v>
      </c>
      <c r="E480" s="17">
        <v>26.26</v>
      </c>
      <c r="F480" s="17">
        <v>105.5</v>
      </c>
      <c r="G480" s="17">
        <v>90.25</v>
      </c>
      <c r="H480" s="17">
        <v>150.86000000000001</v>
      </c>
      <c r="I480" s="17">
        <v>72.11</v>
      </c>
      <c r="J480" s="15">
        <v>214.42</v>
      </c>
      <c r="K480" s="16">
        <v>111.9</v>
      </c>
      <c r="M480" s="43">
        <f t="shared" si="63"/>
        <v>-20.041079999999972</v>
      </c>
      <c r="N480" s="27">
        <f t="shared" si="64"/>
        <v>-6.2607599999999763</v>
      </c>
      <c r="O480" s="27">
        <f t="shared" si="65"/>
        <v>-32.305039999999963</v>
      </c>
      <c r="P480" s="27">
        <f t="shared" si="66"/>
        <v>-9.2619799999999515</v>
      </c>
      <c r="Q480" s="27">
        <f t="shared" si="67"/>
        <v>-9.2059200000000061</v>
      </c>
      <c r="R480" s="27">
        <f t="shared" si="68"/>
        <v>6.3822799999998949</v>
      </c>
      <c r="S480" s="27">
        <f t="shared" si="69"/>
        <v>3.0173399999999333</v>
      </c>
      <c r="T480" s="27">
        <f t="shared" si="70"/>
        <v>81.144580000000104</v>
      </c>
      <c r="U480" s="39">
        <f t="shared" si="71"/>
        <v>-6.250060000000019</v>
      </c>
    </row>
    <row r="481" spans="2:21" x14ac:dyDescent="0.25">
      <c r="B481" s="12">
        <v>477</v>
      </c>
      <c r="C481" s="17">
        <v>58.35</v>
      </c>
      <c r="D481" s="17">
        <v>111.97</v>
      </c>
      <c r="E481" s="17">
        <v>25.34</v>
      </c>
      <c r="F481" s="17">
        <v>105.57</v>
      </c>
      <c r="G481" s="17">
        <v>90.17</v>
      </c>
      <c r="H481" s="17">
        <v>150.69999999999999</v>
      </c>
      <c r="I481" s="17">
        <v>72.31</v>
      </c>
      <c r="J481" s="15">
        <v>215.41</v>
      </c>
      <c r="K481" s="16">
        <v>112</v>
      </c>
      <c r="M481" s="43">
        <f t="shared" si="63"/>
        <v>-19.711079999999974</v>
      </c>
      <c r="N481" s="27">
        <f t="shared" si="64"/>
        <v>-6.160759999999982</v>
      </c>
      <c r="O481" s="27">
        <f t="shared" si="65"/>
        <v>-33.225039999999964</v>
      </c>
      <c r="P481" s="27">
        <f t="shared" si="66"/>
        <v>-9.1919799999999583</v>
      </c>
      <c r="Q481" s="27">
        <f t="shared" si="67"/>
        <v>-9.2859200000000044</v>
      </c>
      <c r="R481" s="27">
        <f t="shared" si="68"/>
        <v>6.2222799999998699</v>
      </c>
      <c r="S481" s="27">
        <f t="shared" si="69"/>
        <v>3.2173399999999361</v>
      </c>
      <c r="T481" s="27">
        <f t="shared" si="70"/>
        <v>82.134580000000113</v>
      </c>
      <c r="U481" s="39">
        <f t="shared" si="71"/>
        <v>-6.1500600000000247</v>
      </c>
    </row>
    <row r="482" spans="2:21" x14ac:dyDescent="0.25">
      <c r="B482" s="12">
        <v>478</v>
      </c>
      <c r="C482" s="17">
        <v>58.35</v>
      </c>
      <c r="D482" s="17">
        <v>112</v>
      </c>
      <c r="E482" s="17">
        <v>24.48</v>
      </c>
      <c r="F482" s="17">
        <v>105.57</v>
      </c>
      <c r="G482" s="17">
        <v>90.05</v>
      </c>
      <c r="H482" s="17">
        <v>150.71</v>
      </c>
      <c r="I482" s="17">
        <v>72.41</v>
      </c>
      <c r="J482" s="15">
        <v>216.4</v>
      </c>
      <c r="K482" s="16">
        <v>112.03</v>
      </c>
      <c r="M482" s="43">
        <f t="shared" si="63"/>
        <v>-19.711079999999974</v>
      </c>
      <c r="N482" s="27">
        <f t="shared" si="64"/>
        <v>-6.1307599999999809</v>
      </c>
      <c r="O482" s="27">
        <f t="shared" si="65"/>
        <v>-34.085039999999964</v>
      </c>
      <c r="P482" s="27">
        <f t="shared" si="66"/>
        <v>-9.1919799999999583</v>
      </c>
      <c r="Q482" s="27">
        <f t="shared" si="67"/>
        <v>-9.4059200000000089</v>
      </c>
      <c r="R482" s="27">
        <f t="shared" si="68"/>
        <v>6.2322799999998892</v>
      </c>
      <c r="S482" s="27">
        <f t="shared" si="69"/>
        <v>3.3173399999999305</v>
      </c>
      <c r="T482" s="27">
        <f t="shared" si="70"/>
        <v>83.124580000000122</v>
      </c>
      <c r="U482" s="39">
        <f t="shared" si="71"/>
        <v>-6.1200600000000236</v>
      </c>
    </row>
    <row r="483" spans="2:21" x14ac:dyDescent="0.25">
      <c r="B483" s="12">
        <v>479</v>
      </c>
      <c r="C483" s="17">
        <v>59.44</v>
      </c>
      <c r="D483" s="17">
        <v>112.59</v>
      </c>
      <c r="E483" s="17">
        <v>26.55</v>
      </c>
      <c r="F483" s="17">
        <v>106.24</v>
      </c>
      <c r="G483" s="17">
        <v>90.35</v>
      </c>
      <c r="H483" s="17">
        <v>150.44</v>
      </c>
      <c r="I483" s="17">
        <v>72.31</v>
      </c>
      <c r="J483" s="15">
        <v>212.55</v>
      </c>
      <c r="K483" s="16">
        <v>112.61</v>
      </c>
      <c r="M483" s="43">
        <f t="shared" si="63"/>
        <v>-18.621079999999978</v>
      </c>
      <c r="N483" s="27">
        <f t="shared" si="64"/>
        <v>-5.5407599999999775</v>
      </c>
      <c r="O483" s="27">
        <f t="shared" si="65"/>
        <v>-32.015039999999971</v>
      </c>
      <c r="P483" s="27">
        <f t="shared" si="66"/>
        <v>-8.5219799999999566</v>
      </c>
      <c r="Q483" s="27">
        <f t="shared" si="67"/>
        <v>-9.1059200000000118</v>
      </c>
      <c r="R483" s="27">
        <f t="shared" si="68"/>
        <v>5.962279999999879</v>
      </c>
      <c r="S483" s="27">
        <f t="shared" si="69"/>
        <v>3.2173399999999361</v>
      </c>
      <c r="T483" s="27">
        <f t="shared" si="70"/>
        <v>79.274580000000128</v>
      </c>
      <c r="U483" s="39">
        <f t="shared" si="71"/>
        <v>-5.5400600000000253</v>
      </c>
    </row>
    <row r="484" spans="2:21" x14ac:dyDescent="0.25">
      <c r="B484" s="12">
        <v>480</v>
      </c>
      <c r="C484" s="17">
        <v>59.59</v>
      </c>
      <c r="D484" s="17">
        <v>112.62</v>
      </c>
      <c r="E484" s="17">
        <v>26.37</v>
      </c>
      <c r="F484" s="17">
        <v>106.28</v>
      </c>
      <c r="G484" s="17">
        <v>90.35</v>
      </c>
      <c r="H484" s="17">
        <v>150.37</v>
      </c>
      <c r="I484" s="17">
        <v>72.34</v>
      </c>
      <c r="J484" s="15">
        <v>212.01</v>
      </c>
      <c r="K484" s="16">
        <v>112.64</v>
      </c>
      <c r="M484" s="43">
        <f t="shared" si="63"/>
        <v>-18.471079999999972</v>
      </c>
      <c r="N484" s="27">
        <f t="shared" si="64"/>
        <v>-5.5107599999999763</v>
      </c>
      <c r="O484" s="27">
        <f t="shared" si="65"/>
        <v>-32.195039999999963</v>
      </c>
      <c r="P484" s="27">
        <f t="shared" si="66"/>
        <v>-8.4819799999999503</v>
      </c>
      <c r="Q484" s="27">
        <f t="shared" si="67"/>
        <v>-9.1059200000000118</v>
      </c>
      <c r="R484" s="27">
        <f t="shared" si="68"/>
        <v>5.8922799999998858</v>
      </c>
      <c r="S484" s="27">
        <f t="shared" si="69"/>
        <v>3.2473399999999373</v>
      </c>
      <c r="T484" s="27">
        <f t="shared" si="70"/>
        <v>78.734580000000108</v>
      </c>
      <c r="U484" s="39">
        <f t="shared" si="71"/>
        <v>-5.5100600000000242</v>
      </c>
    </row>
    <row r="485" spans="2:21" x14ac:dyDescent="0.25">
      <c r="B485" s="12">
        <v>481</v>
      </c>
      <c r="C485" s="17">
        <v>66.77</v>
      </c>
      <c r="D485" s="17">
        <v>108.69</v>
      </c>
      <c r="E485" s="17">
        <v>8.4499999999999993</v>
      </c>
      <c r="F485" s="17">
        <v>102.33</v>
      </c>
      <c r="G485" s="17">
        <v>90.83</v>
      </c>
      <c r="H485" s="17">
        <v>144.16</v>
      </c>
      <c r="I485" s="17">
        <v>77.75</v>
      </c>
      <c r="J485" s="15">
        <v>242.77</v>
      </c>
      <c r="K485" s="16">
        <v>108.69</v>
      </c>
      <c r="M485" s="43">
        <f t="shared" si="63"/>
        <v>-11.29107999999998</v>
      </c>
      <c r="N485" s="27">
        <f t="shared" si="64"/>
        <v>-9.4407599999999832</v>
      </c>
      <c r="O485" s="27">
        <f t="shared" si="65"/>
        <v>-50.115039999999965</v>
      </c>
      <c r="P485" s="27">
        <f t="shared" si="66"/>
        <v>-12.431979999999953</v>
      </c>
      <c r="Q485" s="27">
        <f t="shared" si="67"/>
        <v>-8.6259200000000078</v>
      </c>
      <c r="R485" s="27">
        <f t="shared" si="68"/>
        <v>-0.31772000000012213</v>
      </c>
      <c r="S485" s="27">
        <f t="shared" si="69"/>
        <v>8.6573399999999339</v>
      </c>
      <c r="T485" s="27">
        <f t="shared" si="70"/>
        <v>109.49458000000013</v>
      </c>
      <c r="U485" s="39">
        <f t="shared" si="71"/>
        <v>-9.460060000000027</v>
      </c>
    </row>
    <row r="486" spans="2:21" x14ac:dyDescent="0.25">
      <c r="B486" s="12">
        <v>482</v>
      </c>
      <c r="C486" s="17">
        <v>66.08</v>
      </c>
      <c r="D486" s="17">
        <v>107.8</v>
      </c>
      <c r="E486" s="17">
        <v>8.92</v>
      </c>
      <c r="F486" s="17">
        <v>101.5</v>
      </c>
      <c r="G486" s="17">
        <v>91.08</v>
      </c>
      <c r="H486" s="17">
        <v>144.13999999999999</v>
      </c>
      <c r="I486" s="17">
        <v>77.650000000000006</v>
      </c>
      <c r="J486" s="15">
        <v>241.5</v>
      </c>
      <c r="K486" s="16">
        <v>107.8</v>
      </c>
      <c r="M486" s="43">
        <f t="shared" si="63"/>
        <v>-11.981079999999977</v>
      </c>
      <c r="N486" s="27">
        <f t="shared" si="64"/>
        <v>-10.330759999999984</v>
      </c>
      <c r="O486" s="27">
        <f t="shared" si="65"/>
        <v>-49.645039999999966</v>
      </c>
      <c r="P486" s="27">
        <f t="shared" si="66"/>
        <v>-13.261979999999951</v>
      </c>
      <c r="Q486" s="27">
        <f t="shared" si="67"/>
        <v>-8.3759200000000078</v>
      </c>
      <c r="R486" s="27">
        <f t="shared" si="68"/>
        <v>-0.33772000000013236</v>
      </c>
      <c r="S486" s="27">
        <f t="shared" si="69"/>
        <v>8.5573399999999396</v>
      </c>
      <c r="T486" s="27">
        <f t="shared" si="70"/>
        <v>108.22458000000012</v>
      </c>
      <c r="U486" s="39">
        <f t="shared" si="71"/>
        <v>-10.350060000000028</v>
      </c>
    </row>
    <row r="487" spans="2:21" x14ac:dyDescent="0.25">
      <c r="B487" s="12">
        <v>483</v>
      </c>
      <c r="C487" s="17">
        <v>69.849999999999994</v>
      </c>
      <c r="D487" s="17">
        <v>108</v>
      </c>
      <c r="E487" s="17">
        <v>14.01</v>
      </c>
      <c r="F487" s="17">
        <v>102.06</v>
      </c>
      <c r="G487" s="17">
        <v>92.43</v>
      </c>
      <c r="H487" s="17">
        <v>142.22</v>
      </c>
      <c r="I487" s="17">
        <v>78.23</v>
      </c>
      <c r="J487" s="15">
        <v>229.7</v>
      </c>
      <c r="K487" s="16">
        <v>108</v>
      </c>
      <c r="M487" s="43">
        <f t="shared" si="63"/>
        <v>-8.2110799999999813</v>
      </c>
      <c r="N487" s="27">
        <f t="shared" si="64"/>
        <v>-10.130759999999981</v>
      </c>
      <c r="O487" s="27">
        <f t="shared" si="65"/>
        <v>-44.55503999999997</v>
      </c>
      <c r="P487" s="27">
        <f t="shared" si="66"/>
        <v>-12.701979999999949</v>
      </c>
      <c r="Q487" s="27">
        <f t="shared" si="67"/>
        <v>-7.0259199999999993</v>
      </c>
      <c r="R487" s="27">
        <f t="shared" si="68"/>
        <v>-2.2577200000001199</v>
      </c>
      <c r="S487" s="27">
        <f t="shared" si="69"/>
        <v>9.1373399999999378</v>
      </c>
      <c r="T487" s="27">
        <f t="shared" si="70"/>
        <v>96.424580000000105</v>
      </c>
      <c r="U487" s="39">
        <f t="shared" si="71"/>
        <v>-10.150060000000025</v>
      </c>
    </row>
    <row r="488" spans="2:21" x14ac:dyDescent="0.25">
      <c r="B488" s="12">
        <v>484</v>
      </c>
      <c r="C488" s="17">
        <v>70.75</v>
      </c>
      <c r="D488" s="17">
        <v>108.96</v>
      </c>
      <c r="E488" s="17">
        <v>14.39</v>
      </c>
      <c r="F488" s="17">
        <v>103</v>
      </c>
      <c r="G488" s="17">
        <v>92.34</v>
      </c>
      <c r="H488" s="17">
        <v>142.19</v>
      </c>
      <c r="I488" s="17">
        <v>78.180000000000007</v>
      </c>
      <c r="J488" s="15">
        <v>227.9</v>
      </c>
      <c r="K488" s="16">
        <v>108.96</v>
      </c>
      <c r="M488" s="43">
        <f t="shared" si="63"/>
        <v>-7.3110799999999756</v>
      </c>
      <c r="N488" s="27">
        <f t="shared" si="64"/>
        <v>-9.1707599999999871</v>
      </c>
      <c r="O488" s="27">
        <f t="shared" si="65"/>
        <v>-44.175039999999967</v>
      </c>
      <c r="P488" s="27">
        <f t="shared" si="66"/>
        <v>-11.761979999999951</v>
      </c>
      <c r="Q488" s="27">
        <f t="shared" si="67"/>
        <v>-7.1159200000000027</v>
      </c>
      <c r="R488" s="27">
        <f t="shared" si="68"/>
        <v>-2.287720000000121</v>
      </c>
      <c r="S488" s="27">
        <f t="shared" si="69"/>
        <v>9.0873399999999407</v>
      </c>
      <c r="T488" s="27">
        <f t="shared" si="70"/>
        <v>94.624580000000122</v>
      </c>
      <c r="U488" s="39">
        <f t="shared" si="71"/>
        <v>-9.190060000000031</v>
      </c>
    </row>
    <row r="489" spans="2:21" x14ac:dyDescent="0.25">
      <c r="B489" s="12">
        <v>485</v>
      </c>
      <c r="C489" s="17">
        <v>75.37</v>
      </c>
      <c r="D489" s="17">
        <v>113.81</v>
      </c>
      <c r="E489" s="17">
        <v>27.08</v>
      </c>
      <c r="F489" s="17">
        <v>108.2</v>
      </c>
      <c r="G489" s="17">
        <v>93.46</v>
      </c>
      <c r="H489" s="17">
        <v>142.36000000000001</v>
      </c>
      <c r="I489" s="17">
        <v>76.86</v>
      </c>
      <c r="J489" s="15">
        <v>207.1</v>
      </c>
      <c r="K489" s="16">
        <v>113.81</v>
      </c>
      <c r="M489" s="43">
        <f t="shared" si="63"/>
        <v>-2.6910799999999711</v>
      </c>
      <c r="N489" s="27">
        <f t="shared" si="64"/>
        <v>-4.3207599999999786</v>
      </c>
      <c r="O489" s="27">
        <f t="shared" si="65"/>
        <v>-31.485039999999969</v>
      </c>
      <c r="P489" s="27">
        <f t="shared" si="66"/>
        <v>-6.5619799999999486</v>
      </c>
      <c r="Q489" s="27">
        <f t="shared" si="67"/>
        <v>-5.9959200000000124</v>
      </c>
      <c r="R489" s="27">
        <f t="shared" si="68"/>
        <v>-2.1177200000001051</v>
      </c>
      <c r="S489" s="27">
        <f t="shared" si="69"/>
        <v>7.7673399999999333</v>
      </c>
      <c r="T489" s="27">
        <f t="shared" si="70"/>
        <v>73.824580000000111</v>
      </c>
      <c r="U489" s="39">
        <f t="shared" si="71"/>
        <v>-4.3400600000000225</v>
      </c>
    </row>
    <row r="490" spans="2:21" x14ac:dyDescent="0.25">
      <c r="B490" s="12">
        <v>486</v>
      </c>
      <c r="C490" s="17">
        <v>70.760000000000005</v>
      </c>
      <c r="D490" s="17">
        <v>111.33</v>
      </c>
      <c r="E490" s="17">
        <v>25.77</v>
      </c>
      <c r="F490" s="17">
        <v>105.71</v>
      </c>
      <c r="G490" s="17">
        <v>93.3</v>
      </c>
      <c r="H490" s="17">
        <v>143.75</v>
      </c>
      <c r="I490" s="17">
        <v>75.87</v>
      </c>
      <c r="J490" s="15">
        <v>212</v>
      </c>
      <c r="K490" s="16">
        <v>111.47</v>
      </c>
      <c r="M490" s="43">
        <f t="shared" si="63"/>
        <v>-7.3010799999999705</v>
      </c>
      <c r="N490" s="27">
        <f t="shared" si="64"/>
        <v>-6.8007599999999826</v>
      </c>
      <c r="O490" s="27">
        <f t="shared" si="65"/>
        <v>-32.795039999999972</v>
      </c>
      <c r="P490" s="27">
        <f t="shared" si="66"/>
        <v>-9.0519799999999577</v>
      </c>
      <c r="Q490" s="27">
        <f t="shared" si="67"/>
        <v>-6.1559200000000089</v>
      </c>
      <c r="R490" s="27">
        <f t="shared" si="68"/>
        <v>-0.72772000000011872</v>
      </c>
      <c r="S490" s="27">
        <f t="shared" si="69"/>
        <v>6.7773399999999384</v>
      </c>
      <c r="T490" s="27">
        <f t="shared" si="70"/>
        <v>78.724580000000117</v>
      </c>
      <c r="U490" s="39">
        <f t="shared" si="71"/>
        <v>-6.6800600000000259</v>
      </c>
    </row>
    <row r="491" spans="2:21" x14ac:dyDescent="0.25">
      <c r="B491" s="12">
        <v>487</v>
      </c>
      <c r="C491" s="17">
        <v>68.790000000000006</v>
      </c>
      <c r="D491" s="17">
        <v>110.28</v>
      </c>
      <c r="E491" s="17">
        <v>23.29</v>
      </c>
      <c r="F491" s="17">
        <v>104.54</v>
      </c>
      <c r="G491" s="17">
        <v>92.92</v>
      </c>
      <c r="H491" s="17">
        <v>144.27000000000001</v>
      </c>
      <c r="I491" s="17">
        <v>75.83</v>
      </c>
      <c r="J491" s="15">
        <v>216.2</v>
      </c>
      <c r="K491" s="16">
        <v>110.4</v>
      </c>
      <c r="M491" s="43">
        <f t="shared" si="63"/>
        <v>-9.2710799999999693</v>
      </c>
      <c r="N491" s="27">
        <f t="shared" si="64"/>
        <v>-7.8507599999999798</v>
      </c>
      <c r="O491" s="27">
        <f t="shared" si="65"/>
        <v>-35.275039999999969</v>
      </c>
      <c r="P491" s="27">
        <f t="shared" si="66"/>
        <v>-10.221979999999945</v>
      </c>
      <c r="Q491" s="27">
        <f t="shared" si="67"/>
        <v>-6.5359200000000044</v>
      </c>
      <c r="R491" s="27">
        <f t="shared" si="68"/>
        <v>-0.20772000000010848</v>
      </c>
      <c r="S491" s="27">
        <f t="shared" si="69"/>
        <v>6.7373399999999322</v>
      </c>
      <c r="T491" s="27">
        <f t="shared" si="70"/>
        <v>82.924580000000105</v>
      </c>
      <c r="U491" s="39">
        <f t="shared" si="71"/>
        <v>-7.750060000000019</v>
      </c>
    </row>
    <row r="492" spans="2:21" x14ac:dyDescent="0.25">
      <c r="B492" s="12">
        <v>488</v>
      </c>
      <c r="C492" s="17">
        <v>66.239999999999995</v>
      </c>
      <c r="D492" s="17">
        <v>109.04</v>
      </c>
      <c r="E492" s="17">
        <v>22.1</v>
      </c>
      <c r="F492" s="17">
        <v>103.18</v>
      </c>
      <c r="G492" s="17">
        <v>92.54</v>
      </c>
      <c r="H492" s="17">
        <v>145.04</v>
      </c>
      <c r="I492" s="17">
        <v>75.61</v>
      </c>
      <c r="J492" s="15">
        <v>220.58</v>
      </c>
      <c r="K492" s="16">
        <v>109.14</v>
      </c>
      <c r="M492" s="43">
        <f t="shared" si="63"/>
        <v>-11.821079999999981</v>
      </c>
      <c r="N492" s="27">
        <f t="shared" si="64"/>
        <v>-9.0907599999999746</v>
      </c>
      <c r="O492" s="27">
        <f t="shared" si="65"/>
        <v>-36.465039999999966</v>
      </c>
      <c r="P492" s="27">
        <f t="shared" si="66"/>
        <v>-11.581979999999945</v>
      </c>
      <c r="Q492" s="27">
        <f t="shared" si="67"/>
        <v>-6.9159199999999998</v>
      </c>
      <c r="R492" s="27">
        <f t="shared" si="68"/>
        <v>0.56227999999987333</v>
      </c>
      <c r="S492" s="27">
        <f t="shared" si="69"/>
        <v>6.5173399999999333</v>
      </c>
      <c r="T492" s="27">
        <f t="shared" si="70"/>
        <v>87.304580000000129</v>
      </c>
      <c r="U492" s="39">
        <f t="shared" si="71"/>
        <v>-9.0100600000000242</v>
      </c>
    </row>
    <row r="493" spans="2:21" x14ac:dyDescent="0.25">
      <c r="B493" s="12">
        <v>489</v>
      </c>
      <c r="C493" s="17">
        <v>65.72</v>
      </c>
      <c r="D493" s="17">
        <v>109.11</v>
      </c>
      <c r="E493" s="17">
        <v>20.86</v>
      </c>
      <c r="F493" s="17">
        <v>103.14</v>
      </c>
      <c r="G493" s="17">
        <v>92.16</v>
      </c>
      <c r="H493" s="17">
        <v>145.32</v>
      </c>
      <c r="I493" s="17">
        <v>75.69</v>
      </c>
      <c r="J493" s="15">
        <v>223.68</v>
      </c>
      <c r="K493" s="16">
        <v>109.21</v>
      </c>
      <c r="M493" s="43">
        <f t="shared" si="63"/>
        <v>-12.341079999999977</v>
      </c>
      <c r="N493" s="27">
        <f t="shared" si="64"/>
        <v>-9.0207599999999815</v>
      </c>
      <c r="O493" s="27">
        <f t="shared" si="65"/>
        <v>-37.705039999999968</v>
      </c>
      <c r="P493" s="27">
        <f t="shared" si="66"/>
        <v>-11.621979999999951</v>
      </c>
      <c r="Q493" s="27">
        <f t="shared" si="67"/>
        <v>-7.2959200000000095</v>
      </c>
      <c r="R493" s="27">
        <f t="shared" si="68"/>
        <v>0.84227999999987446</v>
      </c>
      <c r="S493" s="27">
        <f t="shared" si="69"/>
        <v>6.5973399999999316</v>
      </c>
      <c r="T493" s="27">
        <f t="shared" si="70"/>
        <v>90.404580000000124</v>
      </c>
      <c r="U493" s="39">
        <f t="shared" si="71"/>
        <v>-8.940060000000031</v>
      </c>
    </row>
    <row r="494" spans="2:21" x14ac:dyDescent="0.25">
      <c r="B494" s="12">
        <v>490</v>
      </c>
      <c r="C494" s="17">
        <v>67.900000000000006</v>
      </c>
      <c r="D494" s="17">
        <v>110.81</v>
      </c>
      <c r="E494" s="17">
        <v>24.69</v>
      </c>
      <c r="F494" s="17">
        <v>104.91</v>
      </c>
      <c r="G494" s="17">
        <v>92.46</v>
      </c>
      <c r="H494" s="17">
        <v>145</v>
      </c>
      <c r="I494" s="17">
        <v>75.599999999999994</v>
      </c>
      <c r="J494" s="15">
        <v>216.83</v>
      </c>
      <c r="K494" s="16">
        <v>110.89</v>
      </c>
      <c r="M494" s="43">
        <f t="shared" si="63"/>
        <v>-10.16107999999997</v>
      </c>
      <c r="N494" s="27">
        <f t="shared" si="64"/>
        <v>-7.3207599999999786</v>
      </c>
      <c r="O494" s="27">
        <f t="shared" si="65"/>
        <v>-33.87503999999997</v>
      </c>
      <c r="P494" s="27">
        <f t="shared" si="66"/>
        <v>-9.8519799999999549</v>
      </c>
      <c r="Q494" s="27">
        <f t="shared" si="67"/>
        <v>-6.9959200000000124</v>
      </c>
      <c r="R494" s="27">
        <f t="shared" si="68"/>
        <v>0.52227999999988128</v>
      </c>
      <c r="S494" s="27">
        <f t="shared" si="69"/>
        <v>6.5073399999999282</v>
      </c>
      <c r="T494" s="27">
        <f t="shared" si="70"/>
        <v>83.554580000000129</v>
      </c>
      <c r="U494" s="39">
        <f t="shared" si="71"/>
        <v>-7.2600600000000242</v>
      </c>
    </row>
    <row r="495" spans="2:21" x14ac:dyDescent="0.25">
      <c r="B495" s="12">
        <v>491</v>
      </c>
      <c r="C495" s="17">
        <v>65.83</v>
      </c>
      <c r="D495" s="17">
        <v>109.68</v>
      </c>
      <c r="E495" s="17">
        <v>23.55</v>
      </c>
      <c r="F495" s="17">
        <v>103.72</v>
      </c>
      <c r="G495" s="17">
        <v>92.23</v>
      </c>
      <c r="H495" s="17">
        <v>145.58000000000001</v>
      </c>
      <c r="I495" s="17">
        <v>75.41</v>
      </c>
      <c r="J495" s="15">
        <v>220.09</v>
      </c>
      <c r="K495" s="16">
        <v>109.76</v>
      </c>
      <c r="M495" s="43">
        <f t="shared" si="63"/>
        <v>-12.231079999999977</v>
      </c>
      <c r="N495" s="27">
        <f t="shared" si="64"/>
        <v>-8.4507599999999741</v>
      </c>
      <c r="O495" s="27">
        <f t="shared" si="65"/>
        <v>-35.015039999999971</v>
      </c>
      <c r="P495" s="27">
        <f t="shared" si="66"/>
        <v>-11.041979999999953</v>
      </c>
      <c r="Q495" s="27">
        <f t="shared" si="67"/>
        <v>-7.2259200000000021</v>
      </c>
      <c r="R495" s="27">
        <f t="shared" si="68"/>
        <v>1.1022799999998938</v>
      </c>
      <c r="S495" s="27">
        <f t="shared" si="69"/>
        <v>6.3173399999999305</v>
      </c>
      <c r="T495" s="27">
        <f t="shared" si="70"/>
        <v>86.81458000000012</v>
      </c>
      <c r="U495" s="39">
        <f t="shared" si="71"/>
        <v>-8.3900600000000196</v>
      </c>
    </row>
    <row r="496" spans="2:21" x14ac:dyDescent="0.25">
      <c r="B496" s="12">
        <v>492</v>
      </c>
      <c r="C496" s="17">
        <v>65.27</v>
      </c>
      <c r="D496" s="17">
        <v>109.33</v>
      </c>
      <c r="E496" s="17">
        <v>22.42</v>
      </c>
      <c r="F496" s="17">
        <v>103.33</v>
      </c>
      <c r="G496" s="17">
        <v>92.09</v>
      </c>
      <c r="H496" s="17">
        <v>145.69</v>
      </c>
      <c r="I496" s="17">
        <v>75.459999999999994</v>
      </c>
      <c r="J496" s="15">
        <v>221.76</v>
      </c>
      <c r="K496" s="16">
        <v>109.4</v>
      </c>
      <c r="M496" s="43">
        <f t="shared" si="63"/>
        <v>-12.79107999999998</v>
      </c>
      <c r="N496" s="27">
        <f t="shared" si="64"/>
        <v>-8.8007599999999826</v>
      </c>
      <c r="O496" s="27">
        <f t="shared" si="65"/>
        <v>-36.145039999999966</v>
      </c>
      <c r="P496" s="27">
        <f t="shared" si="66"/>
        <v>-11.431979999999953</v>
      </c>
      <c r="Q496" s="27">
        <f t="shared" si="67"/>
        <v>-7.3659200000000027</v>
      </c>
      <c r="R496" s="27">
        <f t="shared" si="68"/>
        <v>1.212279999999879</v>
      </c>
      <c r="S496" s="27">
        <f t="shared" si="69"/>
        <v>6.3673399999999276</v>
      </c>
      <c r="T496" s="27">
        <f t="shared" si="70"/>
        <v>88.484580000000108</v>
      </c>
      <c r="U496" s="39">
        <f t="shared" si="71"/>
        <v>-8.750060000000019</v>
      </c>
    </row>
    <row r="497" spans="2:22" x14ac:dyDescent="0.25">
      <c r="B497" s="12">
        <v>493</v>
      </c>
      <c r="C497" s="17">
        <v>63.87</v>
      </c>
      <c r="D497" s="17">
        <v>108.54</v>
      </c>
      <c r="E497" s="17">
        <v>21.53</v>
      </c>
      <c r="F497" s="17">
        <v>102.49</v>
      </c>
      <c r="G497" s="17">
        <v>91.94</v>
      </c>
      <c r="H497" s="17">
        <v>146.07</v>
      </c>
      <c r="I497" s="17">
        <v>75.349999999999994</v>
      </c>
      <c r="J497" s="15">
        <v>224.16</v>
      </c>
      <c r="K497" s="16">
        <v>108.6</v>
      </c>
      <c r="M497" s="43">
        <f t="shared" si="63"/>
        <v>-14.191079999999978</v>
      </c>
      <c r="N497" s="27">
        <f t="shared" si="64"/>
        <v>-9.5907599999999746</v>
      </c>
      <c r="O497" s="27">
        <f t="shared" si="65"/>
        <v>-37.035039999999967</v>
      </c>
      <c r="P497" s="27">
        <f t="shared" si="66"/>
        <v>-12.271979999999957</v>
      </c>
      <c r="Q497" s="27">
        <f t="shared" si="67"/>
        <v>-7.5159200000000084</v>
      </c>
      <c r="R497" s="27">
        <f t="shared" si="68"/>
        <v>1.5922799999998745</v>
      </c>
      <c r="S497" s="27">
        <f t="shared" si="69"/>
        <v>6.2573399999999282</v>
      </c>
      <c r="T497" s="27">
        <f t="shared" si="70"/>
        <v>90.884580000000113</v>
      </c>
      <c r="U497" s="39">
        <f t="shared" si="71"/>
        <v>-9.5500600000000304</v>
      </c>
    </row>
    <row r="498" spans="2:22" x14ac:dyDescent="0.25">
      <c r="B498" s="12">
        <v>494</v>
      </c>
      <c r="C498" s="17">
        <v>63.48</v>
      </c>
      <c r="D498" s="17">
        <v>108.34</v>
      </c>
      <c r="E498" s="17">
        <v>20.74</v>
      </c>
      <c r="F498" s="17">
        <v>102.26</v>
      </c>
      <c r="G498" s="17">
        <v>91.78</v>
      </c>
      <c r="H498" s="17">
        <v>146.16</v>
      </c>
      <c r="I498" s="17">
        <v>75.42</v>
      </c>
      <c r="J498" s="15">
        <v>226.11</v>
      </c>
      <c r="K498" s="16">
        <v>108.4</v>
      </c>
      <c r="M498" s="43">
        <f t="shared" si="63"/>
        <v>-14.581079999999979</v>
      </c>
      <c r="N498" s="27">
        <f t="shared" si="64"/>
        <v>-9.7907599999999775</v>
      </c>
      <c r="O498" s="27">
        <f t="shared" si="65"/>
        <v>-37.825039999999973</v>
      </c>
      <c r="P498" s="27">
        <f t="shared" si="66"/>
        <v>-12.501979999999946</v>
      </c>
      <c r="Q498" s="27">
        <f t="shared" si="67"/>
        <v>-7.675920000000005</v>
      </c>
      <c r="R498" s="27">
        <f t="shared" si="68"/>
        <v>1.6822799999998779</v>
      </c>
      <c r="S498" s="27">
        <f t="shared" si="69"/>
        <v>6.3273399999999356</v>
      </c>
      <c r="T498" s="27">
        <f t="shared" si="70"/>
        <v>92.83458000000013</v>
      </c>
      <c r="U498" s="39">
        <f t="shared" si="71"/>
        <v>-9.750060000000019</v>
      </c>
    </row>
    <row r="499" spans="2:22" x14ac:dyDescent="0.25">
      <c r="B499" s="12">
        <v>495</v>
      </c>
      <c r="C499" s="17">
        <v>64.92</v>
      </c>
      <c r="D499" s="17">
        <v>109.43</v>
      </c>
      <c r="E499" s="17">
        <v>23.5</v>
      </c>
      <c r="F499" s="17">
        <v>103.41</v>
      </c>
      <c r="G499" s="17">
        <v>92.01</v>
      </c>
      <c r="H499" s="17">
        <v>145.94</v>
      </c>
      <c r="I499" s="17">
        <v>75.33</v>
      </c>
      <c r="J499" s="15">
        <v>221.31</v>
      </c>
      <c r="K499" s="16">
        <v>109.48</v>
      </c>
      <c r="M499" s="43">
        <f t="shared" si="63"/>
        <v>-13.141079999999974</v>
      </c>
      <c r="N499" s="27">
        <f t="shared" si="64"/>
        <v>-8.7007599999999741</v>
      </c>
      <c r="O499" s="27">
        <f t="shared" si="65"/>
        <v>-35.065039999999968</v>
      </c>
      <c r="P499" s="27">
        <f t="shared" si="66"/>
        <v>-11.351979999999955</v>
      </c>
      <c r="Q499" s="27">
        <f t="shared" si="67"/>
        <v>-7.445920000000001</v>
      </c>
      <c r="R499" s="27">
        <f t="shared" si="68"/>
        <v>1.462279999999879</v>
      </c>
      <c r="S499" s="27">
        <f t="shared" si="69"/>
        <v>6.2373399999999322</v>
      </c>
      <c r="T499" s="27">
        <f t="shared" si="70"/>
        <v>88.034580000000119</v>
      </c>
      <c r="U499" s="39">
        <f t="shared" si="71"/>
        <v>-8.6700600000000208</v>
      </c>
    </row>
    <row r="500" spans="2:22" x14ac:dyDescent="0.25">
      <c r="B500" s="12">
        <v>496</v>
      </c>
      <c r="C500" s="17">
        <v>65.56</v>
      </c>
      <c r="D500" s="17">
        <v>109.87</v>
      </c>
      <c r="E500" s="17">
        <v>23.65</v>
      </c>
      <c r="F500" s="17">
        <v>103.84</v>
      </c>
      <c r="G500" s="17">
        <v>92</v>
      </c>
      <c r="H500" s="17">
        <v>145.80000000000001</v>
      </c>
      <c r="I500" s="17">
        <v>75.39</v>
      </c>
      <c r="J500" s="15">
        <v>220.03</v>
      </c>
      <c r="K500" s="16">
        <v>109.92</v>
      </c>
      <c r="M500" s="43">
        <f t="shared" si="63"/>
        <v>-12.501079999999973</v>
      </c>
      <c r="N500" s="27">
        <f t="shared" si="64"/>
        <v>-8.2607599999999763</v>
      </c>
      <c r="O500" s="27">
        <f t="shared" si="65"/>
        <v>-34.915039999999969</v>
      </c>
      <c r="P500" s="27">
        <f t="shared" si="66"/>
        <v>-10.921979999999948</v>
      </c>
      <c r="Q500" s="27">
        <f t="shared" si="67"/>
        <v>-7.4559200000000061</v>
      </c>
      <c r="R500" s="27">
        <f t="shared" si="68"/>
        <v>1.3222799999998927</v>
      </c>
      <c r="S500" s="27">
        <f t="shared" si="69"/>
        <v>6.2973399999999344</v>
      </c>
      <c r="T500" s="27">
        <f t="shared" si="70"/>
        <v>86.754580000000118</v>
      </c>
      <c r="U500" s="39">
        <f t="shared" si="71"/>
        <v>-8.230060000000023</v>
      </c>
    </row>
    <row r="501" spans="2:22" x14ac:dyDescent="0.25">
      <c r="B501" s="12">
        <v>497</v>
      </c>
      <c r="C501" s="17">
        <v>65.5</v>
      </c>
      <c r="D501" s="17">
        <v>109.83</v>
      </c>
      <c r="E501" s="17">
        <v>22.77</v>
      </c>
      <c r="F501" s="17">
        <v>103.77</v>
      </c>
      <c r="G501" s="17">
        <v>91.89</v>
      </c>
      <c r="H501" s="17">
        <v>145.80000000000001</v>
      </c>
      <c r="I501" s="17">
        <v>75.48</v>
      </c>
      <c r="J501" s="15">
        <v>221.26</v>
      </c>
      <c r="K501" s="16">
        <v>109.88</v>
      </c>
      <c r="M501" s="43">
        <f t="shared" si="63"/>
        <v>-12.561079999999976</v>
      </c>
      <c r="N501" s="27">
        <f t="shared" si="64"/>
        <v>-8.3007599999999826</v>
      </c>
      <c r="O501" s="27">
        <f t="shared" si="65"/>
        <v>-35.795039999999972</v>
      </c>
      <c r="P501" s="27">
        <f t="shared" si="66"/>
        <v>-10.991979999999955</v>
      </c>
      <c r="Q501" s="27">
        <f t="shared" si="67"/>
        <v>-7.5659200000000055</v>
      </c>
      <c r="R501" s="27">
        <f t="shared" si="68"/>
        <v>1.3222799999998927</v>
      </c>
      <c r="S501" s="27">
        <f t="shared" si="69"/>
        <v>6.3873399999999378</v>
      </c>
      <c r="T501" s="27">
        <f t="shared" si="70"/>
        <v>87.984580000000108</v>
      </c>
      <c r="U501" s="39">
        <f t="shared" si="71"/>
        <v>-8.2700600000000293</v>
      </c>
    </row>
    <row r="502" spans="2:22" x14ac:dyDescent="0.25">
      <c r="B502" s="12">
        <v>498</v>
      </c>
      <c r="C502" s="17">
        <v>65.47</v>
      </c>
      <c r="D502" s="17">
        <v>109.86</v>
      </c>
      <c r="E502" s="17">
        <v>22.04</v>
      </c>
      <c r="F502" s="17">
        <v>103.76</v>
      </c>
      <c r="G502" s="17">
        <v>91.77</v>
      </c>
      <c r="H502" s="17">
        <v>145.80000000000001</v>
      </c>
      <c r="I502" s="17">
        <v>75.569999999999993</v>
      </c>
      <c r="J502" s="15">
        <v>222.51</v>
      </c>
      <c r="K502" s="16">
        <v>109.9</v>
      </c>
      <c r="M502" s="43">
        <f t="shared" si="63"/>
        <v>-12.591079999999977</v>
      </c>
      <c r="N502" s="27">
        <f t="shared" si="64"/>
        <v>-8.2707599999999815</v>
      </c>
      <c r="O502" s="27">
        <f t="shared" si="65"/>
        <v>-36.525039999999969</v>
      </c>
      <c r="P502" s="27">
        <f t="shared" si="66"/>
        <v>-11.001979999999946</v>
      </c>
      <c r="Q502" s="27">
        <f t="shared" si="67"/>
        <v>-7.6859200000000101</v>
      </c>
      <c r="R502" s="27">
        <f t="shared" si="68"/>
        <v>1.3222799999998927</v>
      </c>
      <c r="S502" s="27">
        <f t="shared" si="69"/>
        <v>6.477339999999927</v>
      </c>
      <c r="T502" s="27">
        <f t="shared" si="70"/>
        <v>89.234580000000108</v>
      </c>
      <c r="U502" s="39">
        <f t="shared" si="71"/>
        <v>-8.250060000000019</v>
      </c>
    </row>
    <row r="503" spans="2:22" x14ac:dyDescent="0.25">
      <c r="B503" s="12">
        <v>499</v>
      </c>
      <c r="C503" s="17">
        <v>66.400000000000006</v>
      </c>
      <c r="D503" s="17">
        <v>110.68</v>
      </c>
      <c r="E503" s="17">
        <v>24.11</v>
      </c>
      <c r="F503" s="17">
        <v>104.63</v>
      </c>
      <c r="G503" s="17">
        <v>91.92</v>
      </c>
      <c r="H503" s="17">
        <v>145.72</v>
      </c>
      <c r="I503" s="17">
        <v>75.430000000000007</v>
      </c>
      <c r="J503" s="15">
        <v>218.83</v>
      </c>
      <c r="K503" s="16">
        <v>110.72</v>
      </c>
      <c r="M503" s="43">
        <f t="shared" si="63"/>
        <v>-11.66107999999997</v>
      </c>
      <c r="N503" s="27">
        <f t="shared" si="64"/>
        <v>-7.4507599999999741</v>
      </c>
      <c r="O503" s="27">
        <f t="shared" si="65"/>
        <v>-34.455039999999968</v>
      </c>
      <c r="P503" s="27">
        <f t="shared" si="66"/>
        <v>-10.131979999999956</v>
      </c>
      <c r="Q503" s="27">
        <f t="shared" si="67"/>
        <v>-7.5359200000000044</v>
      </c>
      <c r="R503" s="27">
        <f t="shared" si="68"/>
        <v>1.2422799999998801</v>
      </c>
      <c r="S503" s="27">
        <f t="shared" si="69"/>
        <v>6.3373399999999407</v>
      </c>
      <c r="T503" s="27">
        <f t="shared" si="70"/>
        <v>85.554580000000129</v>
      </c>
      <c r="U503" s="39">
        <f t="shared" si="71"/>
        <v>-7.4300600000000259</v>
      </c>
    </row>
    <row r="504" spans="2:22" ht="15.75" thickBot="1" x14ac:dyDescent="0.3">
      <c r="B504" s="12">
        <v>500</v>
      </c>
      <c r="C504" s="17">
        <v>66.59</v>
      </c>
      <c r="D504" s="17">
        <v>110.79</v>
      </c>
      <c r="E504" s="17">
        <v>23.65</v>
      </c>
      <c r="F504" s="17">
        <v>104.74</v>
      </c>
      <c r="G504" s="17">
        <v>91.88</v>
      </c>
      <c r="H504" s="17">
        <v>145.66999999999999</v>
      </c>
      <c r="I504" s="17">
        <v>75.489999999999995</v>
      </c>
      <c r="J504" s="15">
        <v>218.71</v>
      </c>
      <c r="K504" s="16">
        <v>110.83</v>
      </c>
      <c r="M504" s="28">
        <f t="shared" si="63"/>
        <v>-11.471079999999972</v>
      </c>
      <c r="N504" s="29">
        <f t="shared" si="64"/>
        <v>-7.3407599999999746</v>
      </c>
      <c r="O504" s="29">
        <f t="shared" si="65"/>
        <v>-34.915039999999969</v>
      </c>
      <c r="P504" s="29">
        <f t="shared" si="66"/>
        <v>-10.021979999999957</v>
      </c>
      <c r="Q504" s="29">
        <f t="shared" si="67"/>
        <v>-7.5759200000000106</v>
      </c>
      <c r="R504" s="29">
        <f t="shared" si="68"/>
        <v>1.1922799999998688</v>
      </c>
      <c r="S504" s="29">
        <f t="shared" si="69"/>
        <v>6.3973399999999288</v>
      </c>
      <c r="T504" s="29">
        <f t="shared" si="70"/>
        <v>85.434580000000125</v>
      </c>
      <c r="U504" s="30">
        <f t="shared" si="71"/>
        <v>-7.3200600000000264</v>
      </c>
    </row>
    <row r="505" spans="2:22" ht="15.75" thickBot="1" x14ac:dyDescent="0.3">
      <c r="B505" s="36" t="s">
        <v>19</v>
      </c>
      <c r="C505" s="34">
        <f>AVERAGE(C5:C504)</f>
        <v>78.061079999999976</v>
      </c>
      <c r="D505" s="34">
        <f t="shared" ref="D505:K505" si="72">AVERAGE(D5:D504)</f>
        <v>118.13075999999998</v>
      </c>
      <c r="E505" s="34">
        <f t="shared" si="72"/>
        <v>58.565039999999968</v>
      </c>
      <c r="F505" s="34">
        <f t="shared" si="72"/>
        <v>114.76197999999995</v>
      </c>
      <c r="G505" s="34">
        <f t="shared" si="72"/>
        <v>99.455920000000006</v>
      </c>
      <c r="H505" s="34">
        <f t="shared" si="72"/>
        <v>144.47772000000012</v>
      </c>
      <c r="I505" s="34">
        <f t="shared" si="72"/>
        <v>69.092660000000066</v>
      </c>
      <c r="J505" s="34">
        <f t="shared" si="72"/>
        <v>133.27541999999988</v>
      </c>
      <c r="K505" s="35">
        <f t="shared" si="72"/>
        <v>118.15006000000002</v>
      </c>
    </row>
    <row r="506" spans="2:22" ht="15.75" thickBot="1" x14ac:dyDescent="0.3">
      <c r="B506" s="31" t="s">
        <v>14</v>
      </c>
      <c r="C506" s="32">
        <f>_xlfn.STDEV.S(C5:C504)</f>
        <v>6.0219242087518765</v>
      </c>
      <c r="D506" s="32">
        <f t="shared" ref="D506:K506" si="73">_xlfn.STDEV.S(D5:D504)</f>
        <v>2.9024730355067354</v>
      </c>
      <c r="E506" s="32">
        <f t="shared" si="73"/>
        <v>13.342705174031449</v>
      </c>
      <c r="F506" s="32">
        <f t="shared" si="73"/>
        <v>3.786349636091928</v>
      </c>
      <c r="G506" s="32">
        <f t="shared" si="73"/>
        <v>3.271858902053983</v>
      </c>
      <c r="H506" s="32">
        <f t="shared" si="73"/>
        <v>1.9076076996782496</v>
      </c>
      <c r="I506" s="32">
        <f t="shared" si="73"/>
        <v>2.5053696890794206</v>
      </c>
      <c r="J506" s="32">
        <f t="shared" si="73"/>
        <v>32.039341973451968</v>
      </c>
      <c r="K506" s="33">
        <f t="shared" si="73"/>
        <v>2.8987473966074861</v>
      </c>
    </row>
    <row r="507" spans="2:22" ht="19.5" thickBot="1" x14ac:dyDescent="0.35">
      <c r="M507" s="70" t="s">
        <v>31</v>
      </c>
      <c r="N507" s="71"/>
      <c r="O507" s="71"/>
      <c r="P507" s="71"/>
      <c r="Q507" s="71"/>
      <c r="R507" s="71"/>
      <c r="S507" s="71"/>
      <c r="T507" s="71"/>
      <c r="U507" s="71"/>
      <c r="V507" s="72"/>
    </row>
    <row r="508" spans="2:22" ht="15.75" thickBot="1" x14ac:dyDescent="0.3">
      <c r="M508" s="76" t="s">
        <v>21</v>
      </c>
      <c r="N508" s="78"/>
      <c r="O508" s="27"/>
      <c r="P508" s="27"/>
      <c r="Q508" s="27"/>
      <c r="R508" s="27"/>
      <c r="S508" s="27"/>
      <c r="T508" s="27"/>
      <c r="U508" s="27"/>
      <c r="V508" s="39"/>
    </row>
    <row r="509" spans="2:22" ht="15.75" thickBot="1" x14ac:dyDescent="0.3">
      <c r="M509" s="43"/>
      <c r="N509" s="27"/>
      <c r="O509" s="27"/>
      <c r="P509" s="27"/>
      <c r="Q509" s="27"/>
      <c r="R509" s="27"/>
      <c r="S509" s="27"/>
      <c r="T509" s="27"/>
      <c r="U509" s="27"/>
      <c r="V509" s="39"/>
    </row>
    <row r="510" spans="2:22" x14ac:dyDescent="0.25">
      <c r="M510" s="44"/>
      <c r="N510" s="42" t="s">
        <v>0</v>
      </c>
      <c r="O510" s="42" t="s">
        <v>1</v>
      </c>
      <c r="P510" s="42" t="s">
        <v>2</v>
      </c>
      <c r="Q510" s="42" t="s">
        <v>3</v>
      </c>
      <c r="R510" s="42" t="s">
        <v>4</v>
      </c>
      <c r="S510" s="42" t="s">
        <v>5</v>
      </c>
      <c r="T510" s="42" t="s">
        <v>6</v>
      </c>
      <c r="U510" s="42" t="s">
        <v>7</v>
      </c>
      <c r="V510" s="45" t="s">
        <v>9</v>
      </c>
    </row>
    <row r="511" spans="2:22" x14ac:dyDescent="0.25">
      <c r="M511" s="50" t="s">
        <v>0</v>
      </c>
      <c r="N511" s="48">
        <f>VARP('MD 500'!$M$5:$M$504)</f>
        <v>36.191044033600008</v>
      </c>
      <c r="O511" s="48">
        <f>N512</f>
        <v>14.128186179200002</v>
      </c>
      <c r="P511" s="48">
        <f>N513</f>
        <v>68.986479956799982</v>
      </c>
      <c r="Q511" s="48">
        <f>N514</f>
        <v>19.993173261599996</v>
      </c>
      <c r="R511" s="48">
        <f>N515</f>
        <v>17.6485648064</v>
      </c>
      <c r="S511" s="48">
        <f>N516</f>
        <v>-9.8579959376000001</v>
      </c>
      <c r="T511" s="48">
        <f>N517</f>
        <v>-6.6883578727999993</v>
      </c>
      <c r="U511" s="48">
        <f>N518</f>
        <v>-165.02294465360001</v>
      </c>
      <c r="V511" s="51">
        <f>N519</f>
        <v>14.098638135199996</v>
      </c>
    </row>
    <row r="512" spans="2:22" x14ac:dyDescent="0.25">
      <c r="M512" s="50" t="s">
        <v>1</v>
      </c>
      <c r="N512" s="48">
        <v>14.128186179200002</v>
      </c>
      <c r="O512" s="48">
        <f>VARP('MD 500'!$N$5:$N$504)</f>
        <v>8.4075010223999946</v>
      </c>
      <c r="P512" s="48">
        <f>O513</f>
        <v>32.80994196959999</v>
      </c>
      <c r="Q512" s="48">
        <f>O514</f>
        <v>10.745669495199998</v>
      </c>
      <c r="R512" s="48">
        <f>O515</f>
        <v>6.8907333008</v>
      </c>
      <c r="S512" s="48">
        <f>O516</f>
        <v>-2.2725190671999997</v>
      </c>
      <c r="T512" s="48">
        <f>O517</f>
        <v>-4.7644842215999983</v>
      </c>
      <c r="U512" s="48">
        <f>O518</f>
        <v>-75.337041119200023</v>
      </c>
      <c r="V512" s="51">
        <f>O519</f>
        <v>8.3963983544000023</v>
      </c>
    </row>
    <row r="513" spans="13:22" x14ac:dyDescent="0.25">
      <c r="M513" s="50" t="s">
        <v>2</v>
      </c>
      <c r="N513" s="48">
        <v>68.986479956799982</v>
      </c>
      <c r="O513" s="48">
        <v>32.80994196959999</v>
      </c>
      <c r="P513" s="48">
        <f>VARP('MD 500'!$O$5:$O$504)</f>
        <v>177.67172579840002</v>
      </c>
      <c r="Q513" s="48">
        <f>P514</f>
        <v>47.045852420800017</v>
      </c>
      <c r="R513" s="48">
        <f>P515</f>
        <v>41.889522963199987</v>
      </c>
      <c r="S513" s="48">
        <f>P516</f>
        <v>-13.911544108799996</v>
      </c>
      <c r="T513" s="48">
        <f>P517</f>
        <v>-27.422627006400006</v>
      </c>
      <c r="U513" s="48">
        <f>P518</f>
        <v>-422.46426071679986</v>
      </c>
      <c r="V513" s="51">
        <f>P519</f>
        <v>32.724264897599994</v>
      </c>
    </row>
    <row r="514" spans="13:22" x14ac:dyDescent="0.25">
      <c r="M514" s="50" t="s">
        <v>3</v>
      </c>
      <c r="N514" s="48">
        <v>19.993173261599996</v>
      </c>
      <c r="O514" s="48">
        <v>10.745669495199998</v>
      </c>
      <c r="P514" s="48">
        <v>47.045852420800017</v>
      </c>
      <c r="Q514" s="48">
        <f>VARP('MD 500'!$P$5:$P$504)</f>
        <v>14.307770679600008</v>
      </c>
      <c r="R514" s="48">
        <f>Q515</f>
        <v>10.4997942784</v>
      </c>
      <c r="S514" s="48">
        <f>Q516</f>
        <v>-3.6895790855999997</v>
      </c>
      <c r="T514" s="48">
        <f>Q517</f>
        <v>-6.8259240668000016</v>
      </c>
      <c r="U514" s="48">
        <f>Q518</f>
        <v>-109.67207993160004</v>
      </c>
      <c r="V514" s="51">
        <f>Q519</f>
        <v>10.726813481200001</v>
      </c>
    </row>
    <row r="515" spans="13:22" x14ac:dyDescent="0.25">
      <c r="M515" s="50" t="s">
        <v>4</v>
      </c>
      <c r="N515" s="48">
        <v>17.6485648064</v>
      </c>
      <c r="O515" s="48">
        <v>6.8907333008</v>
      </c>
      <c r="P515" s="48">
        <v>41.889522963199987</v>
      </c>
      <c r="Q515" s="48">
        <v>10.4997942784</v>
      </c>
      <c r="R515" s="48">
        <f>VARP('MD 500'!$Q$5:$Q$504)</f>
        <v>10.683650553599996</v>
      </c>
      <c r="S515" s="48">
        <f>R516</f>
        <v>-4.382216302399998</v>
      </c>
      <c r="T515" s="48">
        <f>R517</f>
        <v>-5.8840981472000031</v>
      </c>
      <c r="U515" s="48">
        <f>R518</f>
        <v>-101.4175660864</v>
      </c>
      <c r="V515" s="51">
        <f>R519</f>
        <v>6.8682092447999974</v>
      </c>
    </row>
    <row r="516" spans="13:22" x14ac:dyDescent="0.25">
      <c r="M516" s="50" t="s">
        <v>5</v>
      </c>
      <c r="N516" s="48">
        <v>-9.8579959376000001</v>
      </c>
      <c r="O516" s="48">
        <v>-2.2725190671999997</v>
      </c>
      <c r="P516" s="48">
        <v>-13.911544108799996</v>
      </c>
      <c r="Q516" s="48">
        <v>-3.6895790855999997</v>
      </c>
      <c r="R516" s="48">
        <v>-4.382216302399998</v>
      </c>
      <c r="S516" s="48">
        <f>VARP('MD 500'!$R$5:$R$504)</f>
        <v>3.6316892015999995</v>
      </c>
      <c r="T516" s="48">
        <f>S517</f>
        <v>0.11135966479999938</v>
      </c>
      <c r="U516" s="48">
        <f>S518</f>
        <v>34.803848357599989</v>
      </c>
      <c r="V516" s="51">
        <f>S519</f>
        <v>-2.265710663199997</v>
      </c>
    </row>
    <row r="517" spans="13:22" x14ac:dyDescent="0.25">
      <c r="M517" s="50" t="s">
        <v>6</v>
      </c>
      <c r="N517" s="48">
        <v>-6.6883578727999993</v>
      </c>
      <c r="O517" s="48">
        <v>-4.7644842215999983</v>
      </c>
      <c r="P517" s="48">
        <v>-27.422627006400006</v>
      </c>
      <c r="Q517" s="48">
        <v>-6.8259240668000016</v>
      </c>
      <c r="R517" s="48">
        <v>-5.8840981472000031</v>
      </c>
      <c r="S517" s="48">
        <v>0.11135966479999938</v>
      </c>
      <c r="T517" s="48">
        <f>VARP('MD 500'!$S$5:$S$504)</f>
        <v>6.2643235243999973</v>
      </c>
      <c r="U517" s="48">
        <f>T518</f>
        <v>65.223238582800022</v>
      </c>
      <c r="V517" s="51">
        <f>T519</f>
        <v>-4.7493361596000003</v>
      </c>
    </row>
    <row r="518" spans="13:22" x14ac:dyDescent="0.25">
      <c r="M518" s="50" t="s">
        <v>7</v>
      </c>
      <c r="N518" s="48">
        <v>-165.02294465360001</v>
      </c>
      <c r="O518" s="48">
        <v>-75.337041119200023</v>
      </c>
      <c r="P518" s="48">
        <v>-422.46426071679986</v>
      </c>
      <c r="Q518" s="48">
        <v>-109.67207993160004</v>
      </c>
      <c r="R518" s="48">
        <v>-101.4175660864</v>
      </c>
      <c r="S518" s="48">
        <v>34.803848357599989</v>
      </c>
      <c r="T518" s="48">
        <v>65.223238582800022</v>
      </c>
      <c r="U518" s="48">
        <f>VARP('MD 500'!$T$5:$T$504)</f>
        <v>1024.4663952236001</v>
      </c>
      <c r="V518" s="51">
        <f>U519</f>
        <v>-75.107477325199994</v>
      </c>
    </row>
    <row r="519" spans="13:22" ht="15.75" thickBot="1" x14ac:dyDescent="0.3">
      <c r="M519" s="46" t="s">
        <v>9</v>
      </c>
      <c r="N519" s="41">
        <v>14.098638135199996</v>
      </c>
      <c r="O519" s="41">
        <v>8.3963983544000023</v>
      </c>
      <c r="P519" s="41">
        <v>32.724264897599994</v>
      </c>
      <c r="Q519" s="41">
        <v>10.726813481200001</v>
      </c>
      <c r="R519" s="41">
        <v>6.8682092447999974</v>
      </c>
      <c r="S519" s="41">
        <v>-2.265710663199997</v>
      </c>
      <c r="T519" s="41">
        <v>-4.7493361596000003</v>
      </c>
      <c r="U519" s="41">
        <v>-75.107477325199994</v>
      </c>
      <c r="V519" s="47">
        <f>VARP('MD 500'!$U$5:$U$504)</f>
        <v>8.3859309964000026</v>
      </c>
    </row>
    <row r="520" spans="13:22" ht="15.75" thickBot="1" x14ac:dyDescent="0.3"/>
    <row r="521" spans="13:22" ht="19.5" thickBot="1" x14ac:dyDescent="0.35">
      <c r="M521" s="70" t="s">
        <v>32</v>
      </c>
      <c r="N521" s="71"/>
      <c r="O521" s="71"/>
      <c r="P521" s="71"/>
      <c r="Q521" s="71"/>
      <c r="R521" s="71"/>
      <c r="S521" s="71"/>
      <c r="T521" s="71"/>
      <c r="U521" s="71"/>
      <c r="V521" s="72"/>
    </row>
    <row r="522" spans="13:22" ht="15.75" thickBot="1" x14ac:dyDescent="0.3">
      <c r="M522" s="79" t="s">
        <v>22</v>
      </c>
      <c r="N522" s="81"/>
      <c r="O522" s="80"/>
      <c r="P522" s="27"/>
      <c r="Q522" s="27"/>
      <c r="R522" s="27"/>
      <c r="S522" s="27"/>
      <c r="T522" s="27"/>
      <c r="U522" s="27"/>
      <c r="V522" s="39"/>
    </row>
    <row r="523" spans="13:22" x14ac:dyDescent="0.25">
      <c r="M523" s="43"/>
      <c r="N523" s="27"/>
      <c r="O523" s="27"/>
      <c r="P523" s="27"/>
      <c r="Q523" s="27"/>
      <c r="R523" s="27"/>
      <c r="S523" s="27"/>
      <c r="T523" s="27"/>
      <c r="U523" s="27"/>
      <c r="V523" s="39"/>
    </row>
    <row r="524" spans="13:22" x14ac:dyDescent="0.25">
      <c r="M524" s="43"/>
      <c r="N524" s="27">
        <f t="array" ref="N524:V532">MINVERSE(N511:V519)</f>
        <v>513.11008445812013</v>
      </c>
      <c r="O524" s="27">
        <v>25.020461629877008</v>
      </c>
      <c r="P524" s="27">
        <v>-1.6055540112597921</v>
      </c>
      <c r="Q524" s="27">
        <v>-261.571591024952</v>
      </c>
      <c r="R524" s="27">
        <v>-83.03673348200428</v>
      </c>
      <c r="S524" s="27">
        <v>904.02755049604491</v>
      </c>
      <c r="T524" s="27">
        <v>18.069042179447951</v>
      </c>
      <c r="U524" s="27">
        <v>-2.0472327061231077</v>
      </c>
      <c r="V524" s="39">
        <v>-242.69612181004339</v>
      </c>
    </row>
    <row r="525" spans="13:22" x14ac:dyDescent="0.25">
      <c r="M525" s="43"/>
      <c r="N525" s="27">
        <v>25.02046163482996</v>
      </c>
      <c r="O525" s="27">
        <v>2962.4029593043533</v>
      </c>
      <c r="P525" s="27">
        <v>5.9142405906314623</v>
      </c>
      <c r="Q525" s="27">
        <v>-912.8788262765953</v>
      </c>
      <c r="R525" s="27">
        <v>381.00593678956272</v>
      </c>
      <c r="S525" s="27">
        <v>109.10577040965107</v>
      </c>
      <c r="T525" s="27">
        <v>16.160751905526485</v>
      </c>
      <c r="U525" s="27">
        <v>8.4613443555431544</v>
      </c>
      <c r="V525" s="39">
        <v>-2061.1773895039582</v>
      </c>
    </row>
    <row r="526" spans="13:22" x14ac:dyDescent="0.25">
      <c r="M526" s="43"/>
      <c r="N526" s="27">
        <v>-1.6055540112525242</v>
      </c>
      <c r="O526" s="27">
        <v>5.9142405906371351</v>
      </c>
      <c r="P526" s="27">
        <v>1.0616251076527834</v>
      </c>
      <c r="Q526" s="27">
        <v>1.1742881351218228</v>
      </c>
      <c r="R526" s="27">
        <v>-3.5819045893384929</v>
      </c>
      <c r="S526" s="27">
        <v>-5.4709414181790725</v>
      </c>
      <c r="T526" s="27">
        <v>-1.3870793439301097</v>
      </c>
      <c r="U526" s="27">
        <v>0.17008292876399392</v>
      </c>
      <c r="V526" s="39">
        <v>-6.6739128287915577</v>
      </c>
    </row>
    <row r="527" spans="13:22" x14ac:dyDescent="0.25">
      <c r="M527" s="43"/>
      <c r="N527" s="27">
        <v>-261.57159102666725</v>
      </c>
      <c r="O527" s="27">
        <v>-912.87882627487284</v>
      </c>
      <c r="P527" s="27">
        <v>1.1742881351248393</v>
      </c>
      <c r="Q527" s="27">
        <v>836.94247518027032</v>
      </c>
      <c r="R527" s="27">
        <v>-272.63234227876512</v>
      </c>
      <c r="S527" s="27">
        <v>-525.77291924339829</v>
      </c>
      <c r="T527" s="27">
        <v>-29.778074846016608</v>
      </c>
      <c r="U527" s="27">
        <v>-3.696598033181012</v>
      </c>
      <c r="V527" s="39">
        <v>309.8907403279913</v>
      </c>
    </row>
    <row r="528" spans="13:22" x14ac:dyDescent="0.25">
      <c r="M528" s="43"/>
      <c r="N528" s="27">
        <v>-83.036733481254672</v>
      </c>
      <c r="O528" s="27">
        <v>381.00593679074268</v>
      </c>
      <c r="P528" s="27">
        <v>-3.5819045893370038</v>
      </c>
      <c r="Q528" s="27">
        <v>-272.63234227944935</v>
      </c>
      <c r="R528" s="27">
        <v>179.0732597320721</v>
      </c>
      <c r="S528" s="27">
        <v>-96.89573568511851</v>
      </c>
      <c r="T528" s="27">
        <v>18.872751414797388</v>
      </c>
      <c r="U528" s="27">
        <v>2.2364194806502784</v>
      </c>
      <c r="V528" s="39">
        <v>-21.288839328482073</v>
      </c>
    </row>
    <row r="529" spans="13:28" x14ac:dyDescent="0.25">
      <c r="M529" s="43"/>
      <c r="N529" s="27">
        <v>904.02755049618099</v>
      </c>
      <c r="O529" s="27">
        <v>109.10577040100274</v>
      </c>
      <c r="P529" s="27">
        <v>-5.4709414181917762</v>
      </c>
      <c r="Q529" s="27">
        <v>-525.77291924046256</v>
      </c>
      <c r="R529" s="27">
        <v>-96.895735686455922</v>
      </c>
      <c r="S529" s="27">
        <v>1619.0931801948273</v>
      </c>
      <c r="T529" s="27">
        <v>47.772531820222959</v>
      </c>
      <c r="U529" s="27">
        <v>-3.5729571946810337</v>
      </c>
      <c r="V529" s="39">
        <v>-423.36663095292181</v>
      </c>
    </row>
    <row r="530" spans="13:28" x14ac:dyDescent="0.25">
      <c r="M530" s="43"/>
      <c r="N530" s="27">
        <v>18.069042179483215</v>
      </c>
      <c r="O530" s="27">
        <v>16.16075190537121</v>
      </c>
      <c r="P530" s="27">
        <v>-1.3870793439303413</v>
      </c>
      <c r="Q530" s="27">
        <v>-29.778074845982179</v>
      </c>
      <c r="R530" s="27">
        <v>18.87275141476815</v>
      </c>
      <c r="S530" s="27">
        <v>47.772531820280562</v>
      </c>
      <c r="T530" s="27">
        <v>11.928723608894453</v>
      </c>
      <c r="U530" s="27">
        <v>-0.26379552979653681</v>
      </c>
      <c r="V530" s="39">
        <v>-1.2125977005293769</v>
      </c>
    </row>
    <row r="531" spans="13:28" x14ac:dyDescent="0.25">
      <c r="M531" s="43"/>
      <c r="N531" s="27">
        <v>-2.0472327061076823</v>
      </c>
      <c r="O531" s="27">
        <v>8.4613443555669647</v>
      </c>
      <c r="P531" s="27">
        <v>0.17008292876401684</v>
      </c>
      <c r="Q531" s="27">
        <v>-3.6965980331948649</v>
      </c>
      <c r="R531" s="27">
        <v>2.2364194806502433</v>
      </c>
      <c r="S531" s="27">
        <v>-3.5729571946534802</v>
      </c>
      <c r="T531" s="27">
        <v>-0.26379552979591209</v>
      </c>
      <c r="U531" s="27">
        <v>0.11833277093061675</v>
      </c>
      <c r="V531" s="39">
        <v>-2.8518488687804782</v>
      </c>
    </row>
    <row r="532" spans="13:28" ht="15.75" thickBot="1" x14ac:dyDescent="0.3">
      <c r="M532" s="28"/>
      <c r="N532" s="29">
        <v>-242.69612181325598</v>
      </c>
      <c r="O532" s="29">
        <v>-2061.1773895010351</v>
      </c>
      <c r="P532" s="29">
        <v>-6.6739128287821066</v>
      </c>
      <c r="Q532" s="29">
        <v>309.89074032809344</v>
      </c>
      <c r="R532" s="29">
        <v>-21.28883932728823</v>
      </c>
      <c r="S532" s="29">
        <v>-423.36663095846302</v>
      </c>
      <c r="T532" s="29">
        <v>-1.2125977006163517</v>
      </c>
      <c r="U532" s="29">
        <v>-2.8518488687561643</v>
      </c>
      <c r="V532" s="30">
        <v>1978.3665846404215</v>
      </c>
    </row>
    <row r="533" spans="13:28" ht="15.75" thickBot="1" x14ac:dyDescent="0.3"/>
    <row r="534" spans="13:28" ht="19.5" thickBot="1" x14ac:dyDescent="0.35">
      <c r="M534" s="70" t="s">
        <v>33</v>
      </c>
      <c r="N534" s="71"/>
      <c r="O534" s="71"/>
      <c r="P534" s="71"/>
      <c r="Q534" s="71"/>
      <c r="R534" s="71"/>
      <c r="S534" s="71"/>
      <c r="T534" s="71"/>
      <c r="U534" s="71"/>
      <c r="V534" s="72"/>
    </row>
    <row r="535" spans="13:28" ht="15.75" thickBot="1" x14ac:dyDescent="0.3">
      <c r="M535" s="56" t="s">
        <v>27</v>
      </c>
      <c r="N535" s="55" t="s">
        <v>0</v>
      </c>
      <c r="O535" s="55" t="s">
        <v>1</v>
      </c>
      <c r="P535" s="55" t="s">
        <v>2</v>
      </c>
      <c r="Q535" s="55" t="s">
        <v>3</v>
      </c>
      <c r="R535" s="55" t="s">
        <v>4</v>
      </c>
      <c r="S535" s="55" t="s">
        <v>5</v>
      </c>
      <c r="T535" s="55" t="s">
        <v>6</v>
      </c>
      <c r="U535" s="55" t="s">
        <v>7</v>
      </c>
      <c r="V535" s="54" t="s">
        <v>9</v>
      </c>
    </row>
    <row r="536" spans="13:28" ht="15.75" thickBot="1" x14ac:dyDescent="0.3">
      <c r="M536" s="6" t="s">
        <v>26</v>
      </c>
      <c r="N536" s="22">
        <v>84</v>
      </c>
      <c r="O536" s="22">
        <v>118.8</v>
      </c>
      <c r="P536" s="22">
        <v>69.12</v>
      </c>
      <c r="Q536" s="22">
        <v>116.59</v>
      </c>
      <c r="R536" s="22">
        <v>103.02</v>
      </c>
      <c r="S536" s="22">
        <v>142.05000000000001</v>
      </c>
      <c r="T536" s="22">
        <v>68.709999999999994</v>
      </c>
      <c r="U536" s="22">
        <v>106.92</v>
      </c>
      <c r="V536" s="23">
        <v>118.8</v>
      </c>
    </row>
    <row r="537" spans="13:28" ht="15.75" thickBot="1" x14ac:dyDescent="0.3"/>
    <row r="538" spans="13:28" ht="19.5" thickBot="1" x14ac:dyDescent="0.35">
      <c r="M538" s="70" t="s">
        <v>67</v>
      </c>
      <c r="N538" s="71"/>
      <c r="O538" s="71"/>
      <c r="P538" s="71"/>
      <c r="Q538" s="71"/>
      <c r="R538" s="71"/>
      <c r="S538" s="71"/>
      <c r="T538" s="71"/>
      <c r="U538" s="71"/>
      <c r="V538" s="72"/>
    </row>
    <row r="539" spans="13:28" ht="15.75" thickBot="1" x14ac:dyDescent="0.3">
      <c r="M539" s="57" t="s">
        <v>25</v>
      </c>
      <c r="N539" s="10"/>
      <c r="O539" s="10"/>
      <c r="P539" s="10"/>
      <c r="Q539" s="10"/>
      <c r="R539" s="10"/>
      <c r="S539" s="10"/>
      <c r="T539" s="10"/>
      <c r="U539" s="10"/>
      <c r="V539" s="11"/>
    </row>
    <row r="540" spans="13:28" x14ac:dyDescent="0.25">
      <c r="M540" s="24"/>
      <c r="N540" s="55" t="s">
        <v>0</v>
      </c>
      <c r="O540" s="55" t="s">
        <v>1</v>
      </c>
      <c r="P540" s="55" t="s">
        <v>2</v>
      </c>
      <c r="Q540" s="55" t="s">
        <v>3</v>
      </c>
      <c r="R540" s="55" t="s">
        <v>4</v>
      </c>
      <c r="S540" s="55" t="s">
        <v>5</v>
      </c>
      <c r="T540" s="55" t="s">
        <v>6</v>
      </c>
      <c r="U540" s="55" t="s">
        <v>7</v>
      </c>
      <c r="V540" s="54" t="s">
        <v>9</v>
      </c>
    </row>
    <row r="541" spans="13:28" x14ac:dyDescent="0.25">
      <c r="M541" s="2" t="s">
        <v>26</v>
      </c>
      <c r="N541" s="3">
        <f t="shared" ref="N541:V541" si="74">N536</f>
        <v>84</v>
      </c>
      <c r="O541" s="3">
        <f t="shared" si="74"/>
        <v>118.8</v>
      </c>
      <c r="P541" s="3">
        <f t="shared" si="74"/>
        <v>69.12</v>
      </c>
      <c r="Q541" s="3">
        <f t="shared" si="74"/>
        <v>116.59</v>
      </c>
      <c r="R541" s="3">
        <f t="shared" si="74"/>
        <v>103.02</v>
      </c>
      <c r="S541" s="3">
        <f t="shared" si="74"/>
        <v>142.05000000000001</v>
      </c>
      <c r="T541" s="3">
        <f t="shared" si="74"/>
        <v>68.709999999999994</v>
      </c>
      <c r="U541" s="3">
        <f t="shared" si="74"/>
        <v>106.92</v>
      </c>
      <c r="V541" s="4">
        <f t="shared" si="74"/>
        <v>118.8</v>
      </c>
    </row>
    <row r="542" spans="13:28" ht="15.75" thickBot="1" x14ac:dyDescent="0.3">
      <c r="M542" s="28" t="s">
        <v>20</v>
      </c>
      <c r="N542" s="29">
        <f t="shared" ref="N542:V542" si="75">C505</f>
        <v>78.061079999999976</v>
      </c>
      <c r="O542" s="29">
        <f t="shared" si="75"/>
        <v>118.13075999999998</v>
      </c>
      <c r="P542" s="29">
        <f t="shared" si="75"/>
        <v>58.565039999999968</v>
      </c>
      <c r="Q542" s="29">
        <f t="shared" si="75"/>
        <v>114.76197999999995</v>
      </c>
      <c r="R542" s="29">
        <f t="shared" si="75"/>
        <v>99.455920000000006</v>
      </c>
      <c r="S542" s="29">
        <f t="shared" si="75"/>
        <v>144.47772000000012</v>
      </c>
      <c r="T542" s="29">
        <f t="shared" si="75"/>
        <v>69.092660000000066</v>
      </c>
      <c r="U542" s="29">
        <f t="shared" si="75"/>
        <v>133.27541999999988</v>
      </c>
      <c r="V542" s="30">
        <f t="shared" si="75"/>
        <v>118.15006000000002</v>
      </c>
    </row>
    <row r="543" spans="13:28" ht="15.75" thickBot="1" x14ac:dyDescent="0.3">
      <c r="M543" s="43"/>
      <c r="N543" s="27"/>
      <c r="O543" s="27"/>
      <c r="P543" s="27"/>
      <c r="Q543" s="27"/>
      <c r="R543" s="27"/>
      <c r="S543" s="27"/>
      <c r="T543" s="27"/>
      <c r="U543" s="27"/>
      <c r="V543" s="39"/>
      <c r="X543" s="73" t="s">
        <v>68</v>
      </c>
      <c r="Y543" s="74"/>
      <c r="Z543" s="74"/>
      <c r="AA543" s="74"/>
      <c r="AB543" s="75"/>
    </row>
    <row r="544" spans="13:28" ht="15.75" thickBot="1" x14ac:dyDescent="0.3">
      <c r="M544" s="40" t="s">
        <v>25</v>
      </c>
      <c r="N544" s="32">
        <f>N541-N542</f>
        <v>5.9389200000000244</v>
      </c>
      <c r="O544" s="32">
        <f t="shared" ref="O544:V544" si="76">O541-O542</f>
        <v>0.66924000000001627</v>
      </c>
      <c r="P544" s="32">
        <f t="shared" si="76"/>
        <v>10.554960000000037</v>
      </c>
      <c r="Q544" s="32">
        <f t="shared" si="76"/>
        <v>1.8280200000000519</v>
      </c>
      <c r="R544" s="32">
        <f t="shared" si="76"/>
        <v>3.5640799999999899</v>
      </c>
      <c r="S544" s="32">
        <f t="shared" si="76"/>
        <v>-2.4277200000001073</v>
      </c>
      <c r="T544" s="32">
        <f t="shared" si="76"/>
        <v>-0.38266000000007239</v>
      </c>
      <c r="U544" s="32">
        <f t="shared" si="76"/>
        <v>-26.355419999999881</v>
      </c>
      <c r="V544" s="33">
        <f t="shared" si="76"/>
        <v>0.64993999999997243</v>
      </c>
      <c r="X544" s="28">
        <f>SQRT((N544^2)+(O544^2)+(P544^2)+(Q544^2)+(R544^2)+(S544^2)+(T544^2)+(U544^2)+(V544^2))</f>
        <v>29.397976042006626</v>
      </c>
      <c r="Y544" s="29"/>
      <c r="Z544" s="29"/>
      <c r="AA544" s="29"/>
      <c r="AB544" s="30"/>
    </row>
    <row r="545" spans="13:21" ht="15.75" thickBot="1" x14ac:dyDescent="0.3"/>
    <row r="546" spans="13:21" ht="19.5" thickBot="1" x14ac:dyDescent="0.35">
      <c r="M546" s="70" t="s">
        <v>35</v>
      </c>
      <c r="N546" s="71"/>
      <c r="O546" s="71"/>
      <c r="P546" s="72"/>
    </row>
    <row r="547" spans="13:21" ht="15.75" thickBot="1" x14ac:dyDescent="0.3">
      <c r="M547" s="79" t="s">
        <v>36</v>
      </c>
      <c r="N547" s="80"/>
      <c r="O547" s="27"/>
      <c r="P547" s="39"/>
    </row>
    <row r="548" spans="13:21" x14ac:dyDescent="0.25">
      <c r="M548" s="43"/>
      <c r="N548" s="27">
        <f t="array" ref="N548:N556">TRANSPOSE(N544:V544)</f>
        <v>5.9389200000000244</v>
      </c>
      <c r="O548" s="27"/>
      <c r="P548" s="39"/>
    </row>
    <row r="549" spans="13:21" x14ac:dyDescent="0.25">
      <c r="M549" s="43"/>
      <c r="N549" s="27">
        <v>0.66924000000001627</v>
      </c>
      <c r="O549" s="27"/>
      <c r="P549" s="39"/>
    </row>
    <row r="550" spans="13:21" x14ac:dyDescent="0.25">
      <c r="M550" s="43"/>
      <c r="N550" s="27">
        <v>10.554960000000037</v>
      </c>
      <c r="O550" s="27"/>
      <c r="P550" s="39"/>
    </row>
    <row r="551" spans="13:21" x14ac:dyDescent="0.25">
      <c r="M551" s="43"/>
      <c r="N551" s="27">
        <v>1.8280200000000519</v>
      </c>
      <c r="O551" s="27"/>
      <c r="P551" s="39"/>
    </row>
    <row r="552" spans="13:21" x14ac:dyDescent="0.25">
      <c r="M552" s="43"/>
      <c r="N552" s="27">
        <v>3.5640799999999899</v>
      </c>
      <c r="O552" s="27"/>
      <c r="P552" s="39"/>
    </row>
    <row r="553" spans="13:21" x14ac:dyDescent="0.25">
      <c r="M553" s="43"/>
      <c r="N553" s="27">
        <v>-2.4277200000001073</v>
      </c>
      <c r="O553" s="27"/>
      <c r="P553" s="39"/>
    </row>
    <row r="554" spans="13:21" x14ac:dyDescent="0.25">
      <c r="M554" s="43"/>
      <c r="N554" s="27">
        <v>-0.38266000000007239</v>
      </c>
      <c r="O554" s="27"/>
      <c r="P554" s="39"/>
    </row>
    <row r="555" spans="13:21" x14ac:dyDescent="0.25">
      <c r="M555" s="43"/>
      <c r="N555" s="27">
        <v>-26.355419999999881</v>
      </c>
      <c r="O555" s="27"/>
      <c r="P555" s="39"/>
    </row>
    <row r="556" spans="13:21" ht="15.75" thickBot="1" x14ac:dyDescent="0.3">
      <c r="M556" s="28"/>
      <c r="N556" s="29">
        <v>0.64993999999997243</v>
      </c>
      <c r="O556" s="29"/>
      <c r="P556" s="30"/>
    </row>
    <row r="557" spans="13:21" ht="15.75" thickBot="1" x14ac:dyDescent="0.3"/>
    <row r="558" spans="13:21" ht="19.5" thickBot="1" x14ac:dyDescent="0.35">
      <c r="M558" s="70" t="s">
        <v>37</v>
      </c>
      <c r="N558" s="71"/>
      <c r="O558" s="71"/>
      <c r="P558" s="71"/>
      <c r="Q558" s="71"/>
      <c r="R558" s="71"/>
      <c r="S558" s="71"/>
      <c r="T558" s="71"/>
      <c r="U558" s="72"/>
    </row>
    <row r="559" spans="13:21" ht="15.75" thickBot="1" x14ac:dyDescent="0.3">
      <c r="M559" s="76" t="s">
        <v>38</v>
      </c>
      <c r="N559" s="77"/>
      <c r="O559" s="77"/>
      <c r="P559" s="78"/>
      <c r="Q559" s="27"/>
      <c r="R559" s="27"/>
      <c r="S559" s="27"/>
      <c r="T559" s="27"/>
      <c r="U559" s="39"/>
    </row>
    <row r="560" spans="13:21" ht="15.75" thickBot="1" x14ac:dyDescent="0.3">
      <c r="M560" s="28">
        <f t="array" ref="M560:U560">MMULT(N544:V544,N524:V532)</f>
        <v>-32.412086901720528</v>
      </c>
      <c r="N560" s="29">
        <v>49.046285492574725</v>
      </c>
      <c r="O560" s="29">
        <v>1.0715337783215872E-3</v>
      </c>
      <c r="P560" s="29">
        <v>-7.0690186409134697</v>
      </c>
      <c r="Q560" s="29">
        <v>19.118710918522016</v>
      </c>
      <c r="R560" s="29">
        <v>-52.229540393364175</v>
      </c>
      <c r="S560" s="29">
        <v>1.9358799816256913</v>
      </c>
      <c r="T560" s="29">
        <v>0.31570325592612791</v>
      </c>
      <c r="U560" s="30">
        <v>-11.345843515086699</v>
      </c>
    </row>
    <row r="561" spans="13:21" ht="15.75" thickBot="1" x14ac:dyDescent="0.3"/>
    <row r="562" spans="13:21" ht="19.5" thickBot="1" x14ac:dyDescent="0.35">
      <c r="M562" s="70" t="s">
        <v>40</v>
      </c>
      <c r="N562" s="71"/>
      <c r="O562" s="71"/>
      <c r="P562" s="71"/>
      <c r="Q562" s="71"/>
      <c r="R562" s="71"/>
      <c r="S562" s="71"/>
      <c r="T562" s="71"/>
      <c r="U562" s="72"/>
    </row>
    <row r="563" spans="13:21" ht="15.75" thickBot="1" x14ac:dyDescent="0.3">
      <c r="M563" s="76" t="s">
        <v>39</v>
      </c>
      <c r="N563" s="77"/>
      <c r="O563" s="77"/>
      <c r="P563" s="77"/>
      <c r="Q563" s="78"/>
      <c r="R563" s="27"/>
      <c r="S563" s="27"/>
      <c r="T563" s="27"/>
      <c r="U563" s="39"/>
    </row>
    <row r="564" spans="13:21" ht="15.75" thickBot="1" x14ac:dyDescent="0.3">
      <c r="M564" s="43"/>
      <c r="N564" s="27"/>
      <c r="O564" s="27"/>
      <c r="P564" s="27"/>
      <c r="Q564" s="27"/>
      <c r="R564" s="27"/>
      <c r="S564" s="27"/>
      <c r="T564" s="27"/>
      <c r="U564" s="39"/>
    </row>
    <row r="565" spans="13:21" ht="15.75" thickBot="1" x14ac:dyDescent="0.3">
      <c r="M565" s="53" t="s">
        <v>41</v>
      </c>
      <c r="N565" s="27"/>
      <c r="O565" s="27">
        <f>MMULT(M560:U560,N548:N556)</f>
        <v>5.923869241895197</v>
      </c>
      <c r="P565" s="27"/>
      <c r="Q565" s="27"/>
      <c r="R565" s="27"/>
      <c r="S565" s="27"/>
      <c r="T565" s="27"/>
      <c r="U565" s="39"/>
    </row>
    <row r="566" spans="13:21" ht="15.75" thickBot="1" x14ac:dyDescent="0.3">
      <c r="M566" s="28"/>
      <c r="N566" s="29"/>
      <c r="O566" s="29"/>
      <c r="P566" s="29"/>
      <c r="Q566" s="29"/>
      <c r="R566" s="29"/>
      <c r="S566" s="29"/>
      <c r="T566" s="29"/>
      <c r="U566" s="30"/>
    </row>
    <row r="567" spans="13:21" ht="15.75" thickBot="1" x14ac:dyDescent="0.3"/>
    <row r="568" spans="13:21" ht="19.5" thickBot="1" x14ac:dyDescent="0.35">
      <c r="M568" s="70" t="s">
        <v>42</v>
      </c>
      <c r="N568" s="71"/>
      <c r="O568" s="71"/>
      <c r="P568" s="71"/>
      <c r="Q568" s="71"/>
      <c r="R568" s="71"/>
      <c r="S568" s="71"/>
      <c r="T568" s="71"/>
      <c r="U568" s="72"/>
    </row>
    <row r="569" spans="13:21" ht="15.75" thickBot="1" x14ac:dyDescent="0.3">
      <c r="M569" s="76" t="s">
        <v>43</v>
      </c>
      <c r="N569" s="77"/>
      <c r="O569" s="78"/>
      <c r="P569" s="27"/>
      <c r="Q569" s="27"/>
      <c r="R569" s="27"/>
      <c r="S569" s="27"/>
      <c r="T569" s="27"/>
      <c r="U569" s="39"/>
    </row>
    <row r="570" spans="13:21" ht="15.75" thickBot="1" x14ac:dyDescent="0.3">
      <c r="M570" s="53" t="s">
        <v>23</v>
      </c>
      <c r="N570" s="29"/>
      <c r="O570" s="29">
        <f>SQRT(O565)</f>
        <v>2.4339000065522818</v>
      </c>
      <c r="P570" s="29"/>
      <c r="Q570" s="29"/>
      <c r="R570" s="29"/>
      <c r="S570" s="29"/>
      <c r="T570" s="29"/>
      <c r="U570" s="30"/>
    </row>
  </sheetData>
  <mergeCells count="18">
    <mergeCell ref="M534:V534"/>
    <mergeCell ref="M538:V538"/>
    <mergeCell ref="M546:P546"/>
    <mergeCell ref="M547:N547"/>
    <mergeCell ref="M508:N508"/>
    <mergeCell ref="M522:O522"/>
    <mergeCell ref="M3:S3"/>
    <mergeCell ref="B2:K2"/>
    <mergeCell ref="M2:U2"/>
    <mergeCell ref="M507:V507"/>
    <mergeCell ref="M521:V521"/>
    <mergeCell ref="M562:U562"/>
    <mergeCell ref="X543:AB543"/>
    <mergeCell ref="M563:Q563"/>
    <mergeCell ref="M568:U568"/>
    <mergeCell ref="M569:O569"/>
    <mergeCell ref="M558:U558"/>
    <mergeCell ref="M559:P5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70"/>
  <sheetViews>
    <sheetView topLeftCell="J555" zoomScaleNormal="100" workbookViewId="0">
      <selection activeCell="N536" sqref="N536:V536"/>
    </sheetView>
  </sheetViews>
  <sheetFormatPr defaultRowHeight="15" x14ac:dyDescent="0.25"/>
  <cols>
    <col min="1" max="1" width="8.140625" style="9" customWidth="1"/>
    <col min="2" max="2" width="14.5703125" style="9" bestFit="1" customWidth="1"/>
    <col min="3" max="4" width="9.140625" style="9"/>
    <col min="5" max="5" width="12" style="9" bestFit="1" customWidth="1"/>
    <col min="6" max="12" width="9.140625" style="9"/>
    <col min="13" max="13" width="14.5703125" style="9" bestFit="1" customWidth="1"/>
    <col min="14" max="15" width="9.140625" style="9"/>
    <col min="16" max="16" width="21" style="9" customWidth="1"/>
    <col min="17" max="16384" width="9.140625" style="9"/>
  </cols>
  <sheetData>
    <row r="1" spans="2:21" ht="15.75" thickBot="1" x14ac:dyDescent="0.3"/>
    <row r="2" spans="2:21" ht="19.5" thickBot="1" x14ac:dyDescent="0.35">
      <c r="B2" s="70" t="s">
        <v>29</v>
      </c>
      <c r="C2" s="71"/>
      <c r="D2" s="71"/>
      <c r="E2" s="71"/>
      <c r="F2" s="71"/>
      <c r="G2" s="71"/>
      <c r="H2" s="71"/>
      <c r="I2" s="71"/>
      <c r="J2" s="71"/>
      <c r="K2" s="72"/>
      <c r="M2" s="70" t="s">
        <v>30</v>
      </c>
      <c r="N2" s="71"/>
      <c r="O2" s="71"/>
      <c r="P2" s="71"/>
      <c r="Q2" s="71"/>
      <c r="R2" s="71"/>
      <c r="S2" s="71"/>
      <c r="T2" s="71"/>
      <c r="U2" s="72"/>
    </row>
    <row r="3" spans="2:21" ht="15.75" thickBot="1" x14ac:dyDescent="0.3">
      <c r="B3" s="56" t="s">
        <v>10</v>
      </c>
      <c r="C3" s="10"/>
      <c r="D3" s="10"/>
      <c r="E3" s="10"/>
      <c r="F3" s="10"/>
      <c r="G3" s="10"/>
      <c r="H3" s="10"/>
      <c r="I3" s="10"/>
      <c r="J3" s="37"/>
      <c r="K3" s="38"/>
      <c r="M3" s="76" t="s">
        <v>28</v>
      </c>
      <c r="N3" s="77"/>
      <c r="O3" s="77"/>
      <c r="P3" s="77"/>
      <c r="Q3" s="77"/>
      <c r="R3" s="77"/>
      <c r="S3" s="78"/>
      <c r="T3" s="10"/>
      <c r="U3" s="11"/>
    </row>
    <row r="4" spans="2:21" x14ac:dyDescent="0.25">
      <c r="B4" s="12"/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5" t="s">
        <v>7</v>
      </c>
      <c r="K4" s="16" t="s">
        <v>9</v>
      </c>
      <c r="M4" s="49" t="s">
        <v>0</v>
      </c>
      <c r="N4" s="13" t="s">
        <v>1</v>
      </c>
      <c r="O4" s="13" t="s">
        <v>2</v>
      </c>
      <c r="P4" s="13" t="s">
        <v>3</v>
      </c>
      <c r="Q4" s="13" t="s">
        <v>4</v>
      </c>
      <c r="R4" s="13" t="s">
        <v>5</v>
      </c>
      <c r="S4" s="13" t="s">
        <v>6</v>
      </c>
      <c r="T4" s="15" t="s">
        <v>7</v>
      </c>
      <c r="U4" s="16" t="s">
        <v>9</v>
      </c>
    </row>
    <row r="5" spans="2:21" x14ac:dyDescent="0.25">
      <c r="B5" s="12">
        <v>1</v>
      </c>
      <c r="C5" s="3">
        <v>88.77</v>
      </c>
      <c r="D5" s="3">
        <v>120.1</v>
      </c>
      <c r="E5" s="3">
        <v>80.05</v>
      </c>
      <c r="F5" s="3">
        <v>119.5</v>
      </c>
      <c r="G5" s="3">
        <v>106.9</v>
      </c>
      <c r="H5" s="3">
        <v>140.80000000000001</v>
      </c>
      <c r="I5" s="3">
        <v>66.58</v>
      </c>
      <c r="J5" s="3">
        <v>85.16</v>
      </c>
      <c r="K5" s="4">
        <v>120.1</v>
      </c>
      <c r="M5" s="43">
        <f>C5-$C$505</f>
        <v>3.0504199999999315</v>
      </c>
      <c r="N5" s="27">
        <f>D5-$D$505</f>
        <v>-1.5196800000000223</v>
      </c>
      <c r="O5" s="27">
        <f>E5-$E$505</f>
        <v>1.4079400000000248</v>
      </c>
      <c r="P5" s="27">
        <f>F5-$F$505</f>
        <v>-0.91408000000002687</v>
      </c>
      <c r="Q5" s="27">
        <f>G5-$G$505</f>
        <v>1.5884800000000041</v>
      </c>
      <c r="R5" s="27">
        <f>H5-$H$505</f>
        <v>-2.3964200000000346</v>
      </c>
      <c r="S5" s="27">
        <f>I5-$I$505</f>
        <v>2.2586399999999713</v>
      </c>
      <c r="T5" s="27">
        <f>J5-$J$505</f>
        <v>-6.7790799999998939</v>
      </c>
      <c r="U5" s="39">
        <f>K5-$K$505</f>
        <v>-1.5200400000000229</v>
      </c>
    </row>
    <row r="6" spans="2:21" x14ac:dyDescent="0.25">
      <c r="B6" s="12">
        <v>2</v>
      </c>
      <c r="C6" s="3">
        <v>89.54</v>
      </c>
      <c r="D6" s="3">
        <v>122.94</v>
      </c>
      <c r="E6" s="3">
        <v>85.67</v>
      </c>
      <c r="F6" s="3">
        <v>122.66</v>
      </c>
      <c r="G6" s="3">
        <v>107.64</v>
      </c>
      <c r="H6" s="3">
        <v>142.19999999999999</v>
      </c>
      <c r="I6" s="3">
        <v>63.12</v>
      </c>
      <c r="J6" s="3">
        <v>78.12</v>
      </c>
      <c r="K6" s="4">
        <v>122.94</v>
      </c>
      <c r="M6" s="43">
        <f t="shared" ref="M6:M69" si="0">C6-$C$505</f>
        <v>3.8204199999999418</v>
      </c>
      <c r="N6" s="27">
        <f t="shared" ref="N6:N69" si="1">D6-$D$505</f>
        <v>1.3203199999999811</v>
      </c>
      <c r="O6" s="27">
        <f>E6-$E$505</f>
        <v>7.0279400000000294</v>
      </c>
      <c r="P6" s="27">
        <f>F6-$F$505</f>
        <v>2.2459199999999697</v>
      </c>
      <c r="Q6" s="27">
        <f>G6-$G$505</f>
        <v>2.328479999999999</v>
      </c>
      <c r="R6" s="27">
        <f>H6-$H$505</f>
        <v>-0.99642000000005737</v>
      </c>
      <c r="S6" s="27">
        <f>I6-$I$505</f>
        <v>-1.2013600000000295</v>
      </c>
      <c r="T6" s="27">
        <f>J6-$J$505</f>
        <v>-13.819079999999886</v>
      </c>
      <c r="U6" s="39">
        <f>K6-$K$505</f>
        <v>1.3199599999999805</v>
      </c>
    </row>
    <row r="7" spans="2:21" x14ac:dyDescent="0.25">
      <c r="B7" s="12">
        <v>3</v>
      </c>
      <c r="C7" s="3">
        <v>91.35</v>
      </c>
      <c r="D7" s="3">
        <v>118.25</v>
      </c>
      <c r="E7" s="3">
        <v>81.78</v>
      </c>
      <c r="F7" s="3">
        <v>118.39</v>
      </c>
      <c r="G7" s="3">
        <v>109.09</v>
      </c>
      <c r="H7" s="3">
        <v>138.74</v>
      </c>
      <c r="I7" s="3">
        <v>67.11</v>
      </c>
      <c r="J7" s="3">
        <v>78.14</v>
      </c>
      <c r="K7" s="4">
        <v>118.25</v>
      </c>
      <c r="M7" s="43">
        <f t="shared" si="0"/>
        <v>5.6304199999999298</v>
      </c>
      <c r="N7" s="27">
        <f t="shared" si="1"/>
        <v>-3.3696800000000167</v>
      </c>
      <c r="O7" s="27">
        <f t="shared" ref="O7:O70" si="2">E7-$E$505</f>
        <v>3.1379400000000288</v>
      </c>
      <c r="P7" s="27">
        <f t="shared" ref="P7:P70" si="3">F7-$F$505</f>
        <v>-2.0240800000000263</v>
      </c>
      <c r="Q7" s="27">
        <f t="shared" ref="Q7:Q70" si="4">G7-$G$505</f>
        <v>3.7784800000000018</v>
      </c>
      <c r="R7" s="27">
        <f t="shared" ref="R7:R70" si="5">H7-$H$505</f>
        <v>-4.4564200000000369</v>
      </c>
      <c r="S7" s="27">
        <f t="shared" ref="S7:S70" si="6">I7-$I$505</f>
        <v>2.7886399999999725</v>
      </c>
      <c r="T7" s="27">
        <f t="shared" ref="T7:T70" si="7">J7-$J$505</f>
        <v>-13.79907999999989</v>
      </c>
      <c r="U7" s="39">
        <f t="shared" ref="U7:U70" si="8">K7-$K$505</f>
        <v>-3.3700400000000172</v>
      </c>
    </row>
    <row r="8" spans="2:21" x14ac:dyDescent="0.25">
      <c r="B8" s="12">
        <v>4</v>
      </c>
      <c r="C8" s="3">
        <v>94.9</v>
      </c>
      <c r="D8" s="3">
        <v>122.66</v>
      </c>
      <c r="E8" s="3">
        <v>86.57</v>
      </c>
      <c r="F8" s="3">
        <v>122.77</v>
      </c>
      <c r="G8" s="3">
        <v>109.11</v>
      </c>
      <c r="H8" s="3">
        <v>139.12</v>
      </c>
      <c r="I8" s="3">
        <v>66.3</v>
      </c>
      <c r="J8" s="3">
        <v>75.11</v>
      </c>
      <c r="K8" s="4">
        <v>122.66</v>
      </c>
      <c r="M8" s="43">
        <f t="shared" si="0"/>
        <v>9.1804199999999412</v>
      </c>
      <c r="N8" s="27">
        <f t="shared" si="1"/>
        <v>1.0403199999999799</v>
      </c>
      <c r="O8" s="27">
        <f t="shared" si="2"/>
        <v>7.9279400000000209</v>
      </c>
      <c r="P8" s="27">
        <f t="shared" si="3"/>
        <v>2.3559199999999691</v>
      </c>
      <c r="Q8" s="27">
        <f t="shared" si="4"/>
        <v>3.7984799999999979</v>
      </c>
      <c r="R8" s="27">
        <f t="shared" si="5"/>
        <v>-4.0764200000000415</v>
      </c>
      <c r="S8" s="27">
        <f t="shared" si="6"/>
        <v>1.9786399999999702</v>
      </c>
      <c r="T8" s="27">
        <f t="shared" si="7"/>
        <v>-16.829079999999891</v>
      </c>
      <c r="U8" s="39">
        <f t="shared" si="8"/>
        <v>1.0399599999999793</v>
      </c>
    </row>
    <row r="9" spans="2:21" x14ac:dyDescent="0.25">
      <c r="B9" s="12">
        <v>5</v>
      </c>
      <c r="C9" s="3">
        <v>92.1</v>
      </c>
      <c r="D9" s="3">
        <v>121.29</v>
      </c>
      <c r="E9" s="3">
        <v>82.94</v>
      </c>
      <c r="F9" s="3">
        <v>121</v>
      </c>
      <c r="G9" s="3">
        <v>108.02</v>
      </c>
      <c r="H9" s="3">
        <v>139.77000000000001</v>
      </c>
      <c r="I9" s="3">
        <v>66.63</v>
      </c>
      <c r="J9" s="3">
        <v>81.02</v>
      </c>
      <c r="K9" s="4">
        <v>121.29</v>
      </c>
      <c r="M9" s="43">
        <f t="shared" si="0"/>
        <v>6.3804199999999298</v>
      </c>
      <c r="N9" s="27">
        <f t="shared" si="1"/>
        <v>-0.32968000000001041</v>
      </c>
      <c r="O9" s="27">
        <f t="shared" si="2"/>
        <v>4.2979400000000254</v>
      </c>
      <c r="P9" s="27">
        <f t="shared" si="3"/>
        <v>0.58591999999997313</v>
      </c>
      <c r="Q9" s="27">
        <f t="shared" si="4"/>
        <v>2.7084799999999944</v>
      </c>
      <c r="R9" s="27">
        <f t="shared" si="5"/>
        <v>-3.4264200000000358</v>
      </c>
      <c r="S9" s="27">
        <f t="shared" si="6"/>
        <v>2.3086399999999685</v>
      </c>
      <c r="T9" s="27">
        <f t="shared" si="7"/>
        <v>-10.919079999999894</v>
      </c>
      <c r="U9" s="39">
        <f t="shared" si="8"/>
        <v>-0.33004000000001099</v>
      </c>
    </row>
    <row r="10" spans="2:21" x14ac:dyDescent="0.25">
      <c r="B10" s="12">
        <v>6</v>
      </c>
      <c r="C10" s="3">
        <v>91.41</v>
      </c>
      <c r="D10" s="3">
        <v>121.33</v>
      </c>
      <c r="E10" s="3">
        <v>81.42</v>
      </c>
      <c r="F10" s="3">
        <v>120.79</v>
      </c>
      <c r="G10" s="3">
        <v>107.35</v>
      </c>
      <c r="H10" s="3">
        <v>140.04</v>
      </c>
      <c r="I10" s="3">
        <v>66.989999999999995</v>
      </c>
      <c r="J10" s="3">
        <v>84.35</v>
      </c>
      <c r="K10" s="4">
        <v>121.33</v>
      </c>
      <c r="M10" s="43">
        <f t="shared" si="0"/>
        <v>5.6904199999999321</v>
      </c>
      <c r="N10" s="27">
        <f t="shared" si="1"/>
        <v>-0.28968000000001837</v>
      </c>
      <c r="O10" s="27">
        <f t="shared" si="2"/>
        <v>2.7779400000000294</v>
      </c>
      <c r="P10" s="27">
        <f t="shared" si="3"/>
        <v>0.37591999999997938</v>
      </c>
      <c r="Q10" s="27">
        <f t="shared" si="4"/>
        <v>2.0384799999999927</v>
      </c>
      <c r="R10" s="27">
        <f t="shared" si="5"/>
        <v>-3.156420000000054</v>
      </c>
      <c r="S10" s="27">
        <f t="shared" si="6"/>
        <v>2.6686399999999679</v>
      </c>
      <c r="T10" s="27">
        <f t="shared" si="7"/>
        <v>-7.5890799999998961</v>
      </c>
      <c r="U10" s="39">
        <f t="shared" si="8"/>
        <v>-0.29004000000001895</v>
      </c>
    </row>
    <row r="11" spans="2:21" x14ac:dyDescent="0.25">
      <c r="B11" s="12">
        <v>7</v>
      </c>
      <c r="C11" s="3">
        <v>93.57</v>
      </c>
      <c r="D11" s="3">
        <v>123.39</v>
      </c>
      <c r="E11" s="3">
        <v>84.22</v>
      </c>
      <c r="F11" s="3">
        <v>122.96</v>
      </c>
      <c r="G11" s="3">
        <v>107.65</v>
      </c>
      <c r="H11" s="3">
        <v>140.01</v>
      </c>
      <c r="I11" s="3">
        <v>66.650000000000006</v>
      </c>
      <c r="J11" s="3">
        <v>81.69</v>
      </c>
      <c r="K11" s="4">
        <v>123.39</v>
      </c>
      <c r="M11" s="43">
        <f t="shared" si="0"/>
        <v>7.8504199999999287</v>
      </c>
      <c r="N11" s="27">
        <f t="shared" si="1"/>
        <v>1.7703199999999839</v>
      </c>
      <c r="O11" s="27">
        <f t="shared" si="2"/>
        <v>5.5779400000000265</v>
      </c>
      <c r="P11" s="27">
        <f t="shared" si="3"/>
        <v>2.5459199999999669</v>
      </c>
      <c r="Q11" s="27">
        <f t="shared" si="4"/>
        <v>2.3384800000000041</v>
      </c>
      <c r="R11" s="27">
        <f t="shared" si="5"/>
        <v>-3.1864200000000551</v>
      </c>
      <c r="S11" s="27">
        <f t="shared" si="6"/>
        <v>2.3286399999999787</v>
      </c>
      <c r="T11" s="27">
        <f t="shared" si="7"/>
        <v>-10.249079999999893</v>
      </c>
      <c r="U11" s="39">
        <f t="shared" si="8"/>
        <v>1.7699599999999833</v>
      </c>
    </row>
    <row r="12" spans="2:21" x14ac:dyDescent="0.25">
      <c r="B12" s="12">
        <v>8</v>
      </c>
      <c r="C12" s="3">
        <v>91.9</v>
      </c>
      <c r="D12" s="3">
        <v>122.53</v>
      </c>
      <c r="E12" s="3">
        <v>82.29</v>
      </c>
      <c r="F12" s="3">
        <v>121.9</v>
      </c>
      <c r="G12" s="3">
        <v>107.11</v>
      </c>
      <c r="H12" s="3">
        <v>140.4</v>
      </c>
      <c r="I12" s="3">
        <v>66.72</v>
      </c>
      <c r="J12" s="3">
        <v>84.58</v>
      </c>
      <c r="K12" s="4">
        <v>122.53</v>
      </c>
      <c r="M12" s="43">
        <f t="shared" si="0"/>
        <v>6.1804199999999412</v>
      </c>
      <c r="N12" s="27">
        <f t="shared" si="1"/>
        <v>0.91031999999998447</v>
      </c>
      <c r="O12" s="27">
        <f t="shared" si="2"/>
        <v>3.6479400000000339</v>
      </c>
      <c r="P12" s="27">
        <f t="shared" si="3"/>
        <v>1.4859199999999788</v>
      </c>
      <c r="Q12" s="27">
        <f t="shared" si="4"/>
        <v>1.7984799999999979</v>
      </c>
      <c r="R12" s="27">
        <f t="shared" si="5"/>
        <v>-2.7964200000000403</v>
      </c>
      <c r="S12" s="27">
        <f t="shared" si="6"/>
        <v>2.3986399999999719</v>
      </c>
      <c r="T12" s="27">
        <f t="shared" si="7"/>
        <v>-7.3590799999998922</v>
      </c>
      <c r="U12" s="39">
        <f t="shared" si="8"/>
        <v>0.90995999999998389</v>
      </c>
    </row>
    <row r="13" spans="2:21" x14ac:dyDescent="0.25">
      <c r="B13" s="12">
        <v>9</v>
      </c>
      <c r="C13" s="3">
        <v>91.31</v>
      </c>
      <c r="D13" s="3">
        <v>122.27</v>
      </c>
      <c r="E13" s="3">
        <v>81.459999999999994</v>
      </c>
      <c r="F13" s="3">
        <v>121.54</v>
      </c>
      <c r="G13" s="3">
        <v>106.84</v>
      </c>
      <c r="H13" s="3">
        <v>140.55000000000001</v>
      </c>
      <c r="I13" s="3">
        <v>66.849999999999994</v>
      </c>
      <c r="J13" s="3">
        <v>85.94</v>
      </c>
      <c r="K13" s="4">
        <v>122.27</v>
      </c>
      <c r="M13" s="43">
        <f t="shared" si="0"/>
        <v>5.5904199999999378</v>
      </c>
      <c r="N13" s="27">
        <f t="shared" si="1"/>
        <v>0.65031999999997936</v>
      </c>
      <c r="O13" s="27">
        <f t="shared" si="2"/>
        <v>2.8179400000000214</v>
      </c>
      <c r="P13" s="27">
        <f t="shared" si="3"/>
        <v>1.1259199999999794</v>
      </c>
      <c r="Q13" s="27">
        <f t="shared" si="4"/>
        <v>1.5284800000000018</v>
      </c>
      <c r="R13" s="27">
        <f t="shared" si="5"/>
        <v>-2.6464200000000346</v>
      </c>
      <c r="S13" s="27">
        <f t="shared" si="6"/>
        <v>2.5286399999999674</v>
      </c>
      <c r="T13" s="27">
        <f t="shared" si="7"/>
        <v>-5.9990799999998927</v>
      </c>
      <c r="U13" s="39">
        <f t="shared" si="8"/>
        <v>0.64995999999997878</v>
      </c>
    </row>
    <row r="14" spans="2:21" x14ac:dyDescent="0.25">
      <c r="B14" s="12">
        <v>10</v>
      </c>
      <c r="C14" s="3">
        <v>92.48</v>
      </c>
      <c r="D14" s="3">
        <v>123.3</v>
      </c>
      <c r="E14" s="3">
        <v>83.19</v>
      </c>
      <c r="F14" s="3">
        <v>122.67</v>
      </c>
      <c r="G14" s="3">
        <v>107.13</v>
      </c>
      <c r="H14" s="3">
        <v>140.5</v>
      </c>
      <c r="I14" s="3">
        <v>66.53</v>
      </c>
      <c r="J14" s="3">
        <v>83.88</v>
      </c>
      <c r="K14" s="4">
        <v>123.3</v>
      </c>
      <c r="M14" s="43">
        <f t="shared" si="0"/>
        <v>6.7604199999999395</v>
      </c>
      <c r="N14" s="27">
        <f t="shared" si="1"/>
        <v>1.6803199999999805</v>
      </c>
      <c r="O14" s="27">
        <f t="shared" si="2"/>
        <v>4.5479400000000254</v>
      </c>
      <c r="P14" s="27">
        <f t="shared" si="3"/>
        <v>2.2559199999999748</v>
      </c>
      <c r="Q14" s="27">
        <f t="shared" si="4"/>
        <v>1.8184799999999939</v>
      </c>
      <c r="R14" s="27">
        <f t="shared" si="5"/>
        <v>-2.696420000000046</v>
      </c>
      <c r="S14" s="27">
        <f t="shared" si="6"/>
        <v>2.2086399999999742</v>
      </c>
      <c r="T14" s="27">
        <f t="shared" si="7"/>
        <v>-8.059079999999895</v>
      </c>
      <c r="U14" s="39">
        <f t="shared" si="8"/>
        <v>1.6799599999999799</v>
      </c>
    </row>
    <row r="15" spans="2:21" x14ac:dyDescent="0.25">
      <c r="B15" s="12">
        <v>11</v>
      </c>
      <c r="C15" s="3">
        <v>92.23</v>
      </c>
      <c r="D15" s="3">
        <v>123.46</v>
      </c>
      <c r="E15" s="3">
        <v>83.1</v>
      </c>
      <c r="F15" s="3">
        <v>122.78</v>
      </c>
      <c r="G15" s="3">
        <v>106.95</v>
      </c>
      <c r="H15" s="3">
        <v>140.69999999999999</v>
      </c>
      <c r="I15" s="3">
        <v>66.41</v>
      </c>
      <c r="J15" s="3">
        <v>84.25</v>
      </c>
      <c r="K15" s="4">
        <v>123.46</v>
      </c>
      <c r="M15" s="43">
        <f t="shared" si="0"/>
        <v>6.5104199999999395</v>
      </c>
      <c r="N15" s="27">
        <f t="shared" si="1"/>
        <v>1.8403199999999771</v>
      </c>
      <c r="O15" s="27">
        <f t="shared" si="2"/>
        <v>4.457940000000022</v>
      </c>
      <c r="P15" s="27">
        <f t="shared" si="3"/>
        <v>2.3659199999999743</v>
      </c>
      <c r="Q15" s="27">
        <f t="shared" si="4"/>
        <v>1.6384800000000013</v>
      </c>
      <c r="R15" s="27">
        <f t="shared" si="5"/>
        <v>-2.4964200000000574</v>
      </c>
      <c r="S15" s="27">
        <f t="shared" si="6"/>
        <v>2.0886399999999696</v>
      </c>
      <c r="T15" s="27">
        <f t="shared" si="7"/>
        <v>-7.6890799999998904</v>
      </c>
      <c r="U15" s="39">
        <f t="shared" si="8"/>
        <v>1.8399599999999765</v>
      </c>
    </row>
    <row r="16" spans="2:21" x14ac:dyDescent="0.25">
      <c r="B16" s="12">
        <v>12</v>
      </c>
      <c r="C16" s="3">
        <v>91.82</v>
      </c>
      <c r="D16" s="3">
        <v>123.25</v>
      </c>
      <c r="E16" s="3">
        <v>82.68</v>
      </c>
      <c r="F16" s="3">
        <v>122.53</v>
      </c>
      <c r="G16" s="3">
        <v>106.83</v>
      </c>
      <c r="H16" s="3">
        <v>140.80000000000001</v>
      </c>
      <c r="I16" s="3">
        <v>66.42</v>
      </c>
      <c r="J16" s="3">
        <v>84.78</v>
      </c>
      <c r="K16" s="4">
        <v>123.25</v>
      </c>
      <c r="M16" s="43">
        <f t="shared" si="0"/>
        <v>6.1004199999999287</v>
      </c>
      <c r="N16" s="27">
        <f t="shared" si="1"/>
        <v>1.6303199999999833</v>
      </c>
      <c r="O16" s="27">
        <f t="shared" si="2"/>
        <v>4.0379400000000345</v>
      </c>
      <c r="P16" s="27">
        <f t="shared" si="3"/>
        <v>2.1159199999999743</v>
      </c>
      <c r="Q16" s="27">
        <f t="shared" si="4"/>
        <v>1.5184799999999967</v>
      </c>
      <c r="R16" s="27">
        <f t="shared" si="5"/>
        <v>-2.3964200000000346</v>
      </c>
      <c r="S16" s="27">
        <f t="shared" si="6"/>
        <v>2.0986399999999747</v>
      </c>
      <c r="T16" s="27">
        <f t="shared" si="7"/>
        <v>-7.1590799999998893</v>
      </c>
      <c r="U16" s="39">
        <f t="shared" si="8"/>
        <v>1.6299599999999828</v>
      </c>
    </row>
    <row r="17" spans="2:21" x14ac:dyDescent="0.25">
      <c r="B17" s="12">
        <v>13</v>
      </c>
      <c r="C17" s="3">
        <v>91.26</v>
      </c>
      <c r="D17" s="3">
        <v>122.9</v>
      </c>
      <c r="E17" s="3">
        <v>82.06</v>
      </c>
      <c r="F17" s="3">
        <v>122.13</v>
      </c>
      <c r="G17" s="3">
        <v>106.68</v>
      </c>
      <c r="H17" s="3">
        <v>140.9</v>
      </c>
      <c r="I17" s="3">
        <v>66.45</v>
      </c>
      <c r="J17" s="3">
        <v>85.56</v>
      </c>
      <c r="K17" s="4">
        <v>122.9</v>
      </c>
      <c r="M17" s="43">
        <f t="shared" si="0"/>
        <v>5.5404199999999406</v>
      </c>
      <c r="N17" s="27">
        <f t="shared" si="1"/>
        <v>1.280319999999989</v>
      </c>
      <c r="O17" s="27">
        <f t="shared" si="2"/>
        <v>3.41794000000003</v>
      </c>
      <c r="P17" s="27">
        <f t="shared" si="3"/>
        <v>1.7159199999999686</v>
      </c>
      <c r="Q17" s="27">
        <f t="shared" si="4"/>
        <v>1.3684800000000052</v>
      </c>
      <c r="R17" s="27">
        <f t="shared" si="5"/>
        <v>-2.2964200000000403</v>
      </c>
      <c r="S17" s="27">
        <f t="shared" si="6"/>
        <v>2.1286399999999759</v>
      </c>
      <c r="T17" s="27">
        <f t="shared" si="7"/>
        <v>-6.3790799999998882</v>
      </c>
      <c r="U17" s="39">
        <f t="shared" si="8"/>
        <v>1.2799599999999884</v>
      </c>
    </row>
    <row r="18" spans="2:21" x14ac:dyDescent="0.25">
      <c r="B18" s="12">
        <v>14</v>
      </c>
      <c r="C18" s="3">
        <v>92.11</v>
      </c>
      <c r="D18" s="3">
        <v>123.67</v>
      </c>
      <c r="E18" s="3">
        <v>83.35</v>
      </c>
      <c r="F18" s="3">
        <v>122.97</v>
      </c>
      <c r="G18" s="3">
        <v>106.9</v>
      </c>
      <c r="H18" s="3">
        <v>140.88</v>
      </c>
      <c r="I18" s="3">
        <v>66.2</v>
      </c>
      <c r="J18" s="3">
        <v>84.05</v>
      </c>
      <c r="K18" s="4">
        <v>123.67</v>
      </c>
      <c r="M18" s="43">
        <f t="shared" si="0"/>
        <v>6.3904199999999349</v>
      </c>
      <c r="N18" s="27">
        <f t="shared" si="1"/>
        <v>2.050319999999985</v>
      </c>
      <c r="O18" s="27">
        <f t="shared" si="2"/>
        <v>4.707940000000022</v>
      </c>
      <c r="P18" s="27">
        <f t="shared" si="3"/>
        <v>2.555919999999972</v>
      </c>
      <c r="Q18" s="27">
        <f t="shared" si="4"/>
        <v>1.5884800000000041</v>
      </c>
      <c r="R18" s="27">
        <f t="shared" si="5"/>
        <v>-2.3164200000000505</v>
      </c>
      <c r="S18" s="27">
        <f t="shared" si="6"/>
        <v>1.8786399999999759</v>
      </c>
      <c r="T18" s="27">
        <f t="shared" si="7"/>
        <v>-7.8890799999998933</v>
      </c>
      <c r="U18" s="39">
        <f t="shared" si="8"/>
        <v>2.0499599999999845</v>
      </c>
    </row>
    <row r="19" spans="2:21" x14ac:dyDescent="0.25">
      <c r="B19" s="12">
        <v>15</v>
      </c>
      <c r="C19" s="3">
        <v>92</v>
      </c>
      <c r="D19" s="3">
        <v>123.63</v>
      </c>
      <c r="E19" s="3">
        <v>83.52</v>
      </c>
      <c r="F19" s="3">
        <v>122.96</v>
      </c>
      <c r="G19" s="3">
        <v>106.96</v>
      </c>
      <c r="H19" s="3">
        <v>140.94999999999999</v>
      </c>
      <c r="I19" s="3">
        <v>66.03</v>
      </c>
      <c r="J19" s="3">
        <v>83.59</v>
      </c>
      <c r="K19" s="4">
        <v>123.63</v>
      </c>
      <c r="M19" s="43">
        <f t="shared" si="0"/>
        <v>6.2804199999999355</v>
      </c>
      <c r="N19" s="27">
        <f t="shared" si="1"/>
        <v>2.0103199999999788</v>
      </c>
      <c r="O19" s="27">
        <f t="shared" si="2"/>
        <v>4.8779400000000237</v>
      </c>
      <c r="P19" s="27">
        <f t="shared" si="3"/>
        <v>2.5459199999999669</v>
      </c>
      <c r="Q19" s="27">
        <f t="shared" si="4"/>
        <v>1.6484799999999922</v>
      </c>
      <c r="R19" s="27">
        <f t="shared" si="5"/>
        <v>-2.2464200000000574</v>
      </c>
      <c r="S19" s="27">
        <f t="shared" si="6"/>
        <v>1.7086399999999742</v>
      </c>
      <c r="T19" s="27">
        <f t="shared" si="7"/>
        <v>-8.349079999999887</v>
      </c>
      <c r="U19" s="39">
        <f t="shared" si="8"/>
        <v>2.0099599999999782</v>
      </c>
    </row>
    <row r="20" spans="2:21" x14ac:dyDescent="0.25">
      <c r="B20" s="12">
        <v>16</v>
      </c>
      <c r="C20" s="3">
        <v>88.34</v>
      </c>
      <c r="D20" s="3">
        <v>118.54</v>
      </c>
      <c r="E20" s="3">
        <v>82.62</v>
      </c>
      <c r="F20" s="3">
        <v>118.51</v>
      </c>
      <c r="G20" s="3">
        <v>108.55</v>
      </c>
      <c r="H20" s="3">
        <v>140.68</v>
      </c>
      <c r="I20" s="3">
        <v>64.63</v>
      </c>
      <c r="J20" s="3">
        <v>77.400000000000006</v>
      </c>
      <c r="K20" s="4">
        <v>118.54</v>
      </c>
      <c r="M20" s="43">
        <f t="shared" si="0"/>
        <v>2.6204199999999389</v>
      </c>
      <c r="N20" s="27">
        <f t="shared" si="1"/>
        <v>-3.0796800000000104</v>
      </c>
      <c r="O20" s="27">
        <f t="shared" si="2"/>
        <v>3.9779400000000322</v>
      </c>
      <c r="P20" s="27">
        <f t="shared" si="3"/>
        <v>-1.9040800000000218</v>
      </c>
      <c r="Q20" s="27">
        <f t="shared" si="4"/>
        <v>3.2384799999999956</v>
      </c>
      <c r="R20" s="27">
        <f t="shared" si="5"/>
        <v>-2.5164200000000392</v>
      </c>
      <c r="S20" s="27">
        <f t="shared" si="6"/>
        <v>0.3086399999999685</v>
      </c>
      <c r="T20" s="27">
        <f t="shared" si="7"/>
        <v>-14.539079999999885</v>
      </c>
      <c r="U20" s="39">
        <f t="shared" si="8"/>
        <v>-3.080040000000011</v>
      </c>
    </row>
    <row r="21" spans="2:21" x14ac:dyDescent="0.25">
      <c r="B21" s="12">
        <v>17</v>
      </c>
      <c r="C21" s="3">
        <v>90.72</v>
      </c>
      <c r="D21" s="3">
        <v>119.7</v>
      </c>
      <c r="E21" s="3">
        <v>81.61</v>
      </c>
      <c r="F21" s="3">
        <v>119.45</v>
      </c>
      <c r="G21" s="3">
        <v>108.1</v>
      </c>
      <c r="H21" s="3">
        <v>139.78</v>
      </c>
      <c r="I21" s="3">
        <v>66.900000000000006</v>
      </c>
      <c r="J21" s="3">
        <v>81.38</v>
      </c>
      <c r="K21" s="4">
        <v>119.7</v>
      </c>
      <c r="M21" s="43">
        <f t="shared" si="0"/>
        <v>5.0004199999999344</v>
      </c>
      <c r="N21" s="27">
        <f t="shared" si="1"/>
        <v>-1.9196800000000138</v>
      </c>
      <c r="O21" s="27">
        <f t="shared" si="2"/>
        <v>2.9679400000000271</v>
      </c>
      <c r="P21" s="27">
        <f t="shared" si="3"/>
        <v>-0.96408000000002403</v>
      </c>
      <c r="Q21" s="27">
        <f t="shared" si="4"/>
        <v>2.7884799999999927</v>
      </c>
      <c r="R21" s="27">
        <f t="shared" si="5"/>
        <v>-3.4164200000000449</v>
      </c>
      <c r="S21" s="27">
        <f t="shared" si="6"/>
        <v>2.5786399999999787</v>
      </c>
      <c r="T21" s="27">
        <f t="shared" si="7"/>
        <v>-10.559079999999895</v>
      </c>
      <c r="U21" s="39">
        <f t="shared" si="8"/>
        <v>-1.9200400000000144</v>
      </c>
    </row>
    <row r="22" spans="2:21" x14ac:dyDescent="0.25">
      <c r="B22" s="12">
        <v>18</v>
      </c>
      <c r="C22" s="3">
        <v>95.27</v>
      </c>
      <c r="D22" s="3">
        <v>124.8</v>
      </c>
      <c r="E22" s="3">
        <v>90.01</v>
      </c>
      <c r="F22" s="3">
        <v>125.02</v>
      </c>
      <c r="G22" s="3">
        <v>109.27</v>
      </c>
      <c r="H22" s="3">
        <v>140.29</v>
      </c>
      <c r="I22" s="3">
        <v>63.8</v>
      </c>
      <c r="J22" s="3">
        <v>73.7</v>
      </c>
      <c r="K22" s="4">
        <v>124.8</v>
      </c>
      <c r="M22" s="43">
        <f t="shared" si="0"/>
        <v>9.5504199999999315</v>
      </c>
      <c r="N22" s="27">
        <f t="shared" si="1"/>
        <v>3.1803199999999805</v>
      </c>
      <c r="O22" s="27">
        <f t="shared" si="2"/>
        <v>11.367940000000033</v>
      </c>
      <c r="P22" s="27">
        <f t="shared" si="3"/>
        <v>4.6059199999999691</v>
      </c>
      <c r="Q22" s="27">
        <f t="shared" si="4"/>
        <v>3.9584799999999944</v>
      </c>
      <c r="R22" s="27">
        <f t="shared" si="5"/>
        <v>-2.906420000000054</v>
      </c>
      <c r="S22" s="27">
        <f t="shared" si="6"/>
        <v>-0.5213600000000298</v>
      </c>
      <c r="T22" s="27">
        <f t="shared" si="7"/>
        <v>-18.239079999999888</v>
      </c>
      <c r="U22" s="39">
        <f t="shared" si="8"/>
        <v>3.1799599999999799</v>
      </c>
    </row>
    <row r="23" spans="2:21" x14ac:dyDescent="0.25">
      <c r="B23" s="12">
        <v>19</v>
      </c>
      <c r="C23" s="3">
        <v>92.96</v>
      </c>
      <c r="D23" s="3">
        <v>123.35</v>
      </c>
      <c r="E23" s="3">
        <v>86.27</v>
      </c>
      <c r="F23" s="3">
        <v>123.21</v>
      </c>
      <c r="G23" s="3">
        <v>108.26</v>
      </c>
      <c r="H23" s="3">
        <v>140.61000000000001</v>
      </c>
      <c r="I23" s="3">
        <v>64.78</v>
      </c>
      <c r="J23" s="3">
        <v>79</v>
      </c>
      <c r="K23" s="4">
        <v>123.35</v>
      </c>
      <c r="M23" s="43">
        <f t="shared" si="0"/>
        <v>7.2404199999999292</v>
      </c>
      <c r="N23" s="27">
        <f t="shared" si="1"/>
        <v>1.7303199999999777</v>
      </c>
      <c r="O23" s="27">
        <f t="shared" si="2"/>
        <v>7.6279400000000237</v>
      </c>
      <c r="P23" s="27">
        <f t="shared" si="3"/>
        <v>2.7959199999999669</v>
      </c>
      <c r="Q23" s="27">
        <f t="shared" si="4"/>
        <v>2.9484800000000035</v>
      </c>
      <c r="R23" s="27">
        <f t="shared" si="5"/>
        <v>-2.5864200000000324</v>
      </c>
      <c r="S23" s="27">
        <f t="shared" si="6"/>
        <v>0.45863999999997418</v>
      </c>
      <c r="T23" s="27">
        <f t="shared" si="7"/>
        <v>-12.93907999999989</v>
      </c>
      <c r="U23" s="39">
        <f t="shared" si="8"/>
        <v>1.7299599999999771</v>
      </c>
    </row>
    <row r="24" spans="2:21" x14ac:dyDescent="0.25">
      <c r="B24" s="12">
        <v>20</v>
      </c>
      <c r="C24" s="3">
        <v>94.88</v>
      </c>
      <c r="D24" s="3">
        <v>125.28</v>
      </c>
      <c r="E24" s="3">
        <v>90</v>
      </c>
      <c r="F24" s="3">
        <v>125.41</v>
      </c>
      <c r="G24" s="3">
        <v>108.93</v>
      </c>
      <c r="H24" s="3">
        <v>140.72999999999999</v>
      </c>
      <c r="I24" s="3">
        <v>63.38</v>
      </c>
      <c r="J24" s="3">
        <v>75.06</v>
      </c>
      <c r="K24" s="4">
        <v>125.28</v>
      </c>
      <c r="M24" s="43">
        <f t="shared" si="0"/>
        <v>9.160419999999931</v>
      </c>
      <c r="N24" s="27">
        <f t="shared" si="1"/>
        <v>3.6603199999999845</v>
      </c>
      <c r="O24" s="27">
        <f t="shared" si="2"/>
        <v>11.357940000000028</v>
      </c>
      <c r="P24" s="27">
        <f t="shared" si="3"/>
        <v>4.9959199999999697</v>
      </c>
      <c r="Q24" s="27">
        <f t="shared" si="4"/>
        <v>3.6184800000000052</v>
      </c>
      <c r="R24" s="27">
        <f t="shared" si="5"/>
        <v>-2.4664200000000562</v>
      </c>
      <c r="S24" s="27">
        <f t="shared" si="6"/>
        <v>-0.9413600000000244</v>
      </c>
      <c r="T24" s="27">
        <f t="shared" si="7"/>
        <v>-16.879079999999888</v>
      </c>
      <c r="U24" s="39">
        <f t="shared" si="8"/>
        <v>3.6599599999999839</v>
      </c>
    </row>
    <row r="25" spans="2:21" x14ac:dyDescent="0.25">
      <c r="B25" s="12">
        <v>21</v>
      </c>
      <c r="C25" s="3">
        <v>92.93</v>
      </c>
      <c r="D25" s="3">
        <v>123.72</v>
      </c>
      <c r="E25" s="3">
        <v>87.94</v>
      </c>
      <c r="F25" s="3">
        <v>123.74</v>
      </c>
      <c r="G25" s="3">
        <v>108.63</v>
      </c>
      <c r="H25" s="3">
        <v>140.94</v>
      </c>
      <c r="I25" s="3">
        <v>63.53</v>
      </c>
      <c r="J25" s="3">
        <v>76.63</v>
      </c>
      <c r="K25" s="4">
        <v>123.72</v>
      </c>
      <c r="M25" s="43">
        <f t="shared" si="0"/>
        <v>7.2104199999999423</v>
      </c>
      <c r="N25" s="27">
        <f t="shared" si="1"/>
        <v>2.1003199999999822</v>
      </c>
      <c r="O25" s="27">
        <f t="shared" si="2"/>
        <v>9.2979400000000254</v>
      </c>
      <c r="P25" s="27">
        <f t="shared" si="3"/>
        <v>3.325919999999968</v>
      </c>
      <c r="Q25" s="27">
        <f t="shared" si="4"/>
        <v>3.3184799999999939</v>
      </c>
      <c r="R25" s="27">
        <f t="shared" si="5"/>
        <v>-2.2564200000000483</v>
      </c>
      <c r="S25" s="27">
        <f t="shared" si="6"/>
        <v>-0.79136000000002582</v>
      </c>
      <c r="T25" s="27">
        <f t="shared" si="7"/>
        <v>-15.309079999999895</v>
      </c>
      <c r="U25" s="39">
        <f t="shared" si="8"/>
        <v>2.0999599999999816</v>
      </c>
    </row>
    <row r="26" spans="2:21" x14ac:dyDescent="0.25">
      <c r="B26" s="12">
        <v>22</v>
      </c>
      <c r="C26" s="3">
        <v>91.65</v>
      </c>
      <c r="D26" s="3">
        <v>122.92</v>
      </c>
      <c r="E26" s="3">
        <v>86</v>
      </c>
      <c r="F26" s="3">
        <v>122.74</v>
      </c>
      <c r="G26" s="3">
        <v>108.12</v>
      </c>
      <c r="H26" s="3">
        <v>141.12</v>
      </c>
      <c r="I26" s="3">
        <v>64</v>
      </c>
      <c r="J26" s="3">
        <v>79.260000000000005</v>
      </c>
      <c r="K26" s="4">
        <v>122.92</v>
      </c>
      <c r="M26" s="43">
        <f t="shared" si="0"/>
        <v>5.9304199999999412</v>
      </c>
      <c r="N26" s="27">
        <f t="shared" si="1"/>
        <v>1.300319999999985</v>
      </c>
      <c r="O26" s="27">
        <f t="shared" si="2"/>
        <v>7.3579400000000277</v>
      </c>
      <c r="P26" s="27">
        <f t="shared" si="3"/>
        <v>2.325919999999968</v>
      </c>
      <c r="Q26" s="27">
        <f t="shared" si="4"/>
        <v>2.808480000000003</v>
      </c>
      <c r="R26" s="27">
        <f t="shared" si="5"/>
        <v>-2.0764200000000415</v>
      </c>
      <c r="S26" s="27">
        <f t="shared" si="6"/>
        <v>-0.32136000000002696</v>
      </c>
      <c r="T26" s="27">
        <f t="shared" si="7"/>
        <v>-12.679079999999885</v>
      </c>
      <c r="U26" s="39">
        <f t="shared" si="8"/>
        <v>1.2999599999999845</v>
      </c>
    </row>
    <row r="27" spans="2:21" x14ac:dyDescent="0.25">
      <c r="B27" s="12">
        <v>23</v>
      </c>
      <c r="C27" s="3">
        <v>92.49</v>
      </c>
      <c r="D27" s="3">
        <v>123.72</v>
      </c>
      <c r="E27" s="3">
        <v>87.62</v>
      </c>
      <c r="F27" s="3">
        <v>123.67</v>
      </c>
      <c r="G27" s="3">
        <v>108.43</v>
      </c>
      <c r="H27" s="3">
        <v>141.13999999999999</v>
      </c>
      <c r="I27" s="3">
        <v>63.43</v>
      </c>
      <c r="J27" s="3">
        <v>77.17</v>
      </c>
      <c r="K27" s="4">
        <v>123.72</v>
      </c>
      <c r="M27" s="43">
        <f t="shared" si="0"/>
        <v>6.7704199999999304</v>
      </c>
      <c r="N27" s="27">
        <f t="shared" si="1"/>
        <v>2.1003199999999822</v>
      </c>
      <c r="O27" s="27">
        <f t="shared" si="2"/>
        <v>8.9779400000000322</v>
      </c>
      <c r="P27" s="27">
        <f t="shared" si="3"/>
        <v>3.2559199999999748</v>
      </c>
      <c r="Q27" s="27">
        <f t="shared" si="4"/>
        <v>3.1184800000000052</v>
      </c>
      <c r="R27" s="27">
        <f t="shared" si="5"/>
        <v>-2.0564200000000596</v>
      </c>
      <c r="S27" s="27">
        <f t="shared" si="6"/>
        <v>-0.89136000000002724</v>
      </c>
      <c r="T27" s="27">
        <f t="shared" si="7"/>
        <v>-14.769079999999889</v>
      </c>
      <c r="U27" s="39">
        <f t="shared" si="8"/>
        <v>2.0999599999999816</v>
      </c>
    </row>
    <row r="28" spans="2:21" x14ac:dyDescent="0.25">
      <c r="B28" s="12">
        <v>24</v>
      </c>
      <c r="C28" s="3">
        <v>91.8</v>
      </c>
      <c r="D28" s="3">
        <v>123.18</v>
      </c>
      <c r="E28" s="3">
        <v>87.07</v>
      </c>
      <c r="F28" s="3">
        <v>123.11</v>
      </c>
      <c r="G28" s="3">
        <v>108.37</v>
      </c>
      <c r="H28" s="3">
        <v>141.22999999999999</v>
      </c>
      <c r="I28" s="3">
        <v>63.38</v>
      </c>
      <c r="J28" s="3">
        <v>77.260000000000005</v>
      </c>
      <c r="K28" s="4">
        <v>123.18</v>
      </c>
      <c r="M28" s="43">
        <f t="shared" si="0"/>
        <v>6.0804199999999327</v>
      </c>
      <c r="N28" s="27">
        <f t="shared" si="1"/>
        <v>1.5603199999999902</v>
      </c>
      <c r="O28" s="27">
        <f t="shared" si="2"/>
        <v>8.4279400000000209</v>
      </c>
      <c r="P28" s="27">
        <f t="shared" si="3"/>
        <v>2.6959199999999726</v>
      </c>
      <c r="Q28" s="27">
        <f t="shared" si="4"/>
        <v>3.058480000000003</v>
      </c>
      <c r="R28" s="27">
        <f t="shared" si="5"/>
        <v>-1.9664200000000562</v>
      </c>
      <c r="S28" s="27">
        <f t="shared" si="6"/>
        <v>-0.9413600000000244</v>
      </c>
      <c r="T28" s="27">
        <f t="shared" si="7"/>
        <v>-14.679079999999885</v>
      </c>
      <c r="U28" s="39">
        <f t="shared" si="8"/>
        <v>1.5599599999999896</v>
      </c>
    </row>
    <row r="29" spans="2:21" x14ac:dyDescent="0.25">
      <c r="B29" s="12">
        <v>25</v>
      </c>
      <c r="C29" s="3">
        <v>92.02</v>
      </c>
      <c r="D29" s="3">
        <v>123.4</v>
      </c>
      <c r="E29" s="3">
        <v>87.62</v>
      </c>
      <c r="F29" s="3">
        <v>123.37</v>
      </c>
      <c r="G29" s="3">
        <v>108.49</v>
      </c>
      <c r="H29" s="3">
        <v>141.26</v>
      </c>
      <c r="I29" s="3">
        <v>63.17</v>
      </c>
      <c r="J29" s="3">
        <v>76.349999999999994</v>
      </c>
      <c r="K29" s="4">
        <v>123.4</v>
      </c>
      <c r="M29" s="43">
        <f t="shared" si="0"/>
        <v>6.3004199999999315</v>
      </c>
      <c r="N29" s="27">
        <f t="shared" si="1"/>
        <v>1.780319999999989</v>
      </c>
      <c r="O29" s="27">
        <f t="shared" si="2"/>
        <v>8.9779400000000322</v>
      </c>
      <c r="P29" s="27">
        <f t="shared" si="3"/>
        <v>2.9559199999999777</v>
      </c>
      <c r="Q29" s="27">
        <f t="shared" si="4"/>
        <v>3.1784799999999933</v>
      </c>
      <c r="R29" s="27">
        <f t="shared" si="5"/>
        <v>-1.9364200000000551</v>
      </c>
      <c r="S29" s="27">
        <f t="shared" si="6"/>
        <v>-1.1513600000000253</v>
      </c>
      <c r="T29" s="27">
        <f t="shared" si="7"/>
        <v>-15.589079999999896</v>
      </c>
      <c r="U29" s="39">
        <f t="shared" si="8"/>
        <v>1.7799599999999884</v>
      </c>
    </row>
    <row r="30" spans="2:21" x14ac:dyDescent="0.25">
      <c r="B30" s="12">
        <v>26</v>
      </c>
      <c r="C30" s="3">
        <v>91.58</v>
      </c>
      <c r="D30" s="3">
        <v>123.04</v>
      </c>
      <c r="E30" s="3">
        <v>87.18</v>
      </c>
      <c r="F30" s="3">
        <v>122.99</v>
      </c>
      <c r="G30" s="3">
        <v>108.43</v>
      </c>
      <c r="H30" s="3">
        <v>141.29</v>
      </c>
      <c r="I30" s="3">
        <v>63.21</v>
      </c>
      <c r="J30" s="3">
        <v>76.53</v>
      </c>
      <c r="K30" s="4">
        <v>123.04</v>
      </c>
      <c r="M30" s="43">
        <f t="shared" si="0"/>
        <v>5.8604199999999338</v>
      </c>
      <c r="N30" s="27">
        <f t="shared" si="1"/>
        <v>1.4203199999999896</v>
      </c>
      <c r="O30" s="27">
        <f t="shared" si="2"/>
        <v>8.5379400000000345</v>
      </c>
      <c r="P30" s="27">
        <f t="shared" si="3"/>
        <v>2.575919999999968</v>
      </c>
      <c r="Q30" s="27">
        <f t="shared" si="4"/>
        <v>3.1184800000000052</v>
      </c>
      <c r="R30" s="27">
        <f t="shared" si="5"/>
        <v>-1.906420000000054</v>
      </c>
      <c r="S30" s="27">
        <f t="shared" si="6"/>
        <v>-1.1113600000000261</v>
      </c>
      <c r="T30" s="27">
        <f t="shared" si="7"/>
        <v>-15.409079999999889</v>
      </c>
      <c r="U30" s="39">
        <f t="shared" si="8"/>
        <v>1.419959999999989</v>
      </c>
    </row>
    <row r="31" spans="2:21" x14ac:dyDescent="0.25">
      <c r="B31" s="12">
        <v>27</v>
      </c>
      <c r="C31" s="3">
        <v>91.46</v>
      </c>
      <c r="D31" s="3">
        <v>122.89</v>
      </c>
      <c r="E31" s="3">
        <v>87.12</v>
      </c>
      <c r="F31" s="3">
        <v>122.86</v>
      </c>
      <c r="G31" s="3">
        <v>108.47</v>
      </c>
      <c r="H31" s="3">
        <v>141.28</v>
      </c>
      <c r="I31" s="3">
        <v>63.21</v>
      </c>
      <c r="J31" s="3">
        <v>76.25</v>
      </c>
      <c r="K31" s="4">
        <v>122.89</v>
      </c>
      <c r="M31" s="43">
        <f t="shared" si="0"/>
        <v>5.7404199999999292</v>
      </c>
      <c r="N31" s="27">
        <f t="shared" si="1"/>
        <v>1.2703199999999839</v>
      </c>
      <c r="O31" s="27">
        <f t="shared" si="2"/>
        <v>8.4779400000000322</v>
      </c>
      <c r="P31" s="27">
        <f t="shared" si="3"/>
        <v>2.4459199999999726</v>
      </c>
      <c r="Q31" s="27">
        <f t="shared" si="4"/>
        <v>3.1584799999999973</v>
      </c>
      <c r="R31" s="27">
        <f t="shared" si="5"/>
        <v>-1.9164200000000449</v>
      </c>
      <c r="S31" s="27">
        <f t="shared" si="6"/>
        <v>-1.1113600000000261</v>
      </c>
      <c r="T31" s="27">
        <f t="shared" si="7"/>
        <v>-15.68907999999989</v>
      </c>
      <c r="U31" s="39">
        <f t="shared" si="8"/>
        <v>1.2699599999999833</v>
      </c>
    </row>
    <row r="32" spans="2:21" x14ac:dyDescent="0.25">
      <c r="B32" s="12">
        <v>28</v>
      </c>
      <c r="C32" s="3">
        <v>92.17</v>
      </c>
      <c r="D32" s="3">
        <v>123.54</v>
      </c>
      <c r="E32" s="3">
        <v>88.16</v>
      </c>
      <c r="F32" s="3">
        <v>123.57</v>
      </c>
      <c r="G32" s="3">
        <v>108.63</v>
      </c>
      <c r="H32" s="3">
        <v>141.27000000000001</v>
      </c>
      <c r="I32" s="3">
        <v>62.97</v>
      </c>
      <c r="J32" s="3">
        <v>75.099999999999994</v>
      </c>
      <c r="K32" s="4">
        <v>123.54</v>
      </c>
      <c r="M32" s="43">
        <f t="shared" si="0"/>
        <v>6.4504199999999372</v>
      </c>
      <c r="N32" s="27">
        <f t="shared" si="1"/>
        <v>1.9203199999999896</v>
      </c>
      <c r="O32" s="27">
        <f t="shared" si="2"/>
        <v>9.5179400000000243</v>
      </c>
      <c r="P32" s="27">
        <f t="shared" si="3"/>
        <v>3.1559199999999663</v>
      </c>
      <c r="Q32" s="27">
        <f t="shared" si="4"/>
        <v>3.3184799999999939</v>
      </c>
      <c r="R32" s="27">
        <f t="shared" si="5"/>
        <v>-1.9264200000000358</v>
      </c>
      <c r="S32" s="27">
        <f t="shared" si="6"/>
        <v>-1.3513600000000281</v>
      </c>
      <c r="T32" s="27">
        <f t="shared" si="7"/>
        <v>-16.839079999999896</v>
      </c>
      <c r="U32" s="39">
        <f t="shared" si="8"/>
        <v>1.919959999999989</v>
      </c>
    </row>
    <row r="33" spans="2:21" x14ac:dyDescent="0.25">
      <c r="B33" s="12">
        <v>29</v>
      </c>
      <c r="C33" s="3">
        <v>89.23</v>
      </c>
      <c r="D33" s="3">
        <v>118.81</v>
      </c>
      <c r="E33" s="3">
        <v>80.39</v>
      </c>
      <c r="F33" s="3">
        <v>118.53</v>
      </c>
      <c r="G33" s="3">
        <v>107.84</v>
      </c>
      <c r="H33" s="3">
        <v>140.1</v>
      </c>
      <c r="I33" s="3">
        <v>67.02</v>
      </c>
      <c r="J33" s="3">
        <v>82.48</v>
      </c>
      <c r="K33" s="4">
        <v>118.81</v>
      </c>
      <c r="M33" s="43">
        <f t="shared" si="0"/>
        <v>3.5104199999999395</v>
      </c>
      <c r="N33" s="27">
        <f t="shared" si="1"/>
        <v>-2.8096800000000144</v>
      </c>
      <c r="O33" s="27">
        <f t="shared" si="2"/>
        <v>1.7479400000000282</v>
      </c>
      <c r="P33" s="27">
        <f t="shared" si="3"/>
        <v>-1.8840800000000257</v>
      </c>
      <c r="Q33" s="27">
        <f t="shared" si="4"/>
        <v>2.5284800000000018</v>
      </c>
      <c r="R33" s="27">
        <f t="shared" si="5"/>
        <v>-3.0964200000000517</v>
      </c>
      <c r="S33" s="27">
        <f t="shared" si="6"/>
        <v>2.6986399999999691</v>
      </c>
      <c r="T33" s="27">
        <f t="shared" si="7"/>
        <v>-9.4590799999998865</v>
      </c>
      <c r="U33" s="39">
        <f t="shared" si="8"/>
        <v>-2.810040000000015</v>
      </c>
    </row>
    <row r="34" spans="2:21" x14ac:dyDescent="0.25">
      <c r="B34" s="12">
        <v>30</v>
      </c>
      <c r="C34" s="3">
        <v>87.44</v>
      </c>
      <c r="D34" s="3">
        <v>119.48</v>
      </c>
      <c r="E34" s="3">
        <v>76.28</v>
      </c>
      <c r="F34" s="3">
        <v>118.38</v>
      </c>
      <c r="G34" s="3">
        <v>105.73</v>
      </c>
      <c r="H34" s="3">
        <v>141.04</v>
      </c>
      <c r="I34" s="3">
        <v>67.7</v>
      </c>
      <c r="J34" s="3">
        <v>92.35</v>
      </c>
      <c r="K34" s="4">
        <v>119.48</v>
      </c>
      <c r="M34" s="43">
        <f t="shared" si="0"/>
        <v>1.7204199999999332</v>
      </c>
      <c r="N34" s="27">
        <f t="shared" si="1"/>
        <v>-2.1396800000000127</v>
      </c>
      <c r="O34" s="27">
        <f t="shared" si="2"/>
        <v>-2.3620599999999712</v>
      </c>
      <c r="P34" s="27">
        <f t="shared" si="3"/>
        <v>-2.0340800000000314</v>
      </c>
      <c r="Q34" s="27">
        <f t="shared" si="4"/>
        <v>0.41848000000000241</v>
      </c>
      <c r="R34" s="27">
        <f t="shared" si="5"/>
        <v>-2.156420000000054</v>
      </c>
      <c r="S34" s="27">
        <f t="shared" si="6"/>
        <v>3.3786399999999759</v>
      </c>
      <c r="T34" s="27">
        <f t="shared" si="7"/>
        <v>0.41092000000010387</v>
      </c>
      <c r="U34" s="39">
        <f t="shared" si="8"/>
        <v>-2.1400400000000133</v>
      </c>
    </row>
    <row r="35" spans="2:21" x14ac:dyDescent="0.25">
      <c r="B35" s="12">
        <v>31</v>
      </c>
      <c r="C35" s="3">
        <v>89.42</v>
      </c>
      <c r="D35" s="3">
        <v>122.94</v>
      </c>
      <c r="E35" s="3">
        <v>85.6</v>
      </c>
      <c r="F35" s="3">
        <v>122.63</v>
      </c>
      <c r="G35" s="3">
        <v>107.59</v>
      </c>
      <c r="H35" s="3">
        <v>142.26</v>
      </c>
      <c r="I35" s="3">
        <v>63.08</v>
      </c>
      <c r="J35" s="3">
        <v>78.22</v>
      </c>
      <c r="K35" s="4">
        <v>122.94</v>
      </c>
      <c r="M35" s="43">
        <f t="shared" si="0"/>
        <v>3.7004199999999372</v>
      </c>
      <c r="N35" s="27">
        <f t="shared" si="1"/>
        <v>1.3203199999999811</v>
      </c>
      <c r="O35" s="27">
        <f t="shared" si="2"/>
        <v>6.957940000000022</v>
      </c>
      <c r="P35" s="27">
        <f t="shared" si="3"/>
        <v>2.2159199999999686</v>
      </c>
      <c r="Q35" s="27">
        <f t="shared" si="4"/>
        <v>2.2784800000000018</v>
      </c>
      <c r="R35" s="27">
        <f t="shared" si="5"/>
        <v>-0.9364200000000551</v>
      </c>
      <c r="S35" s="27">
        <f t="shared" si="6"/>
        <v>-1.2413600000000287</v>
      </c>
      <c r="T35" s="27">
        <f t="shared" si="7"/>
        <v>-13.719079999999892</v>
      </c>
      <c r="U35" s="39">
        <f t="shared" si="8"/>
        <v>1.3199599999999805</v>
      </c>
    </row>
    <row r="36" spans="2:21" x14ac:dyDescent="0.25">
      <c r="B36" s="12">
        <v>32</v>
      </c>
      <c r="C36" s="3">
        <v>88.8</v>
      </c>
      <c r="D36" s="3">
        <v>117.69</v>
      </c>
      <c r="E36" s="3">
        <v>79.84</v>
      </c>
      <c r="F36" s="3">
        <v>117.59</v>
      </c>
      <c r="G36" s="3">
        <v>108.21</v>
      </c>
      <c r="H36" s="3">
        <v>139.77000000000001</v>
      </c>
      <c r="I36" s="3">
        <v>66.760000000000005</v>
      </c>
      <c r="J36" s="3">
        <v>81.52</v>
      </c>
      <c r="K36" s="4">
        <v>117.69</v>
      </c>
      <c r="M36" s="43">
        <f t="shared" si="0"/>
        <v>3.0804199999999327</v>
      </c>
      <c r="N36" s="27">
        <f t="shared" si="1"/>
        <v>-3.9296800000000189</v>
      </c>
      <c r="O36" s="27">
        <f t="shared" si="2"/>
        <v>1.1979400000000311</v>
      </c>
      <c r="P36" s="27">
        <f t="shared" si="3"/>
        <v>-2.8240800000000235</v>
      </c>
      <c r="Q36" s="27">
        <f t="shared" si="4"/>
        <v>2.8984799999999922</v>
      </c>
      <c r="R36" s="27">
        <f t="shared" si="5"/>
        <v>-3.4264200000000358</v>
      </c>
      <c r="S36" s="27">
        <f t="shared" si="6"/>
        <v>2.4386399999999782</v>
      </c>
      <c r="T36" s="27">
        <f t="shared" si="7"/>
        <v>-10.419079999999894</v>
      </c>
      <c r="U36" s="39">
        <f t="shared" si="8"/>
        <v>-3.9300400000000195</v>
      </c>
    </row>
    <row r="37" spans="2:21" x14ac:dyDescent="0.25">
      <c r="B37" s="12">
        <v>33</v>
      </c>
      <c r="C37" s="3">
        <v>91.97</v>
      </c>
      <c r="D37" s="3">
        <v>121.39</v>
      </c>
      <c r="E37" s="3">
        <v>83.97</v>
      </c>
      <c r="F37" s="3">
        <v>121.28</v>
      </c>
      <c r="G37" s="3">
        <v>108.33</v>
      </c>
      <c r="H37" s="3">
        <v>140.01</v>
      </c>
      <c r="I37" s="3">
        <v>66.12</v>
      </c>
      <c r="J37" s="3">
        <v>78.72</v>
      </c>
      <c r="K37" s="4">
        <v>121.39</v>
      </c>
      <c r="M37" s="43">
        <f t="shared" si="0"/>
        <v>6.2504199999999344</v>
      </c>
      <c r="N37" s="27">
        <f t="shared" si="1"/>
        <v>-0.22968000000001609</v>
      </c>
      <c r="O37" s="27">
        <f t="shared" si="2"/>
        <v>5.3279400000000265</v>
      </c>
      <c r="P37" s="27">
        <f t="shared" si="3"/>
        <v>0.86591999999997427</v>
      </c>
      <c r="Q37" s="27">
        <f t="shared" si="4"/>
        <v>3.0184799999999967</v>
      </c>
      <c r="R37" s="27">
        <f t="shared" si="5"/>
        <v>-3.1864200000000551</v>
      </c>
      <c r="S37" s="27">
        <f t="shared" si="6"/>
        <v>1.7986399999999776</v>
      </c>
      <c r="T37" s="27">
        <f t="shared" si="7"/>
        <v>-13.219079999999892</v>
      </c>
      <c r="U37" s="39">
        <f t="shared" si="8"/>
        <v>-0.23004000000001668</v>
      </c>
    </row>
    <row r="38" spans="2:21" x14ac:dyDescent="0.25">
      <c r="B38" s="12">
        <v>34</v>
      </c>
      <c r="C38" s="3">
        <v>90.29</v>
      </c>
      <c r="D38" s="3">
        <v>120.28</v>
      </c>
      <c r="E38" s="3">
        <v>81.87</v>
      </c>
      <c r="F38" s="3">
        <v>119.98</v>
      </c>
      <c r="G38" s="3">
        <v>107.84</v>
      </c>
      <c r="H38" s="3">
        <v>140.29</v>
      </c>
      <c r="I38" s="3">
        <v>66.31</v>
      </c>
      <c r="J38" s="3">
        <v>81.7</v>
      </c>
      <c r="K38" s="4">
        <v>120.28</v>
      </c>
      <c r="M38" s="43">
        <f t="shared" si="0"/>
        <v>4.5704199999999418</v>
      </c>
      <c r="N38" s="27">
        <f t="shared" si="1"/>
        <v>-1.3396800000000155</v>
      </c>
      <c r="O38" s="27">
        <f t="shared" si="2"/>
        <v>3.2279400000000322</v>
      </c>
      <c r="P38" s="27">
        <f t="shared" si="3"/>
        <v>-0.43408000000002289</v>
      </c>
      <c r="Q38" s="27">
        <f t="shared" si="4"/>
        <v>2.5284800000000018</v>
      </c>
      <c r="R38" s="27">
        <f t="shared" si="5"/>
        <v>-2.906420000000054</v>
      </c>
      <c r="S38" s="27">
        <f t="shared" si="6"/>
        <v>1.9886399999999753</v>
      </c>
      <c r="T38" s="27">
        <f t="shared" si="7"/>
        <v>-10.239079999999888</v>
      </c>
      <c r="U38" s="39">
        <f t="shared" si="8"/>
        <v>-1.3400400000000161</v>
      </c>
    </row>
    <row r="39" spans="2:21" x14ac:dyDescent="0.25">
      <c r="B39" s="12">
        <v>35</v>
      </c>
      <c r="C39" s="3">
        <v>89.72</v>
      </c>
      <c r="D39" s="3">
        <v>120.42</v>
      </c>
      <c r="E39" s="3">
        <v>80.27</v>
      </c>
      <c r="F39" s="3">
        <v>119.83</v>
      </c>
      <c r="G39" s="3">
        <v>107.11</v>
      </c>
      <c r="H39" s="3">
        <v>140.53</v>
      </c>
      <c r="I39" s="3">
        <v>66.72</v>
      </c>
      <c r="J39" s="3">
        <v>85.32</v>
      </c>
      <c r="K39" s="4">
        <v>120.42</v>
      </c>
      <c r="M39" s="43">
        <f t="shared" si="0"/>
        <v>4.0004199999999344</v>
      </c>
      <c r="N39" s="27">
        <f t="shared" si="1"/>
        <v>-1.199680000000015</v>
      </c>
      <c r="O39" s="27">
        <f t="shared" si="2"/>
        <v>1.6279400000000237</v>
      </c>
      <c r="P39" s="27">
        <f t="shared" si="3"/>
        <v>-0.58408000000002858</v>
      </c>
      <c r="Q39" s="27">
        <f t="shared" si="4"/>
        <v>1.7984799999999979</v>
      </c>
      <c r="R39" s="27">
        <f t="shared" si="5"/>
        <v>-2.6664200000000449</v>
      </c>
      <c r="S39" s="27">
        <f t="shared" si="6"/>
        <v>2.3986399999999719</v>
      </c>
      <c r="T39" s="27">
        <f t="shared" si="7"/>
        <v>-6.6190799999998973</v>
      </c>
      <c r="U39" s="39">
        <f t="shared" si="8"/>
        <v>-1.2000400000000155</v>
      </c>
    </row>
    <row r="40" spans="2:21" x14ac:dyDescent="0.25">
      <c r="B40" s="12">
        <v>36</v>
      </c>
      <c r="C40" s="3">
        <v>91.67</v>
      </c>
      <c r="D40" s="3">
        <v>122.32</v>
      </c>
      <c r="E40" s="3">
        <v>82.59</v>
      </c>
      <c r="F40" s="3">
        <v>121.8</v>
      </c>
      <c r="G40" s="3">
        <v>107.29</v>
      </c>
      <c r="H40" s="3">
        <v>140.5</v>
      </c>
      <c r="I40" s="3">
        <v>66.55</v>
      </c>
      <c r="J40" s="3">
        <v>83.38</v>
      </c>
      <c r="K40" s="4">
        <v>122.32</v>
      </c>
      <c r="M40" s="43">
        <f t="shared" si="0"/>
        <v>5.9504199999999372</v>
      </c>
      <c r="N40" s="27">
        <f t="shared" si="1"/>
        <v>0.70031999999997652</v>
      </c>
      <c r="O40" s="27">
        <f t="shared" si="2"/>
        <v>3.9479400000000311</v>
      </c>
      <c r="P40" s="27">
        <f t="shared" si="3"/>
        <v>1.3859199999999703</v>
      </c>
      <c r="Q40" s="27">
        <f t="shared" si="4"/>
        <v>1.9784800000000047</v>
      </c>
      <c r="R40" s="27">
        <f t="shared" si="5"/>
        <v>-2.696420000000046</v>
      </c>
      <c r="S40" s="27">
        <f t="shared" si="6"/>
        <v>2.2286399999999702</v>
      </c>
      <c r="T40" s="27">
        <f t="shared" si="7"/>
        <v>-8.559079999999895</v>
      </c>
      <c r="U40" s="39">
        <f t="shared" si="8"/>
        <v>0.69995999999997593</v>
      </c>
    </row>
    <row r="41" spans="2:21" x14ac:dyDescent="0.25">
      <c r="B41" s="12">
        <v>37</v>
      </c>
      <c r="C41" s="3">
        <v>90.55</v>
      </c>
      <c r="D41" s="3">
        <v>121.61</v>
      </c>
      <c r="E41" s="3">
        <v>81.47</v>
      </c>
      <c r="F41" s="3">
        <v>120.99</v>
      </c>
      <c r="G41" s="3">
        <v>107.05</v>
      </c>
      <c r="H41" s="3">
        <v>140.69999999999999</v>
      </c>
      <c r="I41" s="3">
        <v>66.52</v>
      </c>
      <c r="J41" s="3">
        <v>84.76</v>
      </c>
      <c r="K41" s="4">
        <v>121.61</v>
      </c>
      <c r="M41" s="43">
        <f t="shared" si="0"/>
        <v>4.8304199999999327</v>
      </c>
      <c r="N41" s="27">
        <f t="shared" si="1"/>
        <v>-9.6800000000172304E-3</v>
      </c>
      <c r="O41" s="27">
        <f t="shared" si="2"/>
        <v>2.8279400000000265</v>
      </c>
      <c r="P41" s="27">
        <f t="shared" si="3"/>
        <v>0.57591999999996801</v>
      </c>
      <c r="Q41" s="27">
        <f t="shared" si="4"/>
        <v>1.7384799999999956</v>
      </c>
      <c r="R41" s="27">
        <f t="shared" si="5"/>
        <v>-2.4964200000000574</v>
      </c>
      <c r="S41" s="27">
        <f t="shared" si="6"/>
        <v>2.1986399999999691</v>
      </c>
      <c r="T41" s="27">
        <f t="shared" si="7"/>
        <v>-7.1790799999998853</v>
      </c>
      <c r="U41" s="39">
        <f t="shared" si="8"/>
        <v>-1.0040000000017812E-2</v>
      </c>
    </row>
    <row r="42" spans="2:21" x14ac:dyDescent="0.25">
      <c r="B42" s="12">
        <v>38</v>
      </c>
      <c r="C42" s="3">
        <v>90.05</v>
      </c>
      <c r="D42" s="3">
        <v>121.51</v>
      </c>
      <c r="E42" s="3">
        <v>80.63</v>
      </c>
      <c r="F42" s="3">
        <v>120.77</v>
      </c>
      <c r="G42" s="3">
        <v>106.72</v>
      </c>
      <c r="H42" s="3">
        <v>140.86000000000001</v>
      </c>
      <c r="I42" s="3">
        <v>66.66</v>
      </c>
      <c r="J42" s="3">
        <v>86.39</v>
      </c>
      <c r="K42" s="4">
        <v>121.51</v>
      </c>
      <c r="M42" s="43">
        <f t="shared" si="0"/>
        <v>4.3304199999999327</v>
      </c>
      <c r="N42" s="27">
        <f t="shared" si="1"/>
        <v>-0.10968000000001155</v>
      </c>
      <c r="O42" s="27">
        <f t="shared" si="2"/>
        <v>1.9879400000000231</v>
      </c>
      <c r="P42" s="27">
        <f t="shared" si="3"/>
        <v>0.35591999999996915</v>
      </c>
      <c r="Q42" s="27">
        <f t="shared" si="4"/>
        <v>1.4084799999999973</v>
      </c>
      <c r="R42" s="27">
        <f t="shared" si="5"/>
        <v>-2.3364200000000324</v>
      </c>
      <c r="S42" s="27">
        <f t="shared" si="6"/>
        <v>2.3386399999999696</v>
      </c>
      <c r="T42" s="27">
        <f t="shared" si="7"/>
        <v>-5.5490799999998899</v>
      </c>
      <c r="U42" s="39">
        <f t="shared" si="8"/>
        <v>-0.11004000000001213</v>
      </c>
    </row>
    <row r="43" spans="2:21" x14ac:dyDescent="0.25">
      <c r="B43" s="12">
        <v>39</v>
      </c>
      <c r="C43" s="3">
        <v>91.01</v>
      </c>
      <c r="D43" s="3">
        <v>122.43</v>
      </c>
      <c r="E43" s="3">
        <v>82.12</v>
      </c>
      <c r="F43" s="3">
        <v>121.76</v>
      </c>
      <c r="G43" s="3">
        <v>106.94</v>
      </c>
      <c r="H43" s="3">
        <v>140.86000000000001</v>
      </c>
      <c r="I43" s="3">
        <v>66.349999999999994</v>
      </c>
      <c r="J43" s="3">
        <v>84.68</v>
      </c>
      <c r="K43" s="4">
        <v>122.43</v>
      </c>
      <c r="M43" s="43">
        <f t="shared" si="0"/>
        <v>5.2904199999999406</v>
      </c>
      <c r="N43" s="27">
        <f t="shared" si="1"/>
        <v>0.81031999999999016</v>
      </c>
      <c r="O43" s="27">
        <f t="shared" si="2"/>
        <v>3.4779400000000322</v>
      </c>
      <c r="P43" s="27">
        <f t="shared" si="3"/>
        <v>1.3459199999999782</v>
      </c>
      <c r="Q43" s="27">
        <f t="shared" si="4"/>
        <v>1.6284799999999962</v>
      </c>
      <c r="R43" s="27">
        <f t="shared" si="5"/>
        <v>-2.3364200000000324</v>
      </c>
      <c r="S43" s="27">
        <f t="shared" si="6"/>
        <v>2.0286399999999674</v>
      </c>
      <c r="T43" s="27">
        <f t="shared" si="7"/>
        <v>-7.2590799999998836</v>
      </c>
      <c r="U43" s="39">
        <f t="shared" si="8"/>
        <v>0.80995999999998958</v>
      </c>
    </row>
    <row r="44" spans="2:21" x14ac:dyDescent="0.25">
      <c r="B44" s="12">
        <v>40</v>
      </c>
      <c r="C44" s="3">
        <v>91</v>
      </c>
      <c r="D44" s="3">
        <v>122.58</v>
      </c>
      <c r="E44" s="3">
        <v>82.52</v>
      </c>
      <c r="F44" s="3">
        <v>121.94</v>
      </c>
      <c r="G44" s="3">
        <v>106.99</v>
      </c>
      <c r="H44" s="3">
        <v>140.94999999999999</v>
      </c>
      <c r="I44" s="3">
        <v>66.09</v>
      </c>
      <c r="J44" s="3">
        <v>84.03</v>
      </c>
      <c r="K44" s="4">
        <v>122.58</v>
      </c>
      <c r="M44" s="43">
        <f t="shared" si="0"/>
        <v>5.2804199999999355</v>
      </c>
      <c r="N44" s="27">
        <f t="shared" si="1"/>
        <v>0.96031999999998163</v>
      </c>
      <c r="O44" s="27">
        <f t="shared" si="2"/>
        <v>3.8779400000000237</v>
      </c>
      <c r="P44" s="27">
        <f t="shared" si="3"/>
        <v>1.5259199999999709</v>
      </c>
      <c r="Q44" s="27">
        <f t="shared" si="4"/>
        <v>1.6784799999999933</v>
      </c>
      <c r="R44" s="27">
        <f t="shared" si="5"/>
        <v>-2.2464200000000574</v>
      </c>
      <c r="S44" s="27">
        <f t="shared" si="6"/>
        <v>1.7686399999999765</v>
      </c>
      <c r="T44" s="27">
        <f t="shared" si="7"/>
        <v>-7.9090799999998893</v>
      </c>
      <c r="U44" s="39">
        <f t="shared" si="8"/>
        <v>0.95995999999998105</v>
      </c>
    </row>
    <row r="45" spans="2:21" x14ac:dyDescent="0.25">
      <c r="B45" s="12">
        <v>41</v>
      </c>
      <c r="C45" s="3">
        <v>90.45</v>
      </c>
      <c r="D45" s="3">
        <v>122.3</v>
      </c>
      <c r="E45" s="3">
        <v>82.03</v>
      </c>
      <c r="F45" s="3">
        <v>121.62</v>
      </c>
      <c r="G45" s="3">
        <v>106.85</v>
      </c>
      <c r="H45" s="3">
        <v>141.11000000000001</v>
      </c>
      <c r="I45" s="3">
        <v>66.03</v>
      </c>
      <c r="J45" s="3">
        <v>84.65</v>
      </c>
      <c r="K45" s="4">
        <v>122.3</v>
      </c>
      <c r="M45" s="43">
        <f t="shared" si="0"/>
        <v>4.7304199999999383</v>
      </c>
      <c r="N45" s="27">
        <f t="shared" si="1"/>
        <v>0.6803199999999805</v>
      </c>
      <c r="O45" s="27">
        <f t="shared" si="2"/>
        <v>3.3879400000000288</v>
      </c>
      <c r="P45" s="27">
        <f t="shared" si="3"/>
        <v>1.2059199999999777</v>
      </c>
      <c r="Q45" s="27">
        <f t="shared" si="4"/>
        <v>1.5384799999999927</v>
      </c>
      <c r="R45" s="27">
        <f t="shared" si="5"/>
        <v>-2.0864200000000324</v>
      </c>
      <c r="S45" s="27">
        <f t="shared" si="6"/>
        <v>1.7086399999999742</v>
      </c>
      <c r="T45" s="27">
        <f t="shared" si="7"/>
        <v>-7.2890799999998848</v>
      </c>
      <c r="U45" s="39">
        <f t="shared" si="8"/>
        <v>0.67995999999997991</v>
      </c>
    </row>
    <row r="46" spans="2:21" x14ac:dyDescent="0.25">
      <c r="B46" s="12">
        <v>42</v>
      </c>
      <c r="C46" s="3">
        <v>90.09</v>
      </c>
      <c r="D46" s="3">
        <v>122.14</v>
      </c>
      <c r="E46" s="3">
        <v>81.7</v>
      </c>
      <c r="F46" s="3">
        <v>121.42</v>
      </c>
      <c r="G46" s="3">
        <v>106.75</v>
      </c>
      <c r="H46" s="3">
        <v>141.19999999999999</v>
      </c>
      <c r="I46" s="3">
        <v>66</v>
      </c>
      <c r="J46" s="3">
        <v>85.08</v>
      </c>
      <c r="K46" s="4">
        <v>122.14</v>
      </c>
      <c r="M46" s="43">
        <f t="shared" si="0"/>
        <v>4.3704199999999389</v>
      </c>
      <c r="N46" s="27">
        <f t="shared" si="1"/>
        <v>0.52031999999998391</v>
      </c>
      <c r="O46" s="27">
        <f t="shared" si="2"/>
        <v>3.0579400000000305</v>
      </c>
      <c r="P46" s="27">
        <f t="shared" si="3"/>
        <v>1.0059199999999748</v>
      </c>
      <c r="Q46" s="27">
        <f t="shared" si="4"/>
        <v>1.4384799999999984</v>
      </c>
      <c r="R46" s="27">
        <f t="shared" si="5"/>
        <v>-1.9964200000000574</v>
      </c>
      <c r="S46" s="27">
        <f t="shared" si="6"/>
        <v>1.678639999999973</v>
      </c>
      <c r="T46" s="27">
        <f t="shared" si="7"/>
        <v>-6.8590799999998922</v>
      </c>
      <c r="U46" s="39">
        <f t="shared" si="8"/>
        <v>0.51995999999998332</v>
      </c>
    </row>
    <row r="47" spans="2:21" x14ac:dyDescent="0.25">
      <c r="B47" s="12">
        <v>43</v>
      </c>
      <c r="C47" s="3">
        <v>89.99</v>
      </c>
      <c r="D47" s="3">
        <v>122.18</v>
      </c>
      <c r="E47" s="3">
        <v>81.91</v>
      </c>
      <c r="F47" s="3">
        <v>121.47</v>
      </c>
      <c r="G47" s="3">
        <v>106.77</v>
      </c>
      <c r="H47" s="3">
        <v>141.29</v>
      </c>
      <c r="I47" s="3">
        <v>65.81</v>
      </c>
      <c r="J47" s="3">
        <v>84.67</v>
      </c>
      <c r="K47" s="4">
        <v>122.18</v>
      </c>
      <c r="M47" s="43">
        <f t="shared" si="0"/>
        <v>4.2704199999999304</v>
      </c>
      <c r="N47" s="27">
        <f t="shared" si="1"/>
        <v>0.56031999999999016</v>
      </c>
      <c r="O47" s="27">
        <f t="shared" si="2"/>
        <v>3.2679400000000243</v>
      </c>
      <c r="P47" s="27">
        <f t="shared" si="3"/>
        <v>1.055919999999972</v>
      </c>
      <c r="Q47" s="27">
        <f t="shared" si="4"/>
        <v>1.4584799999999944</v>
      </c>
      <c r="R47" s="27">
        <f t="shared" si="5"/>
        <v>-1.906420000000054</v>
      </c>
      <c r="S47" s="27">
        <f t="shared" si="6"/>
        <v>1.4886399999999753</v>
      </c>
      <c r="T47" s="27">
        <f t="shared" si="7"/>
        <v>-7.2690799999998887</v>
      </c>
      <c r="U47" s="39">
        <f t="shared" si="8"/>
        <v>0.55995999999998958</v>
      </c>
    </row>
    <row r="48" spans="2:21" x14ac:dyDescent="0.25">
      <c r="B48" s="12">
        <v>44</v>
      </c>
      <c r="C48" s="3">
        <v>90.63</v>
      </c>
      <c r="D48" s="3">
        <v>122.92</v>
      </c>
      <c r="E48" s="3">
        <v>82.99</v>
      </c>
      <c r="F48" s="3">
        <v>122.26</v>
      </c>
      <c r="G48" s="3">
        <v>106.89</v>
      </c>
      <c r="H48" s="3">
        <v>141.36000000000001</v>
      </c>
      <c r="I48" s="3">
        <v>65.510000000000005</v>
      </c>
      <c r="J48" s="3">
        <v>83.58</v>
      </c>
      <c r="K48" s="4">
        <v>122.92</v>
      </c>
      <c r="M48" s="43">
        <f t="shared" si="0"/>
        <v>4.910419999999931</v>
      </c>
      <c r="N48" s="27">
        <f t="shared" si="1"/>
        <v>1.300319999999985</v>
      </c>
      <c r="O48" s="27">
        <f t="shared" si="2"/>
        <v>4.3479400000000226</v>
      </c>
      <c r="P48" s="27">
        <f t="shared" si="3"/>
        <v>1.8459199999999782</v>
      </c>
      <c r="Q48" s="27">
        <f t="shared" si="4"/>
        <v>1.578479999999999</v>
      </c>
      <c r="R48" s="27">
        <f t="shared" si="5"/>
        <v>-1.8364200000000324</v>
      </c>
      <c r="S48" s="27">
        <f t="shared" si="6"/>
        <v>1.1886399999999782</v>
      </c>
      <c r="T48" s="27">
        <f t="shared" si="7"/>
        <v>-8.3590799999998922</v>
      </c>
      <c r="U48" s="39">
        <f t="shared" si="8"/>
        <v>1.2999599999999845</v>
      </c>
    </row>
    <row r="49" spans="2:21" x14ac:dyDescent="0.25">
      <c r="B49" s="12">
        <v>45</v>
      </c>
      <c r="C49" s="3">
        <v>89.09</v>
      </c>
      <c r="D49" s="3">
        <v>118.81</v>
      </c>
      <c r="E49" s="3">
        <v>81.239999999999995</v>
      </c>
      <c r="F49" s="3">
        <v>118.68</v>
      </c>
      <c r="G49" s="3">
        <v>108.03</v>
      </c>
      <c r="H49" s="3">
        <v>140.26</v>
      </c>
      <c r="I49" s="3">
        <v>66.260000000000005</v>
      </c>
      <c r="J49" s="3">
        <v>80.650000000000006</v>
      </c>
      <c r="K49" s="4">
        <v>118.81</v>
      </c>
      <c r="M49" s="43">
        <f t="shared" si="0"/>
        <v>3.3704199999999389</v>
      </c>
      <c r="N49" s="27">
        <f t="shared" si="1"/>
        <v>-2.8096800000000144</v>
      </c>
      <c r="O49" s="27">
        <f t="shared" si="2"/>
        <v>2.5979400000000226</v>
      </c>
      <c r="P49" s="27">
        <f t="shared" si="3"/>
        <v>-1.73408000000002</v>
      </c>
      <c r="Q49" s="27">
        <f t="shared" si="4"/>
        <v>2.7184799999999996</v>
      </c>
      <c r="R49" s="27">
        <f t="shared" si="5"/>
        <v>-2.9364200000000551</v>
      </c>
      <c r="S49" s="27">
        <f t="shared" si="6"/>
        <v>1.9386399999999782</v>
      </c>
      <c r="T49" s="27">
        <f t="shared" si="7"/>
        <v>-11.289079999999885</v>
      </c>
      <c r="U49" s="39">
        <f t="shared" si="8"/>
        <v>-2.810040000000015</v>
      </c>
    </row>
    <row r="50" spans="2:21" x14ac:dyDescent="0.25">
      <c r="B50" s="12">
        <v>46</v>
      </c>
      <c r="C50" s="3">
        <v>87.82</v>
      </c>
      <c r="D50" s="3">
        <v>119.34</v>
      </c>
      <c r="E50" s="3">
        <v>78.37</v>
      </c>
      <c r="F50" s="3">
        <v>118.59</v>
      </c>
      <c r="G50" s="3">
        <v>106.53</v>
      </c>
      <c r="H50" s="3">
        <v>140.94999999999999</v>
      </c>
      <c r="I50" s="3">
        <v>66.87</v>
      </c>
      <c r="J50" s="3">
        <v>87.65</v>
      </c>
      <c r="K50" s="4">
        <v>119.34</v>
      </c>
      <c r="M50" s="43">
        <f t="shared" si="0"/>
        <v>2.1004199999999287</v>
      </c>
      <c r="N50" s="27">
        <f t="shared" si="1"/>
        <v>-2.2796800000000133</v>
      </c>
      <c r="O50" s="27">
        <f t="shared" si="2"/>
        <v>-0.27205999999996777</v>
      </c>
      <c r="P50" s="27">
        <f t="shared" si="3"/>
        <v>-1.8240800000000235</v>
      </c>
      <c r="Q50" s="27">
        <f t="shared" si="4"/>
        <v>1.2184799999999996</v>
      </c>
      <c r="R50" s="27">
        <f t="shared" si="5"/>
        <v>-2.2464200000000574</v>
      </c>
      <c r="S50" s="27">
        <f t="shared" si="6"/>
        <v>2.5486399999999776</v>
      </c>
      <c r="T50" s="27">
        <f t="shared" si="7"/>
        <v>-4.2890799999998848</v>
      </c>
      <c r="U50" s="39">
        <f t="shared" si="8"/>
        <v>-2.2800400000000138</v>
      </c>
    </row>
    <row r="51" spans="2:21" x14ac:dyDescent="0.25">
      <c r="B51" s="12">
        <v>47</v>
      </c>
      <c r="C51" s="3">
        <v>89</v>
      </c>
      <c r="D51" s="3">
        <v>120.73</v>
      </c>
      <c r="E51" s="3">
        <v>79.66</v>
      </c>
      <c r="F51" s="3">
        <v>119.97</v>
      </c>
      <c r="G51" s="3">
        <v>106.48</v>
      </c>
      <c r="H51" s="3">
        <v>140.99</v>
      </c>
      <c r="I51" s="3">
        <v>66.84</v>
      </c>
      <c r="J51" s="3">
        <v>87.03</v>
      </c>
      <c r="K51" s="4">
        <v>120.73</v>
      </c>
      <c r="M51" s="43">
        <f t="shared" si="0"/>
        <v>3.2804199999999355</v>
      </c>
      <c r="N51" s="27">
        <f t="shared" si="1"/>
        <v>-0.88968000000001268</v>
      </c>
      <c r="O51" s="27">
        <f t="shared" si="2"/>
        <v>1.0179400000000243</v>
      </c>
      <c r="P51" s="27">
        <f t="shared" si="3"/>
        <v>-0.44408000000002801</v>
      </c>
      <c r="Q51" s="27">
        <f t="shared" si="4"/>
        <v>1.1684800000000024</v>
      </c>
      <c r="R51" s="27">
        <f t="shared" si="5"/>
        <v>-2.2064200000000369</v>
      </c>
      <c r="S51" s="27">
        <f t="shared" si="6"/>
        <v>2.5186399999999765</v>
      </c>
      <c r="T51" s="27">
        <f t="shared" si="7"/>
        <v>-4.9090799999998893</v>
      </c>
      <c r="U51" s="39">
        <f t="shared" si="8"/>
        <v>-0.89004000000001326</v>
      </c>
    </row>
    <row r="52" spans="2:21" x14ac:dyDescent="0.25">
      <c r="B52" s="12">
        <v>48</v>
      </c>
      <c r="C52" s="3">
        <v>92.6</v>
      </c>
      <c r="D52" s="3">
        <v>124.29</v>
      </c>
      <c r="E52" s="3">
        <v>84.92</v>
      </c>
      <c r="F52" s="3">
        <v>123.76</v>
      </c>
      <c r="G52" s="3">
        <v>107.18</v>
      </c>
      <c r="H52" s="3">
        <v>141.02000000000001</v>
      </c>
      <c r="I52" s="3">
        <v>65.760000000000005</v>
      </c>
      <c r="J52" s="3">
        <v>81.61</v>
      </c>
      <c r="K52" s="4">
        <v>124.29</v>
      </c>
      <c r="M52" s="43">
        <f t="shared" si="0"/>
        <v>6.8804199999999298</v>
      </c>
      <c r="N52" s="27">
        <f t="shared" si="1"/>
        <v>2.6703199999999896</v>
      </c>
      <c r="O52" s="27">
        <f t="shared" si="2"/>
        <v>6.2779400000000294</v>
      </c>
      <c r="P52" s="27">
        <f t="shared" si="3"/>
        <v>3.3459199999999782</v>
      </c>
      <c r="Q52" s="27">
        <f t="shared" si="4"/>
        <v>1.8684800000000052</v>
      </c>
      <c r="R52" s="27">
        <f t="shared" si="5"/>
        <v>-2.1764200000000358</v>
      </c>
      <c r="S52" s="27">
        <f t="shared" si="6"/>
        <v>1.4386399999999782</v>
      </c>
      <c r="T52" s="27">
        <f t="shared" si="7"/>
        <v>-10.329079999999891</v>
      </c>
      <c r="U52" s="39">
        <f t="shared" si="8"/>
        <v>2.669959999999989</v>
      </c>
    </row>
    <row r="53" spans="2:21" x14ac:dyDescent="0.25">
      <c r="B53" s="12">
        <v>49</v>
      </c>
      <c r="C53" s="3">
        <v>90.37</v>
      </c>
      <c r="D53" s="3">
        <v>122.42</v>
      </c>
      <c r="E53" s="3">
        <v>82.27</v>
      </c>
      <c r="F53" s="3">
        <v>121.74</v>
      </c>
      <c r="G53" s="3">
        <v>106.81</v>
      </c>
      <c r="H53" s="3">
        <v>141.19999999999999</v>
      </c>
      <c r="I53" s="3">
        <v>65.989999999999995</v>
      </c>
      <c r="J53" s="3">
        <v>84.53</v>
      </c>
      <c r="K53" s="4">
        <v>122.42</v>
      </c>
      <c r="M53" s="43">
        <f t="shared" si="0"/>
        <v>4.65041999999994</v>
      </c>
      <c r="N53" s="27">
        <f t="shared" si="1"/>
        <v>0.80031999999998504</v>
      </c>
      <c r="O53" s="27">
        <f t="shared" si="2"/>
        <v>3.6279400000000237</v>
      </c>
      <c r="P53" s="27">
        <f t="shared" si="3"/>
        <v>1.325919999999968</v>
      </c>
      <c r="Q53" s="27">
        <f t="shared" si="4"/>
        <v>1.4984800000000007</v>
      </c>
      <c r="R53" s="27">
        <f t="shared" si="5"/>
        <v>-1.9964200000000574</v>
      </c>
      <c r="S53" s="27">
        <f t="shared" si="6"/>
        <v>1.6686399999999679</v>
      </c>
      <c r="T53" s="27">
        <f t="shared" si="7"/>
        <v>-7.4090799999998893</v>
      </c>
      <c r="U53" s="39">
        <f t="shared" si="8"/>
        <v>0.79995999999998446</v>
      </c>
    </row>
    <row r="54" spans="2:21" x14ac:dyDescent="0.25">
      <c r="B54" s="12">
        <v>50</v>
      </c>
      <c r="C54" s="3">
        <v>89.65</v>
      </c>
      <c r="D54" s="3">
        <v>122.18</v>
      </c>
      <c r="E54" s="3">
        <v>80.41</v>
      </c>
      <c r="F54" s="3">
        <v>121.24</v>
      </c>
      <c r="G54" s="3">
        <v>106.16</v>
      </c>
      <c r="H54" s="3">
        <v>141.35</v>
      </c>
      <c r="I54" s="3">
        <v>66.47</v>
      </c>
      <c r="J54" s="3">
        <v>88.09</v>
      </c>
      <c r="K54" s="4">
        <v>122.18</v>
      </c>
      <c r="M54" s="43">
        <f t="shared" si="0"/>
        <v>3.9304199999999412</v>
      </c>
      <c r="N54" s="27">
        <f t="shared" si="1"/>
        <v>0.56031999999999016</v>
      </c>
      <c r="O54" s="27">
        <f t="shared" si="2"/>
        <v>1.7679400000000243</v>
      </c>
      <c r="P54" s="27">
        <f t="shared" si="3"/>
        <v>0.82591999999996801</v>
      </c>
      <c r="Q54" s="27">
        <f t="shared" si="4"/>
        <v>0.84847999999999502</v>
      </c>
      <c r="R54" s="27">
        <f t="shared" si="5"/>
        <v>-1.8464200000000517</v>
      </c>
      <c r="S54" s="27">
        <f t="shared" si="6"/>
        <v>2.1486399999999719</v>
      </c>
      <c r="T54" s="27">
        <f t="shared" si="7"/>
        <v>-3.849079999999887</v>
      </c>
      <c r="U54" s="39">
        <f t="shared" si="8"/>
        <v>0.55995999999998958</v>
      </c>
    </row>
    <row r="55" spans="2:21" x14ac:dyDescent="0.25">
      <c r="B55" s="12">
        <v>51</v>
      </c>
      <c r="C55" s="3">
        <v>91.81</v>
      </c>
      <c r="D55" s="3">
        <v>124.06</v>
      </c>
      <c r="E55" s="3">
        <v>82.99</v>
      </c>
      <c r="F55" s="3">
        <v>123.24</v>
      </c>
      <c r="G55" s="3">
        <v>106.51</v>
      </c>
      <c r="H55" s="3">
        <v>141.19999999999999</v>
      </c>
      <c r="I55" s="3">
        <v>66.260000000000005</v>
      </c>
      <c r="J55" s="3">
        <v>85.48</v>
      </c>
      <c r="K55" s="4">
        <v>124.06</v>
      </c>
      <c r="M55" s="43">
        <f t="shared" si="0"/>
        <v>6.0904199999999378</v>
      </c>
      <c r="N55" s="27">
        <f t="shared" si="1"/>
        <v>2.4403199999999856</v>
      </c>
      <c r="O55" s="27">
        <f t="shared" si="2"/>
        <v>4.3479400000000226</v>
      </c>
      <c r="P55" s="27">
        <f t="shared" si="3"/>
        <v>2.825919999999968</v>
      </c>
      <c r="Q55" s="27">
        <f t="shared" si="4"/>
        <v>1.1984800000000035</v>
      </c>
      <c r="R55" s="27">
        <f t="shared" si="5"/>
        <v>-1.9964200000000574</v>
      </c>
      <c r="S55" s="27">
        <f t="shared" si="6"/>
        <v>1.9386399999999782</v>
      </c>
      <c r="T55" s="27">
        <f t="shared" si="7"/>
        <v>-6.4590799999998865</v>
      </c>
      <c r="U55" s="39">
        <f t="shared" si="8"/>
        <v>2.439959999999985</v>
      </c>
    </row>
    <row r="56" spans="2:21" x14ac:dyDescent="0.25">
      <c r="B56" s="12">
        <v>52</v>
      </c>
      <c r="C56" s="3">
        <v>90.55</v>
      </c>
      <c r="D56" s="3">
        <v>123.03</v>
      </c>
      <c r="E56" s="3">
        <v>81.760000000000005</v>
      </c>
      <c r="F56" s="3">
        <v>122.16</v>
      </c>
      <c r="G56" s="3">
        <v>106.36</v>
      </c>
      <c r="H56" s="3">
        <v>141.35</v>
      </c>
      <c r="I56" s="3">
        <v>66.239999999999995</v>
      </c>
      <c r="J56" s="3">
        <v>86.61</v>
      </c>
      <c r="K56" s="4">
        <v>123.03</v>
      </c>
      <c r="M56" s="43">
        <f t="shared" si="0"/>
        <v>4.8304199999999327</v>
      </c>
      <c r="N56" s="27">
        <f t="shared" si="1"/>
        <v>1.4103199999999845</v>
      </c>
      <c r="O56" s="27">
        <f t="shared" si="2"/>
        <v>3.1179400000000328</v>
      </c>
      <c r="P56" s="27">
        <f t="shared" si="3"/>
        <v>1.7459199999999697</v>
      </c>
      <c r="Q56" s="27">
        <f t="shared" si="4"/>
        <v>1.0484799999999979</v>
      </c>
      <c r="R56" s="27">
        <f t="shared" si="5"/>
        <v>-1.8464200000000517</v>
      </c>
      <c r="S56" s="27">
        <f t="shared" si="6"/>
        <v>1.9186399999999679</v>
      </c>
      <c r="T56" s="27">
        <f t="shared" si="7"/>
        <v>-5.329079999999891</v>
      </c>
      <c r="U56" s="39">
        <f t="shared" si="8"/>
        <v>1.4099599999999839</v>
      </c>
    </row>
    <row r="57" spans="2:21" x14ac:dyDescent="0.25">
      <c r="B57" s="12">
        <v>53</v>
      </c>
      <c r="C57" s="3">
        <v>89.93</v>
      </c>
      <c r="D57" s="3">
        <v>122.72</v>
      </c>
      <c r="E57" s="3">
        <v>80.849999999999994</v>
      </c>
      <c r="F57" s="3">
        <v>121.74</v>
      </c>
      <c r="G57" s="3">
        <v>106.1</v>
      </c>
      <c r="H57" s="3">
        <v>141.47</v>
      </c>
      <c r="I57" s="3">
        <v>66.37</v>
      </c>
      <c r="J57" s="3">
        <v>88.04</v>
      </c>
      <c r="K57" s="4">
        <v>122.72</v>
      </c>
      <c r="M57" s="43">
        <f t="shared" si="0"/>
        <v>4.2104199999999423</v>
      </c>
      <c r="N57" s="27">
        <f t="shared" si="1"/>
        <v>1.1003199999999822</v>
      </c>
      <c r="O57" s="27">
        <f t="shared" si="2"/>
        <v>2.207940000000022</v>
      </c>
      <c r="P57" s="27">
        <f t="shared" si="3"/>
        <v>1.325919999999968</v>
      </c>
      <c r="Q57" s="27">
        <f t="shared" si="4"/>
        <v>0.78847999999999274</v>
      </c>
      <c r="R57" s="27">
        <f t="shared" si="5"/>
        <v>-1.7264200000000471</v>
      </c>
      <c r="S57" s="27">
        <f t="shared" si="6"/>
        <v>2.0486399999999776</v>
      </c>
      <c r="T57" s="27">
        <f t="shared" si="7"/>
        <v>-3.8990799999998842</v>
      </c>
      <c r="U57" s="39">
        <f t="shared" si="8"/>
        <v>1.0999599999999816</v>
      </c>
    </row>
    <row r="58" spans="2:21" x14ac:dyDescent="0.25">
      <c r="B58" s="12">
        <v>54</v>
      </c>
      <c r="C58" s="3">
        <v>90.96</v>
      </c>
      <c r="D58" s="3">
        <v>123.61</v>
      </c>
      <c r="E58" s="3">
        <v>82.47</v>
      </c>
      <c r="F58" s="3">
        <v>122.75</v>
      </c>
      <c r="G58" s="3">
        <v>106.4</v>
      </c>
      <c r="H58" s="3">
        <v>141.43</v>
      </c>
      <c r="I58" s="3">
        <v>66.02</v>
      </c>
      <c r="J58" s="3">
        <v>85.98</v>
      </c>
      <c r="K58" s="4">
        <v>123.61</v>
      </c>
      <c r="M58" s="43">
        <f t="shared" si="0"/>
        <v>5.2404199999999292</v>
      </c>
      <c r="N58" s="27">
        <f t="shared" si="1"/>
        <v>1.9903199999999828</v>
      </c>
      <c r="O58" s="27">
        <f t="shared" si="2"/>
        <v>3.8279400000000265</v>
      </c>
      <c r="P58" s="27">
        <f t="shared" si="3"/>
        <v>2.3359199999999731</v>
      </c>
      <c r="Q58" s="27">
        <f t="shared" si="4"/>
        <v>1.0884800000000041</v>
      </c>
      <c r="R58" s="27">
        <f t="shared" si="5"/>
        <v>-1.7664200000000392</v>
      </c>
      <c r="S58" s="27">
        <f t="shared" si="6"/>
        <v>1.6986399999999691</v>
      </c>
      <c r="T58" s="27">
        <f t="shared" si="7"/>
        <v>-5.9590799999998865</v>
      </c>
      <c r="U58" s="39">
        <f t="shared" si="8"/>
        <v>1.9899599999999822</v>
      </c>
    </row>
    <row r="59" spans="2:21" x14ac:dyDescent="0.25">
      <c r="B59" s="12">
        <v>55</v>
      </c>
      <c r="C59" s="3">
        <v>90.86</v>
      </c>
      <c r="D59" s="3">
        <v>123.55</v>
      </c>
      <c r="E59" s="3">
        <v>82.78</v>
      </c>
      <c r="F59" s="3">
        <v>122.74</v>
      </c>
      <c r="G59" s="3">
        <v>106.52</v>
      </c>
      <c r="H59" s="3">
        <v>141.47999999999999</v>
      </c>
      <c r="I59" s="3">
        <v>65.77</v>
      </c>
      <c r="J59" s="3">
        <v>85.17</v>
      </c>
      <c r="K59" s="4">
        <v>123.55</v>
      </c>
      <c r="M59" s="43">
        <f t="shared" si="0"/>
        <v>5.1404199999999349</v>
      </c>
      <c r="N59" s="27">
        <f t="shared" si="1"/>
        <v>1.9303199999999805</v>
      </c>
      <c r="O59" s="27">
        <f t="shared" si="2"/>
        <v>4.1379400000000288</v>
      </c>
      <c r="P59" s="27">
        <f t="shared" si="3"/>
        <v>2.325919999999968</v>
      </c>
      <c r="Q59" s="27">
        <f t="shared" si="4"/>
        <v>1.2084799999999944</v>
      </c>
      <c r="R59" s="27">
        <f t="shared" si="5"/>
        <v>-1.7164200000000562</v>
      </c>
      <c r="S59" s="27">
        <f t="shared" si="6"/>
        <v>1.4486399999999691</v>
      </c>
      <c r="T59" s="27">
        <f t="shared" si="7"/>
        <v>-6.7690799999998887</v>
      </c>
      <c r="U59" s="39">
        <f t="shared" si="8"/>
        <v>1.9299599999999799</v>
      </c>
    </row>
    <row r="60" spans="2:21" x14ac:dyDescent="0.25">
      <c r="B60" s="12">
        <v>56</v>
      </c>
      <c r="C60" s="3">
        <v>90.45</v>
      </c>
      <c r="D60" s="3">
        <v>123.28</v>
      </c>
      <c r="E60" s="3">
        <v>82.39</v>
      </c>
      <c r="F60" s="3">
        <v>122.44</v>
      </c>
      <c r="G60" s="3">
        <v>106.44</v>
      </c>
      <c r="H60" s="3">
        <v>141.55000000000001</v>
      </c>
      <c r="I60" s="3">
        <v>65.760000000000005</v>
      </c>
      <c r="J60" s="3">
        <v>85.55</v>
      </c>
      <c r="K60" s="4">
        <v>123.28</v>
      </c>
      <c r="M60" s="43">
        <f t="shared" si="0"/>
        <v>4.7304199999999383</v>
      </c>
      <c r="N60" s="27">
        <f t="shared" si="1"/>
        <v>1.6603199999999845</v>
      </c>
      <c r="O60" s="27">
        <f t="shared" si="2"/>
        <v>3.7479400000000282</v>
      </c>
      <c r="P60" s="27">
        <f t="shared" si="3"/>
        <v>2.0259199999999709</v>
      </c>
      <c r="Q60" s="27">
        <f t="shared" si="4"/>
        <v>1.1284799999999962</v>
      </c>
      <c r="R60" s="27">
        <f t="shared" si="5"/>
        <v>-1.6464200000000346</v>
      </c>
      <c r="S60" s="27">
        <f t="shared" si="6"/>
        <v>1.4386399999999782</v>
      </c>
      <c r="T60" s="27">
        <f t="shared" si="7"/>
        <v>-6.3890799999998933</v>
      </c>
      <c r="U60" s="39">
        <f t="shared" si="8"/>
        <v>1.6599599999999839</v>
      </c>
    </row>
    <row r="61" spans="2:21" x14ac:dyDescent="0.25">
      <c r="B61" s="12">
        <v>57</v>
      </c>
      <c r="C61" s="3">
        <v>90.01</v>
      </c>
      <c r="D61" s="3">
        <v>122.87</v>
      </c>
      <c r="E61" s="3">
        <v>81.91</v>
      </c>
      <c r="F61" s="3">
        <v>122.02</v>
      </c>
      <c r="G61" s="3">
        <v>106.39</v>
      </c>
      <c r="H61" s="3">
        <v>141.58000000000001</v>
      </c>
      <c r="I61" s="3">
        <v>65.790000000000006</v>
      </c>
      <c r="J61" s="3">
        <v>85.94</v>
      </c>
      <c r="K61" s="4">
        <v>122.87</v>
      </c>
      <c r="M61" s="43">
        <f t="shared" si="0"/>
        <v>4.2904199999999406</v>
      </c>
      <c r="N61" s="27">
        <f t="shared" si="1"/>
        <v>1.2503199999999879</v>
      </c>
      <c r="O61" s="27">
        <f t="shared" si="2"/>
        <v>3.2679400000000243</v>
      </c>
      <c r="P61" s="27">
        <f t="shared" si="3"/>
        <v>1.6059199999999691</v>
      </c>
      <c r="Q61" s="27">
        <f t="shared" si="4"/>
        <v>1.078479999999999</v>
      </c>
      <c r="R61" s="27">
        <f t="shared" si="5"/>
        <v>-1.6164200000000335</v>
      </c>
      <c r="S61" s="27">
        <f t="shared" si="6"/>
        <v>1.4686399999999793</v>
      </c>
      <c r="T61" s="27">
        <f t="shared" si="7"/>
        <v>-5.9990799999998927</v>
      </c>
      <c r="U61" s="39">
        <f t="shared" si="8"/>
        <v>1.2499599999999873</v>
      </c>
    </row>
    <row r="62" spans="2:21" x14ac:dyDescent="0.25">
      <c r="B62" s="12">
        <v>58</v>
      </c>
      <c r="C62" s="3">
        <v>90.68</v>
      </c>
      <c r="D62" s="3">
        <v>123.62</v>
      </c>
      <c r="E62" s="3">
        <v>83.14</v>
      </c>
      <c r="F62" s="3">
        <v>122.84</v>
      </c>
      <c r="G62" s="3">
        <v>106.57</v>
      </c>
      <c r="H62" s="3">
        <v>141.65</v>
      </c>
      <c r="I62" s="3">
        <v>65.400000000000006</v>
      </c>
      <c r="J62" s="3">
        <v>84.57</v>
      </c>
      <c r="K62" s="4">
        <v>123.62</v>
      </c>
      <c r="M62" s="43">
        <f t="shared" si="0"/>
        <v>4.9604199999999423</v>
      </c>
      <c r="N62" s="27">
        <f t="shared" si="1"/>
        <v>2.0003199999999879</v>
      </c>
      <c r="O62" s="27">
        <f t="shared" si="2"/>
        <v>4.4979400000000282</v>
      </c>
      <c r="P62" s="27">
        <f t="shared" si="3"/>
        <v>2.4259199999999765</v>
      </c>
      <c r="Q62" s="27">
        <f t="shared" si="4"/>
        <v>1.2584799999999916</v>
      </c>
      <c r="R62" s="27">
        <f t="shared" si="5"/>
        <v>-1.5464200000000403</v>
      </c>
      <c r="S62" s="27">
        <f t="shared" si="6"/>
        <v>1.0786399999999787</v>
      </c>
      <c r="T62" s="27">
        <f t="shared" si="7"/>
        <v>-7.3690799999998973</v>
      </c>
      <c r="U62" s="39">
        <f t="shared" si="8"/>
        <v>1.9999599999999873</v>
      </c>
    </row>
    <row r="63" spans="2:21" x14ac:dyDescent="0.25">
      <c r="B63" s="12">
        <v>59</v>
      </c>
      <c r="C63" s="3">
        <v>90.57</v>
      </c>
      <c r="D63" s="3">
        <v>123.59</v>
      </c>
      <c r="E63" s="3">
        <v>83.28</v>
      </c>
      <c r="F63" s="3">
        <v>122.82</v>
      </c>
      <c r="G63" s="3">
        <v>106.6</v>
      </c>
      <c r="H63" s="3">
        <v>141.69999999999999</v>
      </c>
      <c r="I63" s="3">
        <v>65.239999999999995</v>
      </c>
      <c r="J63" s="3">
        <v>84.17</v>
      </c>
      <c r="K63" s="4">
        <v>123.59</v>
      </c>
      <c r="M63" s="43">
        <f t="shared" si="0"/>
        <v>4.8504199999999287</v>
      </c>
      <c r="N63" s="27">
        <f t="shared" si="1"/>
        <v>1.9703199999999867</v>
      </c>
      <c r="O63" s="27">
        <f t="shared" si="2"/>
        <v>4.6379400000000288</v>
      </c>
      <c r="P63" s="27">
        <f t="shared" si="3"/>
        <v>2.4059199999999663</v>
      </c>
      <c r="Q63" s="27">
        <f t="shared" si="4"/>
        <v>1.2884799999999927</v>
      </c>
      <c r="R63" s="27">
        <f t="shared" si="5"/>
        <v>-1.4964200000000574</v>
      </c>
      <c r="S63" s="27">
        <f t="shared" si="6"/>
        <v>0.91863999999996793</v>
      </c>
      <c r="T63" s="27">
        <f t="shared" si="7"/>
        <v>-7.7690799999998887</v>
      </c>
      <c r="U63" s="39">
        <f t="shared" si="8"/>
        <v>1.9699599999999862</v>
      </c>
    </row>
    <row r="64" spans="2:21" x14ac:dyDescent="0.25">
      <c r="B64" s="12">
        <v>60</v>
      </c>
      <c r="C64" s="3">
        <v>87.95</v>
      </c>
      <c r="D64" s="3">
        <v>119.58</v>
      </c>
      <c r="E64" s="3">
        <v>80.599999999999994</v>
      </c>
      <c r="F64" s="3">
        <v>119.04</v>
      </c>
      <c r="G64" s="3">
        <v>107.17</v>
      </c>
      <c r="H64" s="3">
        <v>141.1</v>
      </c>
      <c r="I64" s="3">
        <v>65.67</v>
      </c>
      <c r="J64" s="3">
        <v>83.29</v>
      </c>
      <c r="K64" s="4">
        <v>119.58</v>
      </c>
      <c r="M64" s="43">
        <f t="shared" si="0"/>
        <v>2.2304199999999383</v>
      </c>
      <c r="N64" s="27">
        <f t="shared" si="1"/>
        <v>-2.0396800000000184</v>
      </c>
      <c r="O64" s="27">
        <f t="shared" si="2"/>
        <v>1.957940000000022</v>
      </c>
      <c r="P64" s="27">
        <f t="shared" si="3"/>
        <v>-1.3740800000000206</v>
      </c>
      <c r="Q64" s="27">
        <f t="shared" si="4"/>
        <v>1.8584800000000001</v>
      </c>
      <c r="R64" s="27">
        <f t="shared" si="5"/>
        <v>-2.0964200000000517</v>
      </c>
      <c r="S64" s="27">
        <f t="shared" si="6"/>
        <v>1.3486399999999747</v>
      </c>
      <c r="T64" s="27">
        <f t="shared" si="7"/>
        <v>-8.6490799999998842</v>
      </c>
      <c r="U64" s="39">
        <f t="shared" si="8"/>
        <v>-2.0400400000000189</v>
      </c>
    </row>
    <row r="65" spans="2:21" x14ac:dyDescent="0.25">
      <c r="B65" s="12">
        <v>61</v>
      </c>
      <c r="C65" s="3">
        <v>83.9</v>
      </c>
      <c r="D65" s="3">
        <v>121.1</v>
      </c>
      <c r="E65" s="3">
        <v>77.42</v>
      </c>
      <c r="F65" s="3">
        <v>119.63</v>
      </c>
      <c r="G65" s="3">
        <v>104.53</v>
      </c>
      <c r="H65" s="3">
        <v>143.72999999999999</v>
      </c>
      <c r="I65" s="3">
        <v>64.569999999999993</v>
      </c>
      <c r="J65" s="3">
        <v>92.14</v>
      </c>
      <c r="K65" s="4">
        <v>121.1</v>
      </c>
      <c r="M65" s="43">
        <f t="shared" si="0"/>
        <v>-1.8195800000000588</v>
      </c>
      <c r="N65" s="27">
        <f t="shared" si="1"/>
        <v>-0.51968000000002235</v>
      </c>
      <c r="O65" s="27">
        <f t="shared" si="2"/>
        <v>-1.2220599999999706</v>
      </c>
      <c r="P65" s="27">
        <f t="shared" si="3"/>
        <v>-0.78408000000003142</v>
      </c>
      <c r="Q65" s="27">
        <f t="shared" si="4"/>
        <v>-0.78152000000000044</v>
      </c>
      <c r="R65" s="27">
        <f t="shared" si="5"/>
        <v>0.53357999999994377</v>
      </c>
      <c r="S65" s="27">
        <f t="shared" si="6"/>
        <v>0.24863999999996622</v>
      </c>
      <c r="T65" s="27">
        <f t="shared" si="7"/>
        <v>0.20092000000011012</v>
      </c>
      <c r="U65" s="39">
        <f t="shared" si="8"/>
        <v>-0.52004000000002293</v>
      </c>
    </row>
    <row r="66" spans="2:21" x14ac:dyDescent="0.25">
      <c r="B66" s="12">
        <v>62</v>
      </c>
      <c r="C66" s="3">
        <v>86.4</v>
      </c>
      <c r="D66" s="3">
        <v>117.21</v>
      </c>
      <c r="E66" s="3">
        <v>80.430000000000007</v>
      </c>
      <c r="F66" s="3">
        <v>117.2</v>
      </c>
      <c r="G66" s="3">
        <v>108.22</v>
      </c>
      <c r="H66" s="3">
        <v>140.84</v>
      </c>
      <c r="I66" s="3">
        <v>65.349999999999994</v>
      </c>
      <c r="J66" s="3">
        <v>79.25</v>
      </c>
      <c r="K66" s="4">
        <v>117.21</v>
      </c>
      <c r="M66" s="43">
        <f t="shared" si="0"/>
        <v>0.68041999999994118</v>
      </c>
      <c r="N66" s="27">
        <f t="shared" si="1"/>
        <v>-4.4096800000000229</v>
      </c>
      <c r="O66" s="27">
        <f t="shared" si="2"/>
        <v>1.7879400000000345</v>
      </c>
      <c r="P66" s="27">
        <f t="shared" si="3"/>
        <v>-3.214080000000024</v>
      </c>
      <c r="Q66" s="27">
        <f t="shared" si="4"/>
        <v>2.9084799999999973</v>
      </c>
      <c r="R66" s="27">
        <f t="shared" si="5"/>
        <v>-2.3564200000000426</v>
      </c>
      <c r="S66" s="27">
        <f t="shared" si="6"/>
        <v>1.0286399999999674</v>
      </c>
      <c r="T66" s="27">
        <f t="shared" si="7"/>
        <v>-12.68907999999989</v>
      </c>
      <c r="U66" s="39">
        <f t="shared" si="8"/>
        <v>-4.4100400000000235</v>
      </c>
    </row>
    <row r="67" spans="2:21" x14ac:dyDescent="0.25">
      <c r="B67" s="12">
        <v>63</v>
      </c>
      <c r="C67" s="3">
        <v>86.06</v>
      </c>
      <c r="D67" s="3">
        <v>119.51</v>
      </c>
      <c r="E67" s="3">
        <v>80.89</v>
      </c>
      <c r="F67" s="3">
        <v>119.06</v>
      </c>
      <c r="G67" s="3">
        <v>107.09</v>
      </c>
      <c r="H67" s="3">
        <v>142.1</v>
      </c>
      <c r="I67" s="3">
        <v>64.47</v>
      </c>
      <c r="J67" s="3">
        <v>81.86</v>
      </c>
      <c r="K67" s="4">
        <v>119.51</v>
      </c>
      <c r="M67" s="43">
        <f t="shared" si="0"/>
        <v>0.34041999999993777</v>
      </c>
      <c r="N67" s="27">
        <f t="shared" si="1"/>
        <v>-2.1096800000000115</v>
      </c>
      <c r="O67" s="27">
        <f t="shared" si="2"/>
        <v>2.2479400000000282</v>
      </c>
      <c r="P67" s="27">
        <f t="shared" si="3"/>
        <v>-1.3540800000000246</v>
      </c>
      <c r="Q67" s="27">
        <f t="shared" si="4"/>
        <v>1.7784800000000018</v>
      </c>
      <c r="R67" s="27">
        <f t="shared" si="5"/>
        <v>-1.0964200000000517</v>
      </c>
      <c r="S67" s="27">
        <f t="shared" si="6"/>
        <v>0.14863999999997191</v>
      </c>
      <c r="T67" s="27">
        <f t="shared" si="7"/>
        <v>-10.079079999999891</v>
      </c>
      <c r="U67" s="39">
        <f t="shared" si="8"/>
        <v>-2.1100400000000121</v>
      </c>
    </row>
    <row r="68" spans="2:21" x14ac:dyDescent="0.25">
      <c r="B68" s="12">
        <v>64</v>
      </c>
      <c r="C68" s="3">
        <v>88.58</v>
      </c>
      <c r="D68" s="3">
        <v>123.05</v>
      </c>
      <c r="E68" s="3">
        <v>84.63</v>
      </c>
      <c r="F68" s="3">
        <v>122.56</v>
      </c>
      <c r="G68" s="3">
        <v>107.02</v>
      </c>
      <c r="H68" s="3">
        <v>142.62</v>
      </c>
      <c r="I68" s="3">
        <v>63.39</v>
      </c>
      <c r="J68" s="3">
        <v>80.06</v>
      </c>
      <c r="K68" s="4">
        <v>123.05</v>
      </c>
      <c r="M68" s="43">
        <f t="shared" si="0"/>
        <v>2.8604199999999338</v>
      </c>
      <c r="N68" s="27">
        <f t="shared" si="1"/>
        <v>1.4303199999999805</v>
      </c>
      <c r="O68" s="27">
        <f t="shared" si="2"/>
        <v>5.9879400000000231</v>
      </c>
      <c r="P68" s="27">
        <f t="shared" si="3"/>
        <v>2.1459199999999754</v>
      </c>
      <c r="Q68" s="27">
        <f t="shared" si="4"/>
        <v>1.7084799999999944</v>
      </c>
      <c r="R68" s="27">
        <f t="shared" si="5"/>
        <v>-0.57642000000004145</v>
      </c>
      <c r="S68" s="27">
        <f t="shared" si="6"/>
        <v>-0.93136000000002639</v>
      </c>
      <c r="T68" s="27">
        <f t="shared" si="7"/>
        <v>-11.879079999999888</v>
      </c>
      <c r="U68" s="39">
        <f t="shared" si="8"/>
        <v>1.4299599999999799</v>
      </c>
    </row>
    <row r="69" spans="2:21" x14ac:dyDescent="0.25">
      <c r="B69" s="12">
        <v>65</v>
      </c>
      <c r="C69" s="3">
        <v>86.81</v>
      </c>
      <c r="D69" s="3">
        <v>121.83</v>
      </c>
      <c r="E69" s="3">
        <v>82.58</v>
      </c>
      <c r="F69" s="3">
        <v>121.16</v>
      </c>
      <c r="G69" s="3">
        <v>106.58</v>
      </c>
      <c r="H69" s="3">
        <v>142.9</v>
      </c>
      <c r="I69" s="3">
        <v>63.47</v>
      </c>
      <c r="J69" s="3">
        <v>82.72</v>
      </c>
      <c r="K69" s="4">
        <v>121.83</v>
      </c>
      <c r="M69" s="43">
        <f t="shared" si="0"/>
        <v>1.0904199999999378</v>
      </c>
      <c r="N69" s="27">
        <f t="shared" si="1"/>
        <v>0.21031999999998163</v>
      </c>
      <c r="O69" s="27">
        <f t="shared" si="2"/>
        <v>3.937940000000026</v>
      </c>
      <c r="P69" s="27">
        <f t="shared" si="3"/>
        <v>0.74591999999996972</v>
      </c>
      <c r="Q69" s="27">
        <f t="shared" si="4"/>
        <v>1.2684799999999967</v>
      </c>
      <c r="R69" s="27">
        <f t="shared" si="5"/>
        <v>-0.29642000000004032</v>
      </c>
      <c r="S69" s="27">
        <f t="shared" si="6"/>
        <v>-0.85136000000002809</v>
      </c>
      <c r="T69" s="27">
        <f t="shared" si="7"/>
        <v>-9.2190799999998916</v>
      </c>
      <c r="U69" s="39">
        <f t="shared" si="8"/>
        <v>0.20995999999998105</v>
      </c>
    </row>
    <row r="70" spans="2:21" x14ac:dyDescent="0.25">
      <c r="B70" s="12">
        <v>66</v>
      </c>
      <c r="C70" s="3">
        <v>86.75</v>
      </c>
      <c r="D70" s="3">
        <v>119.52</v>
      </c>
      <c r="E70" s="3">
        <v>82.84</v>
      </c>
      <c r="F70" s="3">
        <v>119.36</v>
      </c>
      <c r="G70" s="3">
        <v>107.9</v>
      </c>
      <c r="H70" s="3">
        <v>141.93</v>
      </c>
      <c r="I70" s="3">
        <v>63.38</v>
      </c>
      <c r="J70" s="3">
        <v>78.239999999999995</v>
      </c>
      <c r="K70" s="4">
        <v>119.52</v>
      </c>
      <c r="M70" s="43">
        <f t="shared" ref="M70:M133" si="9">C70-$C$505</f>
        <v>1.0304199999999355</v>
      </c>
      <c r="N70" s="27">
        <f t="shared" ref="N70:N133" si="10">D70-$D$505</f>
        <v>-2.0996800000000206</v>
      </c>
      <c r="O70" s="27">
        <f t="shared" si="2"/>
        <v>4.1979400000000311</v>
      </c>
      <c r="P70" s="27">
        <f t="shared" si="3"/>
        <v>-1.0540800000000274</v>
      </c>
      <c r="Q70" s="27">
        <f t="shared" si="4"/>
        <v>2.5884800000000041</v>
      </c>
      <c r="R70" s="27">
        <f t="shared" si="5"/>
        <v>-1.2664200000000392</v>
      </c>
      <c r="S70" s="27">
        <f t="shared" si="6"/>
        <v>-0.9413600000000244</v>
      </c>
      <c r="T70" s="27">
        <f t="shared" si="7"/>
        <v>-13.699079999999896</v>
      </c>
      <c r="U70" s="39">
        <f t="shared" si="8"/>
        <v>-2.1000400000000212</v>
      </c>
    </row>
    <row r="71" spans="2:21" x14ac:dyDescent="0.25">
      <c r="B71" s="12">
        <v>67</v>
      </c>
      <c r="C71" s="3">
        <v>86.16</v>
      </c>
      <c r="D71" s="3">
        <v>120.1</v>
      </c>
      <c r="E71" s="3">
        <v>81.88</v>
      </c>
      <c r="F71" s="3">
        <v>119.65</v>
      </c>
      <c r="G71" s="3">
        <v>107.15</v>
      </c>
      <c r="H71" s="3">
        <v>142.43</v>
      </c>
      <c r="I71" s="3">
        <v>63.49</v>
      </c>
      <c r="J71" s="3">
        <v>81.16</v>
      </c>
      <c r="K71" s="4">
        <v>120.1</v>
      </c>
      <c r="M71" s="43">
        <f t="shared" si="9"/>
        <v>0.44041999999993209</v>
      </c>
      <c r="N71" s="27">
        <f t="shared" si="10"/>
        <v>-1.5196800000000223</v>
      </c>
      <c r="O71" s="27">
        <f t="shared" ref="O71:O134" si="11">E71-$E$505</f>
        <v>3.2379400000000231</v>
      </c>
      <c r="P71" s="27">
        <f t="shared" ref="P71:P134" si="12">F71-$F$505</f>
        <v>-0.76408000000002119</v>
      </c>
      <c r="Q71" s="27">
        <f t="shared" ref="Q71:Q134" si="13">G71-$G$505</f>
        <v>1.8384800000000041</v>
      </c>
      <c r="R71" s="27">
        <f t="shared" ref="R71:R134" si="14">H71-$H$505</f>
        <v>-0.76642000000003918</v>
      </c>
      <c r="S71" s="27">
        <f t="shared" ref="S71:S134" si="15">I71-$I$505</f>
        <v>-0.83136000000002497</v>
      </c>
      <c r="T71" s="27">
        <f t="shared" ref="T71:T134" si="16">J71-$J$505</f>
        <v>-10.779079999999894</v>
      </c>
      <c r="U71" s="39">
        <f t="shared" ref="U71:U134" si="17">K71-$K$505</f>
        <v>-1.5200400000000229</v>
      </c>
    </row>
    <row r="72" spans="2:21" x14ac:dyDescent="0.25">
      <c r="B72" s="12">
        <v>68</v>
      </c>
      <c r="C72" s="3">
        <v>87.61</v>
      </c>
      <c r="D72" s="3">
        <v>121.92</v>
      </c>
      <c r="E72" s="3">
        <v>83.86</v>
      </c>
      <c r="F72" s="3">
        <v>121.46</v>
      </c>
      <c r="G72" s="3">
        <v>107.17</v>
      </c>
      <c r="H72" s="3">
        <v>142.61000000000001</v>
      </c>
      <c r="I72" s="3">
        <v>63.06</v>
      </c>
      <c r="J72" s="3">
        <v>80.02</v>
      </c>
      <c r="K72" s="4">
        <v>121.92</v>
      </c>
      <c r="M72" s="43">
        <f t="shared" si="9"/>
        <v>1.8904199999999349</v>
      </c>
      <c r="N72" s="27">
        <f t="shared" si="10"/>
        <v>0.30031999999998504</v>
      </c>
      <c r="O72" s="27">
        <f t="shared" si="11"/>
        <v>5.2179400000000271</v>
      </c>
      <c r="P72" s="27">
        <f t="shared" si="12"/>
        <v>1.0459199999999669</v>
      </c>
      <c r="Q72" s="27">
        <f t="shared" si="13"/>
        <v>1.8584800000000001</v>
      </c>
      <c r="R72" s="27">
        <f t="shared" si="14"/>
        <v>-0.58642000000003236</v>
      </c>
      <c r="S72" s="27">
        <f t="shared" si="15"/>
        <v>-1.2613600000000247</v>
      </c>
      <c r="T72" s="27">
        <f t="shared" si="16"/>
        <v>-11.919079999999894</v>
      </c>
      <c r="U72" s="39">
        <f t="shared" si="17"/>
        <v>0.29995999999998446</v>
      </c>
    </row>
    <row r="73" spans="2:21" x14ac:dyDescent="0.25">
      <c r="B73" s="12">
        <v>69</v>
      </c>
      <c r="C73" s="3">
        <v>88.21</v>
      </c>
      <c r="D73" s="3">
        <v>121.06</v>
      </c>
      <c r="E73" s="3">
        <v>84.74</v>
      </c>
      <c r="F73" s="3">
        <v>120.96</v>
      </c>
      <c r="G73" s="3">
        <v>108.06</v>
      </c>
      <c r="H73" s="3">
        <v>141.99</v>
      </c>
      <c r="I73" s="3">
        <v>62.88</v>
      </c>
      <c r="J73" s="3">
        <v>76.739999999999995</v>
      </c>
      <c r="K73" s="4">
        <v>121.06</v>
      </c>
      <c r="M73" s="43">
        <f t="shared" si="9"/>
        <v>2.4904199999999292</v>
      </c>
      <c r="N73" s="27">
        <f t="shared" si="10"/>
        <v>-0.55968000000001439</v>
      </c>
      <c r="O73" s="27">
        <f t="shared" si="11"/>
        <v>6.0979400000000226</v>
      </c>
      <c r="P73" s="27">
        <f t="shared" si="12"/>
        <v>0.54591999999996688</v>
      </c>
      <c r="Q73" s="27">
        <f t="shared" si="13"/>
        <v>2.7484800000000007</v>
      </c>
      <c r="R73" s="27">
        <f t="shared" si="14"/>
        <v>-1.2064200000000369</v>
      </c>
      <c r="S73" s="27">
        <f t="shared" si="15"/>
        <v>-1.4413600000000244</v>
      </c>
      <c r="T73" s="27">
        <f t="shared" si="16"/>
        <v>-15.199079999999896</v>
      </c>
      <c r="U73" s="39">
        <f t="shared" si="17"/>
        <v>-0.56004000000001497</v>
      </c>
    </row>
    <row r="74" spans="2:21" x14ac:dyDescent="0.25">
      <c r="B74" s="12">
        <v>70</v>
      </c>
      <c r="C74" s="3">
        <v>87.31</v>
      </c>
      <c r="D74" s="3">
        <v>120.56</v>
      </c>
      <c r="E74" s="3">
        <v>83.7</v>
      </c>
      <c r="F74" s="3">
        <v>120.34</v>
      </c>
      <c r="G74" s="3">
        <v>107.77</v>
      </c>
      <c r="H74" s="3">
        <v>142.18</v>
      </c>
      <c r="I74" s="3">
        <v>62.94</v>
      </c>
      <c r="J74" s="3">
        <v>78.27</v>
      </c>
      <c r="K74" s="4">
        <v>120.56</v>
      </c>
      <c r="M74" s="43">
        <f t="shared" si="9"/>
        <v>1.5904199999999378</v>
      </c>
      <c r="N74" s="27">
        <f t="shared" si="10"/>
        <v>-1.0596800000000144</v>
      </c>
      <c r="O74" s="27">
        <f t="shared" si="11"/>
        <v>5.0579400000000305</v>
      </c>
      <c r="P74" s="27">
        <f t="shared" si="12"/>
        <v>-7.408000000002346E-2</v>
      </c>
      <c r="Q74" s="27">
        <f t="shared" si="13"/>
        <v>2.4584799999999944</v>
      </c>
      <c r="R74" s="27">
        <f t="shared" si="14"/>
        <v>-1.0164200000000392</v>
      </c>
      <c r="S74" s="27">
        <f t="shared" si="15"/>
        <v>-1.3813600000000292</v>
      </c>
      <c r="T74" s="27">
        <f t="shared" si="16"/>
        <v>-13.669079999999894</v>
      </c>
      <c r="U74" s="39">
        <f t="shared" si="17"/>
        <v>-1.060040000000015</v>
      </c>
    </row>
    <row r="75" spans="2:21" x14ac:dyDescent="0.25">
      <c r="B75" s="12">
        <v>71</v>
      </c>
      <c r="C75" s="3">
        <v>86.74</v>
      </c>
      <c r="D75" s="3">
        <v>120.73</v>
      </c>
      <c r="E75" s="3">
        <v>82.96</v>
      </c>
      <c r="F75" s="3">
        <v>120.34</v>
      </c>
      <c r="G75" s="3">
        <v>107.31</v>
      </c>
      <c r="H75" s="3">
        <v>142.5</v>
      </c>
      <c r="I75" s="3">
        <v>62.99</v>
      </c>
      <c r="J75" s="3">
        <v>80.099999999999994</v>
      </c>
      <c r="K75" s="4">
        <v>120.73</v>
      </c>
      <c r="M75" s="43">
        <f t="shared" si="9"/>
        <v>1.0204199999999304</v>
      </c>
      <c r="N75" s="27">
        <f t="shared" si="10"/>
        <v>-0.88968000000001268</v>
      </c>
      <c r="O75" s="27">
        <f t="shared" si="11"/>
        <v>4.3179400000000214</v>
      </c>
      <c r="P75" s="27">
        <f t="shared" si="12"/>
        <v>-7.408000000002346E-2</v>
      </c>
      <c r="Q75" s="27">
        <f t="shared" si="13"/>
        <v>1.9984800000000007</v>
      </c>
      <c r="R75" s="27">
        <f t="shared" si="14"/>
        <v>-0.696420000000046</v>
      </c>
      <c r="S75" s="27">
        <f t="shared" si="15"/>
        <v>-1.331360000000025</v>
      </c>
      <c r="T75" s="27">
        <f t="shared" si="16"/>
        <v>-11.839079999999896</v>
      </c>
      <c r="U75" s="39">
        <f t="shared" si="17"/>
        <v>-0.89004000000001326</v>
      </c>
    </row>
    <row r="76" spans="2:21" x14ac:dyDescent="0.25">
      <c r="B76" s="12">
        <v>72</v>
      </c>
      <c r="C76" s="3">
        <v>87.77</v>
      </c>
      <c r="D76" s="3">
        <v>121.76</v>
      </c>
      <c r="E76" s="3">
        <v>84.27</v>
      </c>
      <c r="F76" s="3">
        <v>121.42</v>
      </c>
      <c r="G76" s="3">
        <v>107.43</v>
      </c>
      <c r="H76" s="3">
        <v>142.51</v>
      </c>
      <c r="I76" s="3">
        <v>62.77</v>
      </c>
      <c r="J76" s="3">
        <v>79.03</v>
      </c>
      <c r="K76" s="4">
        <v>121.76</v>
      </c>
      <c r="M76" s="43">
        <f t="shared" si="9"/>
        <v>2.0504199999999315</v>
      </c>
      <c r="N76" s="27">
        <f t="shared" si="10"/>
        <v>0.14031999999998845</v>
      </c>
      <c r="O76" s="27">
        <f t="shared" si="11"/>
        <v>5.6279400000000237</v>
      </c>
      <c r="P76" s="27">
        <f t="shared" si="12"/>
        <v>1.0059199999999748</v>
      </c>
      <c r="Q76" s="27">
        <f t="shared" si="13"/>
        <v>2.1184800000000052</v>
      </c>
      <c r="R76" s="27">
        <f t="shared" si="14"/>
        <v>-0.6864200000000551</v>
      </c>
      <c r="S76" s="27">
        <f t="shared" si="15"/>
        <v>-1.5513600000000238</v>
      </c>
      <c r="T76" s="27">
        <f t="shared" si="16"/>
        <v>-12.909079999999889</v>
      </c>
      <c r="U76" s="39">
        <f t="shared" si="17"/>
        <v>0.13995999999998787</v>
      </c>
    </row>
    <row r="77" spans="2:21" x14ac:dyDescent="0.25">
      <c r="B77" s="12">
        <v>73</v>
      </c>
      <c r="C77" s="3">
        <v>89.81</v>
      </c>
      <c r="D77" s="3">
        <v>122.63</v>
      </c>
      <c r="E77" s="3">
        <v>86.23</v>
      </c>
      <c r="F77" s="3">
        <v>122.53</v>
      </c>
      <c r="G77" s="3">
        <v>108.06</v>
      </c>
      <c r="H77" s="3">
        <v>141.97</v>
      </c>
      <c r="I77" s="3">
        <v>63.04</v>
      </c>
      <c r="J77" s="3">
        <v>76.430000000000007</v>
      </c>
      <c r="K77" s="4">
        <v>122.63</v>
      </c>
      <c r="M77" s="43">
        <f t="shared" si="9"/>
        <v>4.0904199999999378</v>
      </c>
      <c r="N77" s="27">
        <f t="shared" si="10"/>
        <v>1.0103199999999788</v>
      </c>
      <c r="O77" s="27">
        <f t="shared" si="11"/>
        <v>7.5879400000000317</v>
      </c>
      <c r="P77" s="27">
        <f t="shared" si="12"/>
        <v>2.1159199999999743</v>
      </c>
      <c r="Q77" s="27">
        <f t="shared" si="13"/>
        <v>2.7484800000000007</v>
      </c>
      <c r="R77" s="27">
        <f t="shared" si="14"/>
        <v>-1.2264200000000471</v>
      </c>
      <c r="S77" s="27">
        <f t="shared" si="15"/>
        <v>-1.2813600000000278</v>
      </c>
      <c r="T77" s="27">
        <f t="shared" si="16"/>
        <v>-15.509079999999884</v>
      </c>
      <c r="U77" s="39">
        <f t="shared" si="17"/>
        <v>1.0099599999999782</v>
      </c>
    </row>
    <row r="78" spans="2:21" x14ac:dyDescent="0.25">
      <c r="B78" s="12">
        <v>74</v>
      </c>
      <c r="C78" s="3">
        <v>89.8</v>
      </c>
      <c r="D78" s="3">
        <v>122.61</v>
      </c>
      <c r="E78" s="3">
        <v>86.2</v>
      </c>
      <c r="F78" s="3">
        <v>122.49</v>
      </c>
      <c r="G78" s="3">
        <v>108.06</v>
      </c>
      <c r="H78" s="3">
        <v>141.96</v>
      </c>
      <c r="I78" s="3">
        <v>63.06</v>
      </c>
      <c r="J78" s="3">
        <v>76.45</v>
      </c>
      <c r="K78" s="4">
        <v>122.61</v>
      </c>
      <c r="M78" s="43">
        <f t="shared" si="9"/>
        <v>4.0804199999999327</v>
      </c>
      <c r="N78" s="27">
        <f t="shared" si="10"/>
        <v>0.99031999999998277</v>
      </c>
      <c r="O78" s="27">
        <f t="shared" si="11"/>
        <v>7.5579400000000305</v>
      </c>
      <c r="P78" s="27">
        <f t="shared" si="12"/>
        <v>2.075919999999968</v>
      </c>
      <c r="Q78" s="27">
        <f t="shared" si="13"/>
        <v>2.7484800000000007</v>
      </c>
      <c r="R78" s="27">
        <f t="shared" si="14"/>
        <v>-1.236420000000038</v>
      </c>
      <c r="S78" s="27">
        <f t="shared" si="15"/>
        <v>-1.2613600000000247</v>
      </c>
      <c r="T78" s="27">
        <f t="shared" si="16"/>
        <v>-15.489079999999888</v>
      </c>
      <c r="U78" s="39">
        <f t="shared" si="17"/>
        <v>0.98995999999998219</v>
      </c>
    </row>
    <row r="79" spans="2:21" x14ac:dyDescent="0.25">
      <c r="B79" s="12">
        <v>75</v>
      </c>
      <c r="C79" s="3">
        <v>89.3</v>
      </c>
      <c r="D79" s="3">
        <v>122.36</v>
      </c>
      <c r="E79" s="3">
        <v>85.41</v>
      </c>
      <c r="F79" s="3">
        <v>122.14</v>
      </c>
      <c r="G79" s="3">
        <v>107.81</v>
      </c>
      <c r="H79" s="3">
        <v>142.05000000000001</v>
      </c>
      <c r="I79" s="3">
        <v>63.2</v>
      </c>
      <c r="J79" s="3">
        <v>77.75</v>
      </c>
      <c r="K79" s="4">
        <v>122.36</v>
      </c>
      <c r="M79" s="43">
        <f t="shared" si="9"/>
        <v>3.5804199999999327</v>
      </c>
      <c r="N79" s="27">
        <f t="shared" si="10"/>
        <v>0.74031999999998277</v>
      </c>
      <c r="O79" s="27">
        <f t="shared" si="11"/>
        <v>6.7679400000000243</v>
      </c>
      <c r="P79" s="27">
        <f t="shared" si="12"/>
        <v>1.7259199999999737</v>
      </c>
      <c r="Q79" s="27">
        <f t="shared" si="13"/>
        <v>2.4984800000000007</v>
      </c>
      <c r="R79" s="27">
        <f t="shared" si="14"/>
        <v>-1.1464200000000346</v>
      </c>
      <c r="S79" s="27">
        <f t="shared" si="15"/>
        <v>-1.1213600000000241</v>
      </c>
      <c r="T79" s="27">
        <f t="shared" si="16"/>
        <v>-14.18907999999989</v>
      </c>
      <c r="U79" s="39">
        <f t="shared" si="17"/>
        <v>0.73995999999998219</v>
      </c>
    </row>
    <row r="80" spans="2:21" x14ac:dyDescent="0.25">
      <c r="B80" s="12">
        <v>76</v>
      </c>
      <c r="C80" s="3">
        <v>88.9</v>
      </c>
      <c r="D80" s="3">
        <v>122.27</v>
      </c>
      <c r="E80" s="3">
        <v>84.85</v>
      </c>
      <c r="F80" s="3">
        <v>121.96</v>
      </c>
      <c r="G80" s="3">
        <v>107.58</v>
      </c>
      <c r="H80" s="3">
        <v>142.18</v>
      </c>
      <c r="I80" s="3">
        <v>63.27</v>
      </c>
      <c r="J80" s="3">
        <v>78.77</v>
      </c>
      <c r="K80" s="4">
        <v>122.27</v>
      </c>
      <c r="M80" s="43">
        <f t="shared" si="9"/>
        <v>3.1804199999999412</v>
      </c>
      <c r="N80" s="27">
        <f t="shared" si="10"/>
        <v>0.65031999999997936</v>
      </c>
      <c r="O80" s="27">
        <f t="shared" si="11"/>
        <v>6.207940000000022</v>
      </c>
      <c r="P80" s="27">
        <f t="shared" si="12"/>
        <v>1.5459199999999669</v>
      </c>
      <c r="Q80" s="27">
        <f t="shared" si="13"/>
        <v>2.2684799999999967</v>
      </c>
      <c r="R80" s="27">
        <f t="shared" si="14"/>
        <v>-1.0164200000000392</v>
      </c>
      <c r="S80" s="27">
        <f t="shared" si="15"/>
        <v>-1.0513600000000238</v>
      </c>
      <c r="T80" s="27">
        <f t="shared" si="16"/>
        <v>-13.169079999999894</v>
      </c>
      <c r="U80" s="39">
        <f t="shared" si="17"/>
        <v>0.64995999999997878</v>
      </c>
    </row>
    <row r="81" spans="2:21" x14ac:dyDescent="0.25">
      <c r="B81" s="12">
        <v>77</v>
      </c>
      <c r="C81" s="3">
        <v>88.62</v>
      </c>
      <c r="D81" s="3">
        <v>119.94</v>
      </c>
      <c r="E81" s="3">
        <v>85.17</v>
      </c>
      <c r="F81" s="3">
        <v>119.98</v>
      </c>
      <c r="G81" s="3">
        <v>108.78</v>
      </c>
      <c r="H81" s="3">
        <v>141.28</v>
      </c>
      <c r="I81" s="3">
        <v>63.04</v>
      </c>
      <c r="J81" s="3">
        <v>74.22</v>
      </c>
      <c r="K81" s="4">
        <v>119.94</v>
      </c>
      <c r="M81" s="43">
        <f t="shared" si="9"/>
        <v>2.90041999999994</v>
      </c>
      <c r="N81" s="27">
        <f t="shared" si="10"/>
        <v>-1.6796800000000189</v>
      </c>
      <c r="O81" s="27">
        <f t="shared" si="11"/>
        <v>6.5279400000000294</v>
      </c>
      <c r="P81" s="27">
        <f t="shared" si="12"/>
        <v>-0.43408000000002289</v>
      </c>
      <c r="Q81" s="27">
        <f t="shared" si="13"/>
        <v>3.4684799999999996</v>
      </c>
      <c r="R81" s="27">
        <f t="shared" si="14"/>
        <v>-1.9164200000000449</v>
      </c>
      <c r="S81" s="27">
        <f t="shared" si="15"/>
        <v>-1.2813600000000278</v>
      </c>
      <c r="T81" s="27">
        <f t="shared" si="16"/>
        <v>-17.719079999999892</v>
      </c>
      <c r="U81" s="39">
        <f t="shared" si="17"/>
        <v>-1.6800400000000195</v>
      </c>
    </row>
    <row r="82" spans="2:21" x14ac:dyDescent="0.25">
      <c r="B82" s="12">
        <v>78</v>
      </c>
      <c r="C82" s="3">
        <v>85.96</v>
      </c>
      <c r="D82" s="3">
        <v>119.38</v>
      </c>
      <c r="E82" s="3">
        <v>79.91</v>
      </c>
      <c r="F82" s="3">
        <v>118.59</v>
      </c>
      <c r="G82" s="3">
        <v>106.73</v>
      </c>
      <c r="H82" s="3">
        <v>142.1</v>
      </c>
      <c r="I82" s="3">
        <v>64.47</v>
      </c>
      <c r="J82" s="3">
        <v>84.83</v>
      </c>
      <c r="K82" s="4">
        <v>119.38</v>
      </c>
      <c r="M82" s="43">
        <f t="shared" si="9"/>
        <v>0.24041999999992925</v>
      </c>
      <c r="N82" s="27">
        <f t="shared" si="10"/>
        <v>-2.2396800000000212</v>
      </c>
      <c r="O82" s="27">
        <f t="shared" si="11"/>
        <v>1.2679400000000243</v>
      </c>
      <c r="P82" s="27">
        <f t="shared" si="12"/>
        <v>-1.8240800000000235</v>
      </c>
      <c r="Q82" s="27">
        <f t="shared" si="13"/>
        <v>1.4184800000000024</v>
      </c>
      <c r="R82" s="27">
        <f t="shared" si="14"/>
        <v>-1.0964200000000517</v>
      </c>
      <c r="S82" s="27">
        <f t="shared" si="15"/>
        <v>0.14863999999997191</v>
      </c>
      <c r="T82" s="27">
        <f t="shared" si="16"/>
        <v>-7.1090799999998922</v>
      </c>
      <c r="U82" s="39">
        <f t="shared" si="17"/>
        <v>-2.2400400000000218</v>
      </c>
    </row>
    <row r="83" spans="2:21" x14ac:dyDescent="0.25">
      <c r="B83" s="12">
        <v>79</v>
      </c>
      <c r="C83" s="3">
        <v>86.54</v>
      </c>
      <c r="D83" s="3">
        <v>120.49</v>
      </c>
      <c r="E83" s="3">
        <v>80.59</v>
      </c>
      <c r="F83" s="3">
        <v>119.66</v>
      </c>
      <c r="G83" s="3">
        <v>106.48</v>
      </c>
      <c r="H83" s="3">
        <v>142.30000000000001</v>
      </c>
      <c r="I83" s="3">
        <v>64.36</v>
      </c>
      <c r="J83" s="3">
        <v>84.99</v>
      </c>
      <c r="K83" s="4">
        <v>120.49</v>
      </c>
      <c r="M83" s="43">
        <f t="shared" si="9"/>
        <v>0.82041999999994175</v>
      </c>
      <c r="N83" s="27">
        <f t="shared" si="10"/>
        <v>-1.1296800000000218</v>
      </c>
      <c r="O83" s="27">
        <f t="shared" si="11"/>
        <v>1.9479400000000311</v>
      </c>
      <c r="P83" s="27">
        <f t="shared" si="12"/>
        <v>-0.75408000000003028</v>
      </c>
      <c r="Q83" s="27">
        <f t="shared" si="13"/>
        <v>1.1684800000000024</v>
      </c>
      <c r="R83" s="27">
        <f t="shared" si="14"/>
        <v>-0.89642000000003463</v>
      </c>
      <c r="S83" s="27">
        <f t="shared" si="15"/>
        <v>3.8639999999972474E-2</v>
      </c>
      <c r="T83" s="27">
        <f t="shared" si="16"/>
        <v>-6.9490799999998956</v>
      </c>
      <c r="U83" s="39">
        <f t="shared" si="17"/>
        <v>-1.1300400000000224</v>
      </c>
    </row>
    <row r="84" spans="2:21" x14ac:dyDescent="0.25">
      <c r="B84" s="12">
        <v>80</v>
      </c>
      <c r="C84" s="3">
        <v>90.6</v>
      </c>
      <c r="D84" s="3">
        <v>124.3</v>
      </c>
      <c r="E84" s="3">
        <v>85.66</v>
      </c>
      <c r="F84" s="3">
        <v>123.68</v>
      </c>
      <c r="G84" s="3">
        <v>107.07</v>
      </c>
      <c r="H84" s="3">
        <v>142.19999999999999</v>
      </c>
      <c r="I84" s="3">
        <v>63.71</v>
      </c>
      <c r="J84" s="3">
        <v>80.28</v>
      </c>
      <c r="K84" s="4">
        <v>124.3</v>
      </c>
      <c r="M84" s="43">
        <f t="shared" si="9"/>
        <v>4.8804199999999298</v>
      </c>
      <c r="N84" s="27">
        <f t="shared" si="10"/>
        <v>2.6803199999999805</v>
      </c>
      <c r="O84" s="27">
        <f t="shared" si="11"/>
        <v>7.0179400000000243</v>
      </c>
      <c r="P84" s="27">
        <f t="shared" si="12"/>
        <v>3.26591999999998</v>
      </c>
      <c r="Q84" s="27">
        <f t="shared" si="13"/>
        <v>1.7584799999999916</v>
      </c>
      <c r="R84" s="27">
        <f t="shared" si="14"/>
        <v>-0.99642000000005737</v>
      </c>
      <c r="S84" s="27">
        <f t="shared" si="15"/>
        <v>-0.6113600000000261</v>
      </c>
      <c r="T84" s="27">
        <f t="shared" si="16"/>
        <v>-11.659079999999889</v>
      </c>
      <c r="U84" s="39">
        <f t="shared" si="17"/>
        <v>2.6799599999999799</v>
      </c>
    </row>
    <row r="85" spans="2:21" x14ac:dyDescent="0.25">
      <c r="B85" s="12">
        <v>81</v>
      </c>
      <c r="C85" s="3">
        <v>88.75</v>
      </c>
      <c r="D85" s="3">
        <v>122.55</v>
      </c>
      <c r="E85" s="3">
        <v>83.73</v>
      </c>
      <c r="F85" s="3">
        <v>121.88</v>
      </c>
      <c r="G85" s="3">
        <v>106.94</v>
      </c>
      <c r="H85" s="3">
        <v>142.28</v>
      </c>
      <c r="I85" s="3">
        <v>63.77</v>
      </c>
      <c r="J85" s="3">
        <v>81.8</v>
      </c>
      <c r="K85" s="4">
        <v>122.55</v>
      </c>
      <c r="M85" s="43">
        <f t="shared" si="9"/>
        <v>3.0304199999999355</v>
      </c>
      <c r="N85" s="27">
        <f t="shared" si="10"/>
        <v>0.9303199999999805</v>
      </c>
      <c r="O85" s="27">
        <f t="shared" si="11"/>
        <v>5.0879400000000317</v>
      </c>
      <c r="P85" s="27">
        <f t="shared" si="12"/>
        <v>1.4659199999999686</v>
      </c>
      <c r="Q85" s="27">
        <f t="shared" si="13"/>
        <v>1.6284799999999962</v>
      </c>
      <c r="R85" s="27">
        <f t="shared" si="14"/>
        <v>-0.91642000000004487</v>
      </c>
      <c r="S85" s="27">
        <f t="shared" si="15"/>
        <v>-0.55136000000002383</v>
      </c>
      <c r="T85" s="27">
        <f t="shared" si="16"/>
        <v>-10.139079999999893</v>
      </c>
      <c r="U85" s="39">
        <f t="shared" si="17"/>
        <v>0.92995999999997991</v>
      </c>
    </row>
    <row r="86" spans="2:21" x14ac:dyDescent="0.25">
      <c r="B86" s="12">
        <v>82</v>
      </c>
      <c r="C86" s="3">
        <v>87.85</v>
      </c>
      <c r="D86" s="3">
        <v>122.34</v>
      </c>
      <c r="E86" s="3">
        <v>81.81</v>
      </c>
      <c r="F86" s="3">
        <v>121.4</v>
      </c>
      <c r="G86" s="3">
        <v>106.21</v>
      </c>
      <c r="H86" s="3">
        <v>142.53</v>
      </c>
      <c r="I86" s="3">
        <v>64.27</v>
      </c>
      <c r="J86" s="3">
        <v>85.52</v>
      </c>
      <c r="K86" s="4">
        <v>122.34</v>
      </c>
      <c r="M86" s="43">
        <f t="shared" si="9"/>
        <v>2.1304199999999298</v>
      </c>
      <c r="N86" s="27">
        <f t="shared" si="10"/>
        <v>0.72031999999998675</v>
      </c>
      <c r="O86" s="27">
        <f t="shared" si="11"/>
        <v>3.16794000000003</v>
      </c>
      <c r="P86" s="27">
        <f t="shared" si="12"/>
        <v>0.98591999999997881</v>
      </c>
      <c r="Q86" s="27">
        <f t="shared" si="13"/>
        <v>0.89847999999999217</v>
      </c>
      <c r="R86" s="27">
        <f t="shared" si="14"/>
        <v>-0.66642000000004487</v>
      </c>
      <c r="S86" s="27">
        <f t="shared" si="15"/>
        <v>-5.1360000000030936E-2</v>
      </c>
      <c r="T86" s="27">
        <f t="shared" si="16"/>
        <v>-6.4190799999998944</v>
      </c>
      <c r="U86" s="39">
        <f t="shared" si="17"/>
        <v>0.71995999999998617</v>
      </c>
    </row>
    <row r="87" spans="2:21" x14ac:dyDescent="0.25">
      <c r="B87" s="12">
        <v>83</v>
      </c>
      <c r="C87" s="3">
        <v>89.73</v>
      </c>
      <c r="D87" s="3">
        <v>123.96</v>
      </c>
      <c r="E87" s="3">
        <v>84.12</v>
      </c>
      <c r="F87" s="3">
        <v>123.13</v>
      </c>
      <c r="G87" s="3">
        <v>106.53</v>
      </c>
      <c r="H87" s="3">
        <v>142.41</v>
      </c>
      <c r="I87" s="3">
        <v>64.040000000000006</v>
      </c>
      <c r="J87" s="3">
        <v>83.14</v>
      </c>
      <c r="K87" s="4">
        <v>123.96</v>
      </c>
      <c r="M87" s="43">
        <f t="shared" si="9"/>
        <v>4.0104199999999395</v>
      </c>
      <c r="N87" s="27">
        <f t="shared" si="10"/>
        <v>2.3403199999999771</v>
      </c>
      <c r="O87" s="27">
        <f t="shared" si="11"/>
        <v>5.4779400000000322</v>
      </c>
      <c r="P87" s="27">
        <f t="shared" si="12"/>
        <v>2.7159199999999686</v>
      </c>
      <c r="Q87" s="27">
        <f t="shared" si="13"/>
        <v>1.2184799999999996</v>
      </c>
      <c r="R87" s="27">
        <f t="shared" si="14"/>
        <v>-0.78642000000004941</v>
      </c>
      <c r="S87" s="27">
        <f t="shared" si="15"/>
        <v>-0.2813600000000207</v>
      </c>
      <c r="T87" s="27">
        <f t="shared" si="16"/>
        <v>-8.7990799999998899</v>
      </c>
      <c r="U87" s="39">
        <f t="shared" si="17"/>
        <v>2.3399599999999765</v>
      </c>
    </row>
    <row r="88" spans="2:21" x14ac:dyDescent="0.25">
      <c r="B88" s="12">
        <v>84</v>
      </c>
      <c r="C88" s="3">
        <v>88.84</v>
      </c>
      <c r="D88" s="3">
        <v>123.07</v>
      </c>
      <c r="E88" s="3">
        <v>83.31</v>
      </c>
      <c r="F88" s="3">
        <v>122.25</v>
      </c>
      <c r="G88" s="3">
        <v>106.54</v>
      </c>
      <c r="H88" s="3">
        <v>142.43</v>
      </c>
      <c r="I88" s="3">
        <v>64</v>
      </c>
      <c r="J88" s="3">
        <v>83.49</v>
      </c>
      <c r="K88" s="4">
        <v>123.07</v>
      </c>
      <c r="M88" s="43">
        <f t="shared" si="9"/>
        <v>3.1204199999999389</v>
      </c>
      <c r="N88" s="27">
        <f t="shared" si="10"/>
        <v>1.4503199999999765</v>
      </c>
      <c r="O88" s="27">
        <f t="shared" si="11"/>
        <v>4.66794000000003</v>
      </c>
      <c r="P88" s="27">
        <f t="shared" si="12"/>
        <v>1.8359199999999731</v>
      </c>
      <c r="Q88" s="27">
        <f t="shared" si="13"/>
        <v>1.2284800000000047</v>
      </c>
      <c r="R88" s="27">
        <f t="shared" si="14"/>
        <v>-0.76642000000003918</v>
      </c>
      <c r="S88" s="27">
        <f t="shared" si="15"/>
        <v>-0.32136000000002696</v>
      </c>
      <c r="T88" s="27">
        <f t="shared" si="16"/>
        <v>-8.4490799999998956</v>
      </c>
      <c r="U88" s="39">
        <f t="shared" si="17"/>
        <v>1.4499599999999759</v>
      </c>
    </row>
    <row r="89" spans="2:21" x14ac:dyDescent="0.25">
      <c r="B89" s="12">
        <v>85</v>
      </c>
      <c r="C89" s="3">
        <v>87.76</v>
      </c>
      <c r="D89" s="3">
        <v>122.69</v>
      </c>
      <c r="E89" s="3">
        <v>82.04</v>
      </c>
      <c r="F89" s="3">
        <v>121.72</v>
      </c>
      <c r="G89" s="3">
        <v>106.07</v>
      </c>
      <c r="H89" s="3">
        <v>142.76</v>
      </c>
      <c r="I89" s="3">
        <v>64.06</v>
      </c>
      <c r="J89" s="3">
        <v>85.64</v>
      </c>
      <c r="K89" s="4">
        <v>122.69</v>
      </c>
      <c r="M89" s="43">
        <f t="shared" si="9"/>
        <v>2.0404199999999406</v>
      </c>
      <c r="N89" s="27">
        <f t="shared" si="10"/>
        <v>1.0703199999999811</v>
      </c>
      <c r="O89" s="27">
        <f t="shared" si="11"/>
        <v>3.3979400000000339</v>
      </c>
      <c r="P89" s="27">
        <f t="shared" si="12"/>
        <v>1.305919999999972</v>
      </c>
      <c r="Q89" s="27">
        <f t="shared" si="13"/>
        <v>0.75847999999999161</v>
      </c>
      <c r="R89" s="27">
        <f t="shared" si="14"/>
        <v>-0.4364200000000551</v>
      </c>
      <c r="S89" s="27">
        <f t="shared" si="15"/>
        <v>-0.26136000000002468</v>
      </c>
      <c r="T89" s="27">
        <f t="shared" si="16"/>
        <v>-6.2990799999998899</v>
      </c>
      <c r="U89" s="39">
        <f t="shared" si="17"/>
        <v>1.0699599999999805</v>
      </c>
    </row>
    <row r="90" spans="2:21" x14ac:dyDescent="0.25">
      <c r="B90" s="12">
        <v>86</v>
      </c>
      <c r="C90" s="3">
        <v>88.65</v>
      </c>
      <c r="D90" s="3">
        <v>123.66</v>
      </c>
      <c r="E90" s="3">
        <v>83.44</v>
      </c>
      <c r="F90" s="3">
        <v>122.75</v>
      </c>
      <c r="G90" s="3">
        <v>106.24</v>
      </c>
      <c r="H90" s="3">
        <v>142.81</v>
      </c>
      <c r="I90" s="3">
        <v>63.71</v>
      </c>
      <c r="J90" s="3">
        <v>84.16</v>
      </c>
      <c r="K90" s="4">
        <v>123.66</v>
      </c>
      <c r="M90" s="43">
        <f t="shared" si="9"/>
        <v>2.9304199999999412</v>
      </c>
      <c r="N90" s="27">
        <f t="shared" si="10"/>
        <v>2.0403199999999799</v>
      </c>
      <c r="O90" s="27">
        <f t="shared" si="11"/>
        <v>4.7979400000000254</v>
      </c>
      <c r="P90" s="27">
        <f t="shared" si="12"/>
        <v>2.3359199999999731</v>
      </c>
      <c r="Q90" s="27">
        <f t="shared" si="13"/>
        <v>0.92847999999999331</v>
      </c>
      <c r="R90" s="27">
        <f t="shared" si="14"/>
        <v>-0.38642000000004373</v>
      </c>
      <c r="S90" s="27">
        <f t="shared" si="15"/>
        <v>-0.6113600000000261</v>
      </c>
      <c r="T90" s="27">
        <f t="shared" si="16"/>
        <v>-7.7790799999998939</v>
      </c>
      <c r="U90" s="39">
        <f t="shared" si="17"/>
        <v>2.0399599999999793</v>
      </c>
    </row>
    <row r="91" spans="2:21" x14ac:dyDescent="0.25">
      <c r="B91" s="12">
        <v>87</v>
      </c>
      <c r="C91" s="3">
        <v>89.08</v>
      </c>
      <c r="D91" s="3">
        <v>123.81</v>
      </c>
      <c r="E91" s="3">
        <v>84.11</v>
      </c>
      <c r="F91" s="3">
        <v>123</v>
      </c>
      <c r="G91" s="3">
        <v>106.48</v>
      </c>
      <c r="H91" s="3">
        <v>142.69</v>
      </c>
      <c r="I91" s="3">
        <v>63.58</v>
      </c>
      <c r="J91" s="3">
        <v>82.93</v>
      </c>
      <c r="K91" s="4">
        <v>123.81</v>
      </c>
      <c r="M91" s="43">
        <f t="shared" si="9"/>
        <v>3.3604199999999338</v>
      </c>
      <c r="N91" s="27">
        <f t="shared" si="10"/>
        <v>2.1903199999999856</v>
      </c>
      <c r="O91" s="27">
        <f t="shared" si="11"/>
        <v>5.4679400000000271</v>
      </c>
      <c r="P91" s="27">
        <f t="shared" si="12"/>
        <v>2.5859199999999731</v>
      </c>
      <c r="Q91" s="27">
        <f t="shared" si="13"/>
        <v>1.1684800000000024</v>
      </c>
      <c r="R91" s="27">
        <f t="shared" si="14"/>
        <v>-0.50642000000004828</v>
      </c>
      <c r="S91" s="27">
        <f t="shared" si="15"/>
        <v>-0.74136000000002866</v>
      </c>
      <c r="T91" s="27">
        <f t="shared" si="16"/>
        <v>-9.0090799999998836</v>
      </c>
      <c r="U91" s="39">
        <f t="shared" si="17"/>
        <v>2.189959999999985</v>
      </c>
    </row>
    <row r="92" spans="2:21" x14ac:dyDescent="0.25">
      <c r="B92" s="12">
        <v>88</v>
      </c>
      <c r="C92" s="3">
        <v>88.63</v>
      </c>
      <c r="D92" s="3">
        <v>123.4</v>
      </c>
      <c r="E92" s="3">
        <v>83.61</v>
      </c>
      <c r="F92" s="3">
        <v>122.57</v>
      </c>
      <c r="G92" s="3">
        <v>106.43</v>
      </c>
      <c r="H92" s="3">
        <v>142.71</v>
      </c>
      <c r="I92" s="3">
        <v>63.61</v>
      </c>
      <c r="J92" s="3">
        <v>83.34</v>
      </c>
      <c r="K92" s="4">
        <v>123.4</v>
      </c>
      <c r="M92" s="43">
        <f t="shared" si="9"/>
        <v>2.910419999999931</v>
      </c>
      <c r="N92" s="27">
        <f t="shared" si="10"/>
        <v>1.780319999999989</v>
      </c>
      <c r="O92" s="27">
        <f t="shared" si="11"/>
        <v>4.9679400000000271</v>
      </c>
      <c r="P92" s="27">
        <f t="shared" si="12"/>
        <v>2.1559199999999663</v>
      </c>
      <c r="Q92" s="27">
        <f t="shared" si="13"/>
        <v>1.1184800000000052</v>
      </c>
      <c r="R92" s="27">
        <f t="shared" si="14"/>
        <v>-0.48642000000003804</v>
      </c>
      <c r="S92" s="27">
        <f t="shared" si="15"/>
        <v>-0.71136000000002753</v>
      </c>
      <c r="T92" s="27">
        <f t="shared" si="16"/>
        <v>-8.599079999999887</v>
      </c>
      <c r="U92" s="39">
        <f t="shared" si="17"/>
        <v>1.7799599999999884</v>
      </c>
    </row>
    <row r="93" spans="2:21" x14ac:dyDescent="0.25">
      <c r="B93" s="12">
        <v>89</v>
      </c>
      <c r="C93" s="3">
        <v>88.2</v>
      </c>
      <c r="D93" s="3">
        <v>123.14</v>
      </c>
      <c r="E93" s="3">
        <v>83.1</v>
      </c>
      <c r="F93" s="3">
        <v>122.27</v>
      </c>
      <c r="G93" s="3">
        <v>106.29</v>
      </c>
      <c r="H93" s="3">
        <v>142.80000000000001</v>
      </c>
      <c r="I93" s="3">
        <v>63.66</v>
      </c>
      <c r="J93" s="3">
        <v>84</v>
      </c>
      <c r="K93" s="4">
        <v>123.14</v>
      </c>
      <c r="M93" s="43">
        <f t="shared" si="9"/>
        <v>2.4804199999999383</v>
      </c>
      <c r="N93" s="27">
        <f t="shared" si="10"/>
        <v>1.5203199999999839</v>
      </c>
      <c r="O93" s="27">
        <f t="shared" si="11"/>
        <v>4.457940000000022</v>
      </c>
      <c r="P93" s="27">
        <f t="shared" si="12"/>
        <v>1.8559199999999691</v>
      </c>
      <c r="Q93" s="27">
        <f t="shared" si="13"/>
        <v>0.97848000000000468</v>
      </c>
      <c r="R93" s="27">
        <f t="shared" si="14"/>
        <v>-0.39642000000003463</v>
      </c>
      <c r="S93" s="27">
        <f t="shared" si="15"/>
        <v>-0.66136000000003037</v>
      </c>
      <c r="T93" s="27">
        <f t="shared" si="16"/>
        <v>-7.9390799999998904</v>
      </c>
      <c r="U93" s="39">
        <f t="shared" si="17"/>
        <v>1.5199599999999833</v>
      </c>
    </row>
    <row r="94" spans="2:21" x14ac:dyDescent="0.25">
      <c r="B94" s="12">
        <v>90</v>
      </c>
      <c r="C94" s="3">
        <v>88.75</v>
      </c>
      <c r="D94" s="3">
        <v>123.87</v>
      </c>
      <c r="E94" s="3">
        <v>84.14</v>
      </c>
      <c r="F94" s="3">
        <v>123.04</v>
      </c>
      <c r="G94" s="3">
        <v>106.39</v>
      </c>
      <c r="H94" s="3">
        <v>142.9</v>
      </c>
      <c r="I94" s="3">
        <v>63.29</v>
      </c>
      <c r="J94" s="3">
        <v>83.15</v>
      </c>
      <c r="K94" s="4">
        <v>123.87</v>
      </c>
      <c r="M94" s="43">
        <f t="shared" si="9"/>
        <v>3.0304199999999355</v>
      </c>
      <c r="N94" s="27">
        <f t="shared" si="10"/>
        <v>2.2503199999999879</v>
      </c>
      <c r="O94" s="27">
        <f t="shared" si="11"/>
        <v>5.4979400000000282</v>
      </c>
      <c r="P94" s="27">
        <f t="shared" si="12"/>
        <v>2.6259199999999794</v>
      </c>
      <c r="Q94" s="27">
        <f t="shared" si="13"/>
        <v>1.078479999999999</v>
      </c>
      <c r="R94" s="27">
        <f t="shared" si="14"/>
        <v>-0.29642000000004032</v>
      </c>
      <c r="S94" s="27">
        <f t="shared" si="15"/>
        <v>-1.0313600000000278</v>
      </c>
      <c r="T94" s="27">
        <f t="shared" si="16"/>
        <v>-8.7890799999998848</v>
      </c>
      <c r="U94" s="39">
        <f t="shared" si="17"/>
        <v>2.2499599999999873</v>
      </c>
    </row>
    <row r="95" spans="2:21" x14ac:dyDescent="0.25">
      <c r="B95" s="12">
        <v>91</v>
      </c>
      <c r="C95" s="3">
        <v>88.48</v>
      </c>
      <c r="D95" s="3">
        <v>123.84</v>
      </c>
      <c r="E95" s="3">
        <v>84.08</v>
      </c>
      <c r="F95" s="3">
        <v>123</v>
      </c>
      <c r="G95" s="3">
        <v>106.33</v>
      </c>
      <c r="H95" s="3">
        <v>143.03</v>
      </c>
      <c r="I95" s="3">
        <v>63.14</v>
      </c>
      <c r="J95" s="3">
        <v>83.15</v>
      </c>
      <c r="K95" s="4">
        <v>123.84</v>
      </c>
      <c r="M95" s="43">
        <f t="shared" si="9"/>
        <v>2.7604199999999395</v>
      </c>
      <c r="N95" s="27">
        <f t="shared" si="10"/>
        <v>2.2203199999999867</v>
      </c>
      <c r="O95" s="27">
        <f t="shared" si="11"/>
        <v>5.437940000000026</v>
      </c>
      <c r="P95" s="27">
        <f t="shared" si="12"/>
        <v>2.5859199999999731</v>
      </c>
      <c r="Q95" s="27">
        <f t="shared" si="13"/>
        <v>1.0184799999999967</v>
      </c>
      <c r="R95" s="27">
        <f t="shared" si="14"/>
        <v>-0.16642000000004487</v>
      </c>
      <c r="S95" s="27">
        <f t="shared" si="15"/>
        <v>-1.1813600000000264</v>
      </c>
      <c r="T95" s="27">
        <f t="shared" si="16"/>
        <v>-8.7890799999998848</v>
      </c>
      <c r="U95" s="39">
        <f t="shared" si="17"/>
        <v>2.2199599999999862</v>
      </c>
    </row>
    <row r="96" spans="2:21" x14ac:dyDescent="0.25">
      <c r="B96" s="12">
        <v>92</v>
      </c>
      <c r="C96" s="3">
        <v>90.45</v>
      </c>
      <c r="D96" s="3">
        <v>120.36</v>
      </c>
      <c r="E96" s="3">
        <v>88.02</v>
      </c>
      <c r="F96" s="3">
        <v>120.89</v>
      </c>
      <c r="G96" s="3">
        <v>109.88</v>
      </c>
      <c r="H96" s="3">
        <v>140.71</v>
      </c>
      <c r="I96" s="3">
        <v>62.23</v>
      </c>
      <c r="J96" s="3">
        <v>68.87</v>
      </c>
      <c r="K96" s="4">
        <v>120.36</v>
      </c>
      <c r="M96" s="43">
        <f t="shared" si="9"/>
        <v>4.7304199999999383</v>
      </c>
      <c r="N96" s="27">
        <f t="shared" si="10"/>
        <v>-1.2596800000000172</v>
      </c>
      <c r="O96" s="27">
        <f t="shared" si="11"/>
        <v>9.3779400000000237</v>
      </c>
      <c r="P96" s="27">
        <f t="shared" si="12"/>
        <v>0.4759199999999737</v>
      </c>
      <c r="Q96" s="27">
        <f t="shared" si="13"/>
        <v>4.5684799999999939</v>
      </c>
      <c r="R96" s="27">
        <f t="shared" si="14"/>
        <v>-2.486420000000038</v>
      </c>
      <c r="S96" s="27">
        <f t="shared" si="15"/>
        <v>-2.0913600000000301</v>
      </c>
      <c r="T96" s="27">
        <f t="shared" si="16"/>
        <v>-23.069079999999886</v>
      </c>
      <c r="U96" s="39">
        <f t="shared" si="17"/>
        <v>-1.2600400000000178</v>
      </c>
    </row>
    <row r="97" spans="2:21" x14ac:dyDescent="0.25">
      <c r="B97" s="12">
        <v>93</v>
      </c>
      <c r="C97" s="3">
        <v>88.63</v>
      </c>
      <c r="D97" s="3">
        <v>120.73</v>
      </c>
      <c r="E97" s="3">
        <v>84.05</v>
      </c>
      <c r="F97" s="3">
        <v>120.54</v>
      </c>
      <c r="G97" s="3">
        <v>107.98</v>
      </c>
      <c r="H97" s="3">
        <v>141.53</v>
      </c>
      <c r="I97" s="3">
        <v>63.5</v>
      </c>
      <c r="J97" s="3">
        <v>77.72</v>
      </c>
      <c r="K97" s="4">
        <v>120.73</v>
      </c>
      <c r="M97" s="43">
        <f t="shared" si="9"/>
        <v>2.910419999999931</v>
      </c>
      <c r="N97" s="27">
        <f t="shared" si="10"/>
        <v>-0.88968000000001268</v>
      </c>
      <c r="O97" s="27">
        <f t="shared" si="11"/>
        <v>5.4079400000000248</v>
      </c>
      <c r="P97" s="27">
        <f t="shared" si="12"/>
        <v>0.12591999999997938</v>
      </c>
      <c r="Q97" s="27">
        <f t="shared" si="13"/>
        <v>2.6684800000000024</v>
      </c>
      <c r="R97" s="27">
        <f t="shared" si="14"/>
        <v>-1.6664200000000449</v>
      </c>
      <c r="S97" s="27">
        <f t="shared" si="15"/>
        <v>-0.82136000000002696</v>
      </c>
      <c r="T97" s="27">
        <f t="shared" si="16"/>
        <v>-14.219079999999892</v>
      </c>
      <c r="U97" s="39">
        <f t="shared" si="17"/>
        <v>-0.89004000000001326</v>
      </c>
    </row>
    <row r="98" spans="2:21" x14ac:dyDescent="0.25">
      <c r="B98" s="12">
        <v>94</v>
      </c>
      <c r="C98" s="3">
        <v>89.41</v>
      </c>
      <c r="D98" s="3">
        <v>121.81</v>
      </c>
      <c r="E98" s="3">
        <v>84.65</v>
      </c>
      <c r="F98" s="3">
        <v>121.5</v>
      </c>
      <c r="G98" s="3">
        <v>107.75</v>
      </c>
      <c r="H98" s="3">
        <v>141.63999999999999</v>
      </c>
      <c r="I98" s="3">
        <v>63.69</v>
      </c>
      <c r="J98" s="3">
        <v>78.11</v>
      </c>
      <c r="K98" s="4">
        <v>121.81</v>
      </c>
      <c r="M98" s="43">
        <f t="shared" si="9"/>
        <v>3.6904199999999321</v>
      </c>
      <c r="N98" s="27">
        <f t="shared" si="10"/>
        <v>0.19031999999998561</v>
      </c>
      <c r="O98" s="27">
        <f t="shared" si="11"/>
        <v>6.0079400000000334</v>
      </c>
      <c r="P98" s="27">
        <f t="shared" si="12"/>
        <v>1.0859199999999731</v>
      </c>
      <c r="Q98" s="27">
        <f t="shared" si="13"/>
        <v>2.4384799999999984</v>
      </c>
      <c r="R98" s="27">
        <f t="shared" si="14"/>
        <v>-1.5564200000000596</v>
      </c>
      <c r="S98" s="27">
        <f t="shared" si="15"/>
        <v>-0.63136000000002923</v>
      </c>
      <c r="T98" s="27">
        <f t="shared" si="16"/>
        <v>-13.829079999999891</v>
      </c>
      <c r="U98" s="39">
        <f t="shared" si="17"/>
        <v>0.18995999999998503</v>
      </c>
    </row>
    <row r="99" spans="2:21" x14ac:dyDescent="0.25">
      <c r="B99" s="12">
        <v>95</v>
      </c>
      <c r="C99" s="3">
        <v>92.97</v>
      </c>
      <c r="D99" s="3">
        <v>125.3</v>
      </c>
      <c r="E99" s="3">
        <v>89.38</v>
      </c>
      <c r="F99" s="3">
        <v>125.19</v>
      </c>
      <c r="G99" s="3">
        <v>108.29</v>
      </c>
      <c r="H99" s="3">
        <v>141.65</v>
      </c>
      <c r="I99" s="3">
        <v>62.79</v>
      </c>
      <c r="J99" s="3">
        <v>74.11</v>
      </c>
      <c r="K99" s="4">
        <v>125.3</v>
      </c>
      <c r="M99" s="43">
        <f t="shared" si="9"/>
        <v>7.2504199999999344</v>
      </c>
      <c r="N99" s="27">
        <f t="shared" si="10"/>
        <v>3.6803199999999805</v>
      </c>
      <c r="O99" s="27">
        <f t="shared" si="11"/>
        <v>10.737940000000023</v>
      </c>
      <c r="P99" s="27">
        <f t="shared" si="12"/>
        <v>4.7759199999999709</v>
      </c>
      <c r="Q99" s="27">
        <f t="shared" si="13"/>
        <v>2.9784800000000047</v>
      </c>
      <c r="R99" s="27">
        <f t="shared" si="14"/>
        <v>-1.5464200000000403</v>
      </c>
      <c r="S99" s="27">
        <f t="shared" si="15"/>
        <v>-1.5313600000000278</v>
      </c>
      <c r="T99" s="27">
        <f t="shared" si="16"/>
        <v>-17.829079999999891</v>
      </c>
      <c r="U99" s="39">
        <f t="shared" si="17"/>
        <v>3.6799599999999799</v>
      </c>
    </row>
    <row r="100" spans="2:21" x14ac:dyDescent="0.25">
      <c r="B100" s="12">
        <v>96</v>
      </c>
      <c r="C100" s="3">
        <v>91.04</v>
      </c>
      <c r="D100" s="3">
        <v>123.62</v>
      </c>
      <c r="E100" s="3">
        <v>87.38</v>
      </c>
      <c r="F100" s="3">
        <v>123.44</v>
      </c>
      <c r="G100" s="3">
        <v>108.08</v>
      </c>
      <c r="H100" s="3">
        <v>141.80000000000001</v>
      </c>
      <c r="I100" s="3">
        <v>62.88</v>
      </c>
      <c r="J100" s="3">
        <v>75.709999999999994</v>
      </c>
      <c r="K100" s="4">
        <v>123.62</v>
      </c>
      <c r="M100" s="43">
        <f t="shared" si="9"/>
        <v>5.3204199999999418</v>
      </c>
      <c r="N100" s="27">
        <f t="shared" si="10"/>
        <v>2.0003199999999879</v>
      </c>
      <c r="O100" s="27">
        <f t="shared" si="11"/>
        <v>8.7379400000000231</v>
      </c>
      <c r="P100" s="27">
        <f t="shared" si="12"/>
        <v>3.0259199999999709</v>
      </c>
      <c r="Q100" s="27">
        <f t="shared" si="13"/>
        <v>2.7684799999999967</v>
      </c>
      <c r="R100" s="27">
        <f t="shared" si="14"/>
        <v>-1.3964200000000346</v>
      </c>
      <c r="S100" s="27">
        <f t="shared" si="15"/>
        <v>-1.4413600000000244</v>
      </c>
      <c r="T100" s="27">
        <f t="shared" si="16"/>
        <v>-16.229079999999897</v>
      </c>
      <c r="U100" s="39">
        <f t="shared" si="17"/>
        <v>1.9999599999999873</v>
      </c>
    </row>
    <row r="101" spans="2:21" x14ac:dyDescent="0.25">
      <c r="B101" s="12">
        <v>97</v>
      </c>
      <c r="C101" s="3">
        <v>88.64</v>
      </c>
      <c r="D101" s="3">
        <v>122.18</v>
      </c>
      <c r="E101" s="3">
        <v>83.34</v>
      </c>
      <c r="F101" s="3">
        <v>121.56</v>
      </c>
      <c r="G101" s="3">
        <v>106.96</v>
      </c>
      <c r="H101" s="3">
        <v>142.15</v>
      </c>
      <c r="I101" s="3">
        <v>63.69</v>
      </c>
      <c r="J101" s="3">
        <v>82.39</v>
      </c>
      <c r="K101" s="4">
        <v>122.18</v>
      </c>
      <c r="M101" s="43">
        <f t="shared" si="9"/>
        <v>2.9204199999999361</v>
      </c>
      <c r="N101" s="27">
        <f t="shared" si="10"/>
        <v>0.56031999999999016</v>
      </c>
      <c r="O101" s="27">
        <f t="shared" si="11"/>
        <v>4.6979400000000311</v>
      </c>
      <c r="P101" s="27">
        <f t="shared" si="12"/>
        <v>1.1459199999999754</v>
      </c>
      <c r="Q101" s="27">
        <f t="shared" si="13"/>
        <v>1.6484799999999922</v>
      </c>
      <c r="R101" s="27">
        <f t="shared" si="14"/>
        <v>-1.0464200000000403</v>
      </c>
      <c r="S101" s="27">
        <f t="shared" si="15"/>
        <v>-0.63136000000002923</v>
      </c>
      <c r="T101" s="27">
        <f t="shared" si="16"/>
        <v>-9.5490799999998899</v>
      </c>
      <c r="U101" s="39">
        <f t="shared" si="17"/>
        <v>0.55995999999998958</v>
      </c>
    </row>
    <row r="102" spans="2:21" x14ac:dyDescent="0.25">
      <c r="B102" s="12">
        <v>98</v>
      </c>
      <c r="C102" s="3">
        <v>88.24</v>
      </c>
      <c r="D102" s="3">
        <v>122.06</v>
      </c>
      <c r="E102" s="3">
        <v>82.25</v>
      </c>
      <c r="F102" s="3">
        <v>121.26</v>
      </c>
      <c r="G102" s="3">
        <v>106.58</v>
      </c>
      <c r="H102" s="3">
        <v>142.22999999999999</v>
      </c>
      <c r="I102" s="3">
        <v>64.14</v>
      </c>
      <c r="J102" s="3">
        <v>84.43</v>
      </c>
      <c r="K102" s="4">
        <v>122.06</v>
      </c>
      <c r="M102" s="43">
        <f t="shared" si="9"/>
        <v>2.5204199999999304</v>
      </c>
      <c r="N102" s="27">
        <f t="shared" si="10"/>
        <v>0.44031999999998561</v>
      </c>
      <c r="O102" s="27">
        <f t="shared" si="11"/>
        <v>3.6079400000000277</v>
      </c>
      <c r="P102" s="27">
        <f t="shared" si="12"/>
        <v>0.84591999999997824</v>
      </c>
      <c r="Q102" s="27">
        <f t="shared" si="13"/>
        <v>1.2684799999999967</v>
      </c>
      <c r="R102" s="27">
        <f t="shared" si="14"/>
        <v>-0.96642000000005623</v>
      </c>
      <c r="S102" s="27">
        <f t="shared" si="15"/>
        <v>-0.18136000000002639</v>
      </c>
      <c r="T102" s="27">
        <f t="shared" si="16"/>
        <v>-7.5090799999998836</v>
      </c>
      <c r="U102" s="39">
        <f t="shared" si="17"/>
        <v>0.43995999999998503</v>
      </c>
    </row>
    <row r="103" spans="2:21" x14ac:dyDescent="0.25">
      <c r="B103" s="12">
        <v>99</v>
      </c>
      <c r="C103" s="3">
        <v>89.99</v>
      </c>
      <c r="D103" s="3">
        <v>123.59</v>
      </c>
      <c r="E103" s="3">
        <v>84.53</v>
      </c>
      <c r="F103" s="3">
        <v>122.94</v>
      </c>
      <c r="G103" s="3">
        <v>106.93</v>
      </c>
      <c r="H103" s="3">
        <v>142.13999999999999</v>
      </c>
      <c r="I103" s="3">
        <v>63.85</v>
      </c>
      <c r="J103" s="3">
        <v>81.98</v>
      </c>
      <c r="K103" s="4">
        <v>123.59</v>
      </c>
      <c r="M103" s="43">
        <f t="shared" si="9"/>
        <v>4.2704199999999304</v>
      </c>
      <c r="N103" s="27">
        <f t="shared" si="10"/>
        <v>1.9703199999999867</v>
      </c>
      <c r="O103" s="27">
        <f t="shared" si="11"/>
        <v>5.8879400000000288</v>
      </c>
      <c r="P103" s="27">
        <f t="shared" si="12"/>
        <v>2.5259199999999709</v>
      </c>
      <c r="Q103" s="27">
        <f t="shared" si="13"/>
        <v>1.6184800000000052</v>
      </c>
      <c r="R103" s="27">
        <f t="shared" si="14"/>
        <v>-1.0564200000000596</v>
      </c>
      <c r="S103" s="27">
        <f t="shared" si="15"/>
        <v>-0.47136000000002554</v>
      </c>
      <c r="T103" s="27">
        <f t="shared" si="16"/>
        <v>-9.9590799999998865</v>
      </c>
      <c r="U103" s="39">
        <f t="shared" si="17"/>
        <v>1.9699599999999862</v>
      </c>
    </row>
    <row r="104" spans="2:21" x14ac:dyDescent="0.25">
      <c r="B104" s="12">
        <v>100</v>
      </c>
      <c r="C104" s="3">
        <v>89.22</v>
      </c>
      <c r="D104" s="3">
        <v>122.86</v>
      </c>
      <c r="E104" s="3">
        <v>83.95</v>
      </c>
      <c r="F104" s="3">
        <v>122.22</v>
      </c>
      <c r="G104" s="3">
        <v>106.94</v>
      </c>
      <c r="H104" s="3">
        <v>142.19</v>
      </c>
      <c r="I104" s="3">
        <v>63.76</v>
      </c>
      <c r="J104" s="3">
        <v>82.02</v>
      </c>
      <c r="K104" s="4">
        <v>122.86</v>
      </c>
      <c r="M104" s="43">
        <f t="shared" si="9"/>
        <v>3.5004199999999344</v>
      </c>
      <c r="N104" s="27">
        <f t="shared" si="10"/>
        <v>1.2403199999999828</v>
      </c>
      <c r="O104" s="27">
        <f t="shared" si="11"/>
        <v>5.3079400000000305</v>
      </c>
      <c r="P104" s="27">
        <f t="shared" si="12"/>
        <v>1.805919999999972</v>
      </c>
      <c r="Q104" s="27">
        <f t="shared" si="13"/>
        <v>1.6284799999999962</v>
      </c>
      <c r="R104" s="27">
        <f t="shared" si="14"/>
        <v>-1.0064200000000483</v>
      </c>
      <c r="S104" s="27">
        <f t="shared" si="15"/>
        <v>-0.56136000000002895</v>
      </c>
      <c r="T104" s="27">
        <f t="shared" si="16"/>
        <v>-9.9190799999998944</v>
      </c>
      <c r="U104" s="39">
        <f t="shared" si="17"/>
        <v>1.2399599999999822</v>
      </c>
    </row>
    <row r="105" spans="2:21" x14ac:dyDescent="0.25">
      <c r="B105" s="12">
        <v>101</v>
      </c>
      <c r="C105" s="3">
        <v>87.92</v>
      </c>
      <c r="D105" s="3">
        <v>122.22</v>
      </c>
      <c r="E105" s="3">
        <v>81.81</v>
      </c>
      <c r="F105" s="3">
        <v>121.34</v>
      </c>
      <c r="G105" s="3">
        <v>106.28</v>
      </c>
      <c r="H105" s="3">
        <v>142.44999999999999</v>
      </c>
      <c r="I105" s="3">
        <v>64.13</v>
      </c>
      <c r="J105" s="3">
        <v>85.68</v>
      </c>
      <c r="K105" s="4">
        <v>122.22</v>
      </c>
      <c r="M105" s="43">
        <f t="shared" si="9"/>
        <v>2.2004199999999372</v>
      </c>
      <c r="N105" s="27">
        <f t="shared" si="10"/>
        <v>0.6003199999999822</v>
      </c>
      <c r="O105" s="27">
        <f t="shared" si="11"/>
        <v>3.16794000000003</v>
      </c>
      <c r="P105" s="27">
        <f t="shared" si="12"/>
        <v>0.92591999999997654</v>
      </c>
      <c r="Q105" s="27">
        <f t="shared" si="13"/>
        <v>0.96847999999999956</v>
      </c>
      <c r="R105" s="27">
        <f t="shared" si="14"/>
        <v>-0.74642000000005737</v>
      </c>
      <c r="S105" s="27">
        <f t="shared" si="15"/>
        <v>-0.1913600000000315</v>
      </c>
      <c r="T105" s="27">
        <f t="shared" si="16"/>
        <v>-6.2590799999998836</v>
      </c>
      <c r="U105" s="39">
        <f t="shared" si="17"/>
        <v>0.59995999999998162</v>
      </c>
    </row>
    <row r="106" spans="2:21" x14ac:dyDescent="0.25">
      <c r="B106" s="12">
        <v>102</v>
      </c>
      <c r="C106" s="3">
        <v>87.54</v>
      </c>
      <c r="D106" s="3">
        <v>122.06</v>
      </c>
      <c r="E106" s="3">
        <v>81.260000000000005</v>
      </c>
      <c r="F106" s="3">
        <v>121.11</v>
      </c>
      <c r="G106" s="3">
        <v>106.1</v>
      </c>
      <c r="H106" s="3">
        <v>142.54</v>
      </c>
      <c r="I106" s="3">
        <v>64.22</v>
      </c>
      <c r="J106" s="3">
        <v>86.55</v>
      </c>
      <c r="K106" s="4">
        <v>122.06</v>
      </c>
      <c r="M106" s="43">
        <f t="shared" si="9"/>
        <v>1.8204199999999418</v>
      </c>
      <c r="N106" s="27">
        <f t="shared" si="10"/>
        <v>0.44031999999998561</v>
      </c>
      <c r="O106" s="27">
        <f t="shared" si="11"/>
        <v>2.6179400000000328</v>
      </c>
      <c r="P106" s="27">
        <f t="shared" si="12"/>
        <v>0.69591999999997256</v>
      </c>
      <c r="Q106" s="27">
        <f t="shared" si="13"/>
        <v>0.78847999999999274</v>
      </c>
      <c r="R106" s="27">
        <f t="shared" si="14"/>
        <v>-0.65642000000005396</v>
      </c>
      <c r="S106" s="27">
        <f t="shared" si="15"/>
        <v>-0.10136000000002809</v>
      </c>
      <c r="T106" s="27">
        <f t="shared" si="16"/>
        <v>-5.3890799999998933</v>
      </c>
      <c r="U106" s="39">
        <f t="shared" si="17"/>
        <v>0.43995999999998503</v>
      </c>
    </row>
    <row r="107" spans="2:21" x14ac:dyDescent="0.25">
      <c r="B107" s="12">
        <v>103</v>
      </c>
      <c r="C107" s="3">
        <v>88.56</v>
      </c>
      <c r="D107" s="3">
        <v>122.93</v>
      </c>
      <c r="E107" s="3">
        <v>82.74</v>
      </c>
      <c r="F107" s="3">
        <v>122.08</v>
      </c>
      <c r="G107" s="3">
        <v>106.37</v>
      </c>
      <c r="H107" s="3">
        <v>142.49</v>
      </c>
      <c r="I107" s="3">
        <v>63.93</v>
      </c>
      <c r="J107" s="3">
        <v>84.77</v>
      </c>
      <c r="K107" s="4">
        <v>122.93</v>
      </c>
      <c r="M107" s="43">
        <f t="shared" si="9"/>
        <v>2.8404199999999378</v>
      </c>
      <c r="N107" s="27">
        <f t="shared" si="10"/>
        <v>1.3103199999999902</v>
      </c>
      <c r="O107" s="27">
        <f t="shared" si="11"/>
        <v>4.0979400000000226</v>
      </c>
      <c r="P107" s="27">
        <f t="shared" si="12"/>
        <v>1.6659199999999714</v>
      </c>
      <c r="Q107" s="27">
        <f t="shared" si="13"/>
        <v>1.058480000000003</v>
      </c>
      <c r="R107" s="27">
        <f t="shared" si="14"/>
        <v>-0.70642000000003691</v>
      </c>
      <c r="S107" s="27">
        <f t="shared" si="15"/>
        <v>-0.39136000000002724</v>
      </c>
      <c r="T107" s="27">
        <f t="shared" si="16"/>
        <v>-7.1690799999998944</v>
      </c>
      <c r="U107" s="39">
        <f t="shared" si="17"/>
        <v>1.3099599999999896</v>
      </c>
    </row>
    <row r="108" spans="2:21" x14ac:dyDescent="0.25">
      <c r="B108" s="12">
        <v>104</v>
      </c>
      <c r="C108" s="3">
        <v>88.94</v>
      </c>
      <c r="D108" s="3">
        <v>123</v>
      </c>
      <c r="E108" s="3">
        <v>83.29</v>
      </c>
      <c r="F108" s="3">
        <v>122.24</v>
      </c>
      <c r="G108" s="3">
        <v>106.6</v>
      </c>
      <c r="H108" s="3">
        <v>142.35</v>
      </c>
      <c r="I108" s="3">
        <v>63.88</v>
      </c>
      <c r="J108" s="3">
        <v>83.65</v>
      </c>
      <c r="K108" s="4">
        <v>123</v>
      </c>
      <c r="M108" s="43">
        <f t="shared" si="9"/>
        <v>3.2204199999999332</v>
      </c>
      <c r="N108" s="27">
        <f t="shared" si="10"/>
        <v>1.3803199999999833</v>
      </c>
      <c r="O108" s="27">
        <f t="shared" si="11"/>
        <v>4.6479400000000339</v>
      </c>
      <c r="P108" s="27">
        <f t="shared" si="12"/>
        <v>1.825919999999968</v>
      </c>
      <c r="Q108" s="27">
        <f t="shared" si="13"/>
        <v>1.2884799999999927</v>
      </c>
      <c r="R108" s="27">
        <f t="shared" si="14"/>
        <v>-0.84642000000005169</v>
      </c>
      <c r="S108" s="27">
        <f t="shared" si="15"/>
        <v>-0.4413600000000244</v>
      </c>
      <c r="T108" s="27">
        <f t="shared" si="16"/>
        <v>-8.2890799999998848</v>
      </c>
      <c r="U108" s="39">
        <f t="shared" si="17"/>
        <v>1.3799599999999828</v>
      </c>
    </row>
    <row r="109" spans="2:21" x14ac:dyDescent="0.25">
      <c r="B109" s="12">
        <v>105</v>
      </c>
      <c r="C109" s="3">
        <v>88.78</v>
      </c>
      <c r="D109" s="3">
        <v>122.81</v>
      </c>
      <c r="E109" s="3">
        <v>83.04</v>
      </c>
      <c r="F109" s="3">
        <v>122.05</v>
      </c>
      <c r="G109" s="3">
        <v>106.58</v>
      </c>
      <c r="H109" s="3">
        <v>142.34</v>
      </c>
      <c r="I109" s="3">
        <v>63.96</v>
      </c>
      <c r="J109" s="3">
        <v>83.83</v>
      </c>
      <c r="K109" s="4">
        <v>122.81</v>
      </c>
      <c r="M109" s="43">
        <f t="shared" si="9"/>
        <v>3.0604199999999366</v>
      </c>
      <c r="N109" s="27">
        <f t="shared" si="10"/>
        <v>1.1903199999999856</v>
      </c>
      <c r="O109" s="27">
        <f t="shared" si="11"/>
        <v>4.3979400000000339</v>
      </c>
      <c r="P109" s="27">
        <f t="shared" si="12"/>
        <v>1.6359199999999703</v>
      </c>
      <c r="Q109" s="27">
        <f t="shared" si="13"/>
        <v>1.2684799999999967</v>
      </c>
      <c r="R109" s="27">
        <f t="shared" si="14"/>
        <v>-0.85642000000004259</v>
      </c>
      <c r="S109" s="27">
        <f t="shared" si="15"/>
        <v>-0.3613600000000261</v>
      </c>
      <c r="T109" s="27">
        <f t="shared" si="16"/>
        <v>-8.1090799999998922</v>
      </c>
      <c r="U109" s="39">
        <f t="shared" si="17"/>
        <v>1.189959999999985</v>
      </c>
    </row>
    <row r="110" spans="2:21" x14ac:dyDescent="0.25">
      <c r="B110" s="12">
        <v>106</v>
      </c>
      <c r="C110" s="3">
        <v>88.63</v>
      </c>
      <c r="D110" s="3">
        <v>122.72</v>
      </c>
      <c r="E110" s="3">
        <v>82.82</v>
      </c>
      <c r="F110" s="3">
        <v>121.94</v>
      </c>
      <c r="G110" s="3">
        <v>106.52</v>
      </c>
      <c r="H110" s="3">
        <v>142.35</v>
      </c>
      <c r="I110" s="3">
        <v>64.010000000000005</v>
      </c>
      <c r="J110" s="3">
        <v>84.09</v>
      </c>
      <c r="K110" s="4">
        <v>122.72</v>
      </c>
      <c r="M110" s="43">
        <f t="shared" si="9"/>
        <v>2.910419999999931</v>
      </c>
      <c r="N110" s="27">
        <f t="shared" si="10"/>
        <v>1.1003199999999822</v>
      </c>
      <c r="O110" s="27">
        <f t="shared" si="11"/>
        <v>4.1779400000000209</v>
      </c>
      <c r="P110" s="27">
        <f t="shared" si="12"/>
        <v>1.5259199999999709</v>
      </c>
      <c r="Q110" s="27">
        <f t="shared" si="13"/>
        <v>1.2084799999999944</v>
      </c>
      <c r="R110" s="27">
        <f t="shared" si="14"/>
        <v>-0.84642000000005169</v>
      </c>
      <c r="S110" s="27">
        <f t="shared" si="15"/>
        <v>-0.31136000000002184</v>
      </c>
      <c r="T110" s="27">
        <f t="shared" si="16"/>
        <v>-7.849079999999887</v>
      </c>
      <c r="U110" s="39">
        <f t="shared" si="17"/>
        <v>1.0999599999999816</v>
      </c>
    </row>
    <row r="111" spans="2:21" x14ac:dyDescent="0.25">
      <c r="B111" s="12">
        <v>107</v>
      </c>
      <c r="C111" s="3">
        <v>89.32</v>
      </c>
      <c r="D111" s="3">
        <v>123.4</v>
      </c>
      <c r="E111" s="3">
        <v>83.92</v>
      </c>
      <c r="F111" s="3">
        <v>122.68</v>
      </c>
      <c r="G111" s="3">
        <v>106.68</v>
      </c>
      <c r="H111" s="3">
        <v>142.36000000000001</v>
      </c>
      <c r="I111" s="3">
        <v>63.74</v>
      </c>
      <c r="J111" s="3">
        <v>82.95</v>
      </c>
      <c r="K111" s="4">
        <v>123.4</v>
      </c>
      <c r="M111" s="43">
        <f t="shared" si="9"/>
        <v>3.6004199999999287</v>
      </c>
      <c r="N111" s="27">
        <f t="shared" si="10"/>
        <v>1.780319999999989</v>
      </c>
      <c r="O111" s="27">
        <f t="shared" si="11"/>
        <v>5.2779400000000294</v>
      </c>
      <c r="P111" s="27">
        <f t="shared" si="12"/>
        <v>2.26591999999998</v>
      </c>
      <c r="Q111" s="27">
        <f t="shared" si="13"/>
        <v>1.3684800000000052</v>
      </c>
      <c r="R111" s="27">
        <f t="shared" si="14"/>
        <v>-0.83642000000003236</v>
      </c>
      <c r="S111" s="27">
        <f t="shared" si="15"/>
        <v>-0.58136000000002497</v>
      </c>
      <c r="T111" s="27">
        <f t="shared" si="16"/>
        <v>-8.9890799999998876</v>
      </c>
      <c r="U111" s="39">
        <f t="shared" si="17"/>
        <v>1.7799599999999884</v>
      </c>
    </row>
    <row r="112" spans="2:21" x14ac:dyDescent="0.25">
      <c r="B112" s="12">
        <v>108</v>
      </c>
      <c r="C112" s="3">
        <v>89.26</v>
      </c>
      <c r="D112" s="3">
        <v>123.39</v>
      </c>
      <c r="E112" s="3">
        <v>83.97</v>
      </c>
      <c r="F112" s="3">
        <v>122.68</v>
      </c>
      <c r="G112" s="3">
        <v>106.69</v>
      </c>
      <c r="H112" s="3">
        <v>142.4</v>
      </c>
      <c r="I112" s="3">
        <v>63.67</v>
      </c>
      <c r="J112" s="3">
        <v>82.75</v>
      </c>
      <c r="K112" s="4">
        <v>123.39</v>
      </c>
      <c r="M112" s="43">
        <f t="shared" si="9"/>
        <v>3.5404199999999406</v>
      </c>
      <c r="N112" s="27">
        <f t="shared" si="10"/>
        <v>1.7703199999999839</v>
      </c>
      <c r="O112" s="27">
        <f t="shared" si="11"/>
        <v>5.3279400000000265</v>
      </c>
      <c r="P112" s="27">
        <f t="shared" si="12"/>
        <v>2.26591999999998</v>
      </c>
      <c r="Q112" s="27">
        <f t="shared" si="13"/>
        <v>1.3784799999999962</v>
      </c>
      <c r="R112" s="27">
        <f t="shared" si="14"/>
        <v>-0.79642000000004032</v>
      </c>
      <c r="S112" s="27">
        <f t="shared" si="15"/>
        <v>-0.65136000000002525</v>
      </c>
      <c r="T112" s="27">
        <f t="shared" si="16"/>
        <v>-9.1890799999998904</v>
      </c>
      <c r="U112" s="39">
        <f t="shared" si="17"/>
        <v>1.7699599999999833</v>
      </c>
    </row>
    <row r="113" spans="2:21" x14ac:dyDescent="0.25">
      <c r="B113" s="12">
        <v>109</v>
      </c>
      <c r="C113" s="3">
        <v>90.08</v>
      </c>
      <c r="D113" s="3">
        <v>120.34</v>
      </c>
      <c r="E113" s="3">
        <v>85.71</v>
      </c>
      <c r="F113" s="3">
        <v>120.46</v>
      </c>
      <c r="G113" s="3">
        <v>109.06</v>
      </c>
      <c r="H113" s="3">
        <v>140.77000000000001</v>
      </c>
      <c r="I113" s="3">
        <v>63.74</v>
      </c>
      <c r="J113" s="3">
        <v>73.52</v>
      </c>
      <c r="K113" s="4">
        <v>120.34</v>
      </c>
      <c r="M113" s="43">
        <f t="shared" si="9"/>
        <v>4.3604199999999338</v>
      </c>
      <c r="N113" s="27">
        <f t="shared" si="10"/>
        <v>-1.2796800000000133</v>
      </c>
      <c r="O113" s="27">
        <f t="shared" si="11"/>
        <v>7.0679400000000214</v>
      </c>
      <c r="P113" s="27">
        <f t="shared" si="12"/>
        <v>4.5919999999966876E-2</v>
      </c>
      <c r="Q113" s="27">
        <f t="shared" si="13"/>
        <v>3.7484800000000007</v>
      </c>
      <c r="R113" s="27">
        <f t="shared" si="14"/>
        <v>-2.4264200000000358</v>
      </c>
      <c r="S113" s="27">
        <f t="shared" si="15"/>
        <v>-0.58136000000002497</v>
      </c>
      <c r="T113" s="27">
        <f t="shared" si="16"/>
        <v>-18.419079999999894</v>
      </c>
      <c r="U113" s="39">
        <f t="shared" si="17"/>
        <v>-1.2800400000000138</v>
      </c>
    </row>
    <row r="114" spans="2:21" x14ac:dyDescent="0.25">
      <c r="B114" s="12">
        <v>110</v>
      </c>
      <c r="C114" s="3">
        <v>87.1</v>
      </c>
      <c r="D114" s="3">
        <v>120.03</v>
      </c>
      <c r="E114" s="3">
        <v>80.53</v>
      </c>
      <c r="F114" s="3">
        <v>119.28</v>
      </c>
      <c r="G114" s="3">
        <v>106.83</v>
      </c>
      <c r="H114" s="3">
        <v>141.84</v>
      </c>
      <c r="I114" s="3">
        <v>64.86</v>
      </c>
      <c r="J114" s="3">
        <v>84.23</v>
      </c>
      <c r="K114" s="4">
        <v>120.03</v>
      </c>
      <c r="M114" s="43">
        <f t="shared" si="9"/>
        <v>1.3804199999999298</v>
      </c>
      <c r="N114" s="27">
        <f t="shared" si="10"/>
        <v>-1.5896800000000155</v>
      </c>
      <c r="O114" s="27">
        <f t="shared" si="11"/>
        <v>1.8879400000000288</v>
      </c>
      <c r="P114" s="27">
        <f t="shared" si="12"/>
        <v>-1.1340800000000257</v>
      </c>
      <c r="Q114" s="27">
        <f t="shared" si="13"/>
        <v>1.5184799999999967</v>
      </c>
      <c r="R114" s="27">
        <f t="shared" si="14"/>
        <v>-1.3564200000000426</v>
      </c>
      <c r="S114" s="27">
        <f t="shared" si="15"/>
        <v>0.53863999999997247</v>
      </c>
      <c r="T114" s="27">
        <f t="shared" si="16"/>
        <v>-7.7090799999998865</v>
      </c>
      <c r="U114" s="39">
        <f t="shared" si="17"/>
        <v>-1.5900400000000161</v>
      </c>
    </row>
    <row r="115" spans="2:21" x14ac:dyDescent="0.25">
      <c r="B115" s="12">
        <v>111</v>
      </c>
      <c r="C115" s="3">
        <v>87.68</v>
      </c>
      <c r="D115" s="3">
        <v>121.53</v>
      </c>
      <c r="E115" s="3">
        <v>81.650000000000006</v>
      </c>
      <c r="F115" s="3">
        <v>120.71</v>
      </c>
      <c r="G115" s="3">
        <v>106.52</v>
      </c>
      <c r="H115" s="3">
        <v>142.22999999999999</v>
      </c>
      <c r="I115" s="3">
        <v>64.47</v>
      </c>
      <c r="J115" s="3">
        <v>84.07</v>
      </c>
      <c r="K115" s="4">
        <v>121.53</v>
      </c>
      <c r="M115" s="43">
        <f t="shared" si="9"/>
        <v>1.9604199999999423</v>
      </c>
      <c r="N115" s="27">
        <f t="shared" si="10"/>
        <v>-8.9680000000015525E-2</v>
      </c>
      <c r="O115" s="27">
        <f t="shared" si="11"/>
        <v>3.0079400000000334</v>
      </c>
      <c r="P115" s="27">
        <f t="shared" si="12"/>
        <v>0.29591999999996688</v>
      </c>
      <c r="Q115" s="27">
        <f t="shared" si="13"/>
        <v>1.2084799999999944</v>
      </c>
      <c r="R115" s="27">
        <f t="shared" si="14"/>
        <v>-0.96642000000005623</v>
      </c>
      <c r="S115" s="27">
        <f t="shared" si="15"/>
        <v>0.14863999999997191</v>
      </c>
      <c r="T115" s="27">
        <f t="shared" si="16"/>
        <v>-7.8690799999998973</v>
      </c>
      <c r="U115" s="39">
        <f t="shared" si="17"/>
        <v>-9.0040000000016107E-2</v>
      </c>
    </row>
    <row r="116" spans="2:21" x14ac:dyDescent="0.25">
      <c r="B116" s="12">
        <v>112</v>
      </c>
      <c r="C116" s="3">
        <v>90.98</v>
      </c>
      <c r="D116" s="3">
        <v>124.9</v>
      </c>
      <c r="E116" s="3">
        <v>86.12</v>
      </c>
      <c r="F116" s="3">
        <v>124.25</v>
      </c>
      <c r="G116" s="3">
        <v>107</v>
      </c>
      <c r="H116" s="3">
        <v>142.29</v>
      </c>
      <c r="I116" s="3">
        <v>63.65</v>
      </c>
      <c r="J116" s="3">
        <v>79.959999999999994</v>
      </c>
      <c r="K116" s="4">
        <v>124.9</v>
      </c>
      <c r="M116" s="43">
        <f t="shared" si="9"/>
        <v>5.2604199999999395</v>
      </c>
      <c r="N116" s="27">
        <f t="shared" si="10"/>
        <v>3.280319999999989</v>
      </c>
      <c r="O116" s="27">
        <f t="shared" si="11"/>
        <v>7.4779400000000322</v>
      </c>
      <c r="P116" s="27">
        <f t="shared" si="12"/>
        <v>3.8359199999999731</v>
      </c>
      <c r="Q116" s="27">
        <f t="shared" si="13"/>
        <v>1.6884799999999984</v>
      </c>
      <c r="R116" s="27">
        <f t="shared" si="14"/>
        <v>-0.90642000000005396</v>
      </c>
      <c r="S116" s="27">
        <f t="shared" si="15"/>
        <v>-0.67136000000002838</v>
      </c>
      <c r="T116" s="27">
        <f t="shared" si="16"/>
        <v>-11.979079999999897</v>
      </c>
      <c r="U116" s="39">
        <f t="shared" si="17"/>
        <v>3.2799599999999884</v>
      </c>
    </row>
    <row r="117" spans="2:21" x14ac:dyDescent="0.25">
      <c r="B117" s="12">
        <v>113</v>
      </c>
      <c r="C117" s="3">
        <v>89.69</v>
      </c>
      <c r="D117" s="3">
        <v>123.32</v>
      </c>
      <c r="E117" s="3">
        <v>84.31</v>
      </c>
      <c r="F117" s="3">
        <v>122.65</v>
      </c>
      <c r="G117" s="3">
        <v>106.93</v>
      </c>
      <c r="H117" s="3">
        <v>142.13999999999999</v>
      </c>
      <c r="I117" s="3">
        <v>64.03</v>
      </c>
      <c r="J117" s="3">
        <v>81.45</v>
      </c>
      <c r="K117" s="4">
        <v>123.32</v>
      </c>
      <c r="M117" s="43">
        <f t="shared" si="9"/>
        <v>3.9704199999999332</v>
      </c>
      <c r="N117" s="27">
        <f t="shared" si="10"/>
        <v>1.7003199999999765</v>
      </c>
      <c r="O117" s="27">
        <f t="shared" si="11"/>
        <v>5.66794000000003</v>
      </c>
      <c r="P117" s="27">
        <f t="shared" si="12"/>
        <v>2.2359199999999788</v>
      </c>
      <c r="Q117" s="27">
        <f t="shared" si="13"/>
        <v>1.6184800000000052</v>
      </c>
      <c r="R117" s="27">
        <f t="shared" si="14"/>
        <v>-1.0564200000000596</v>
      </c>
      <c r="S117" s="27">
        <f t="shared" si="15"/>
        <v>-0.29136000000002582</v>
      </c>
      <c r="T117" s="27">
        <f t="shared" si="16"/>
        <v>-10.489079999999888</v>
      </c>
      <c r="U117" s="39">
        <f t="shared" si="17"/>
        <v>1.6999599999999759</v>
      </c>
    </row>
    <row r="118" spans="2:21" x14ac:dyDescent="0.25">
      <c r="B118" s="12">
        <v>114</v>
      </c>
      <c r="C118" s="3">
        <v>87.42</v>
      </c>
      <c r="D118" s="3">
        <v>122.02</v>
      </c>
      <c r="E118" s="3">
        <v>80.510000000000005</v>
      </c>
      <c r="F118" s="3">
        <v>120.95</v>
      </c>
      <c r="G118" s="3">
        <v>105.86</v>
      </c>
      <c r="H118" s="3">
        <v>142.52000000000001</v>
      </c>
      <c r="I118" s="3">
        <v>64.69</v>
      </c>
      <c r="J118" s="3">
        <v>87.89</v>
      </c>
      <c r="K118" s="4">
        <v>122.02</v>
      </c>
      <c r="M118" s="43">
        <f t="shared" si="9"/>
        <v>1.7004199999999372</v>
      </c>
      <c r="N118" s="27">
        <f t="shared" si="10"/>
        <v>0.40031999999997936</v>
      </c>
      <c r="O118" s="27">
        <f t="shared" si="11"/>
        <v>1.8679400000000328</v>
      </c>
      <c r="P118" s="27">
        <f t="shared" si="12"/>
        <v>0.53591999999997597</v>
      </c>
      <c r="Q118" s="27">
        <f t="shared" si="13"/>
        <v>0.54847999999999786</v>
      </c>
      <c r="R118" s="27">
        <f t="shared" si="14"/>
        <v>-0.67642000000003577</v>
      </c>
      <c r="S118" s="27">
        <f t="shared" si="15"/>
        <v>0.36863999999997077</v>
      </c>
      <c r="T118" s="27">
        <f t="shared" si="16"/>
        <v>-4.0490799999998899</v>
      </c>
      <c r="U118" s="39">
        <f t="shared" si="17"/>
        <v>0.39995999999997878</v>
      </c>
    </row>
    <row r="119" spans="2:21" x14ac:dyDescent="0.25">
      <c r="B119" s="12">
        <v>115</v>
      </c>
      <c r="C119" s="3">
        <v>86.99</v>
      </c>
      <c r="D119" s="3">
        <v>121.99</v>
      </c>
      <c r="E119" s="3">
        <v>79.69</v>
      </c>
      <c r="F119" s="3">
        <v>120.78</v>
      </c>
      <c r="G119" s="3">
        <v>105.5</v>
      </c>
      <c r="H119" s="3">
        <v>142.68</v>
      </c>
      <c r="I119" s="3">
        <v>64.89</v>
      </c>
      <c r="J119" s="3">
        <v>89.53</v>
      </c>
      <c r="K119" s="4">
        <v>121.99</v>
      </c>
      <c r="M119" s="43">
        <f t="shared" si="9"/>
        <v>1.2704199999999304</v>
      </c>
      <c r="N119" s="27">
        <f t="shared" si="10"/>
        <v>0.37031999999997822</v>
      </c>
      <c r="O119" s="27">
        <f t="shared" si="11"/>
        <v>1.0479400000000254</v>
      </c>
      <c r="P119" s="27">
        <f t="shared" si="12"/>
        <v>0.36591999999997427</v>
      </c>
      <c r="Q119" s="27">
        <f t="shared" si="13"/>
        <v>0.18847999999999843</v>
      </c>
      <c r="R119" s="27">
        <f t="shared" si="14"/>
        <v>-0.51642000000003918</v>
      </c>
      <c r="S119" s="27">
        <f t="shared" si="15"/>
        <v>0.56863999999997361</v>
      </c>
      <c r="T119" s="27">
        <f t="shared" si="16"/>
        <v>-2.4090799999998893</v>
      </c>
      <c r="U119" s="39">
        <f t="shared" si="17"/>
        <v>0.36995999999997764</v>
      </c>
    </row>
    <row r="120" spans="2:21" x14ac:dyDescent="0.25">
      <c r="B120" s="12">
        <v>116</v>
      </c>
      <c r="C120" s="3">
        <v>88.79</v>
      </c>
      <c r="D120" s="3">
        <v>123.61</v>
      </c>
      <c r="E120" s="3">
        <v>82.08</v>
      </c>
      <c r="F120" s="3">
        <v>122.52</v>
      </c>
      <c r="G120" s="3">
        <v>105.85</v>
      </c>
      <c r="H120" s="3">
        <v>142.61000000000001</v>
      </c>
      <c r="I120" s="3">
        <v>64.56</v>
      </c>
      <c r="J120" s="3">
        <v>86.95</v>
      </c>
      <c r="K120" s="4">
        <v>123.61</v>
      </c>
      <c r="M120" s="43">
        <f t="shared" si="9"/>
        <v>3.0704199999999418</v>
      </c>
      <c r="N120" s="27">
        <f t="shared" si="10"/>
        <v>1.9903199999999828</v>
      </c>
      <c r="O120" s="27">
        <f t="shared" si="11"/>
        <v>3.437940000000026</v>
      </c>
      <c r="P120" s="27">
        <f t="shared" si="12"/>
        <v>2.1059199999999691</v>
      </c>
      <c r="Q120" s="27">
        <f t="shared" si="13"/>
        <v>0.53847999999999274</v>
      </c>
      <c r="R120" s="27">
        <f t="shared" si="14"/>
        <v>-0.58642000000003236</v>
      </c>
      <c r="S120" s="27">
        <f t="shared" si="15"/>
        <v>0.23863999999997532</v>
      </c>
      <c r="T120" s="27">
        <f t="shared" si="16"/>
        <v>-4.9890799999998876</v>
      </c>
      <c r="U120" s="39">
        <f t="shared" si="17"/>
        <v>1.9899599999999822</v>
      </c>
    </row>
    <row r="121" spans="2:21" x14ac:dyDescent="0.25">
      <c r="B121" s="12">
        <v>117</v>
      </c>
      <c r="C121" s="3">
        <v>88.22</v>
      </c>
      <c r="D121" s="3">
        <v>122.92</v>
      </c>
      <c r="E121" s="3">
        <v>81.58</v>
      </c>
      <c r="F121" s="3">
        <v>121.88</v>
      </c>
      <c r="G121" s="3">
        <v>105.91</v>
      </c>
      <c r="H121" s="3">
        <v>142.58000000000001</v>
      </c>
      <c r="I121" s="3">
        <v>64.56</v>
      </c>
      <c r="J121" s="3">
        <v>86.93</v>
      </c>
      <c r="K121" s="4">
        <v>122.92</v>
      </c>
      <c r="M121" s="43">
        <f t="shared" si="9"/>
        <v>2.5004199999999344</v>
      </c>
      <c r="N121" s="27">
        <f t="shared" si="10"/>
        <v>1.300319999999985</v>
      </c>
      <c r="O121" s="27">
        <f t="shared" si="11"/>
        <v>2.937940000000026</v>
      </c>
      <c r="P121" s="27">
        <f t="shared" si="12"/>
        <v>1.4659199999999686</v>
      </c>
      <c r="Q121" s="27">
        <f t="shared" si="13"/>
        <v>0.59847999999999502</v>
      </c>
      <c r="R121" s="27">
        <f t="shared" si="14"/>
        <v>-0.6164200000000335</v>
      </c>
      <c r="S121" s="27">
        <f t="shared" si="15"/>
        <v>0.23863999999997532</v>
      </c>
      <c r="T121" s="27">
        <f t="shared" si="16"/>
        <v>-5.0090799999998836</v>
      </c>
      <c r="U121" s="39">
        <f t="shared" si="17"/>
        <v>1.2999599999999845</v>
      </c>
    </row>
    <row r="122" spans="2:21" x14ac:dyDescent="0.25">
      <c r="B122" s="12">
        <v>118</v>
      </c>
      <c r="C122" s="3">
        <v>86.94</v>
      </c>
      <c r="D122" s="3">
        <v>122.29</v>
      </c>
      <c r="E122" s="3">
        <v>79.5</v>
      </c>
      <c r="F122" s="3">
        <v>121.02</v>
      </c>
      <c r="G122" s="3">
        <v>105.28</v>
      </c>
      <c r="H122" s="3">
        <v>142.84</v>
      </c>
      <c r="I122" s="3">
        <v>64.87</v>
      </c>
      <c r="J122" s="3">
        <v>90.51</v>
      </c>
      <c r="K122" s="4">
        <v>122.29</v>
      </c>
      <c r="M122" s="43">
        <f t="shared" si="9"/>
        <v>1.2204199999999332</v>
      </c>
      <c r="N122" s="27">
        <f t="shared" si="10"/>
        <v>0.67031999999998959</v>
      </c>
      <c r="O122" s="27">
        <f t="shared" si="11"/>
        <v>0.85794000000002768</v>
      </c>
      <c r="P122" s="27">
        <f t="shared" si="12"/>
        <v>0.60591999999996915</v>
      </c>
      <c r="Q122" s="27">
        <f t="shared" si="13"/>
        <v>-3.1520000000000437E-2</v>
      </c>
      <c r="R122" s="27">
        <f t="shared" si="14"/>
        <v>-0.35642000000004259</v>
      </c>
      <c r="S122" s="27">
        <f t="shared" si="15"/>
        <v>0.54863999999997759</v>
      </c>
      <c r="T122" s="27">
        <f t="shared" si="16"/>
        <v>-1.4290799999998853</v>
      </c>
      <c r="U122" s="39">
        <f t="shared" si="17"/>
        <v>0.66995999999998901</v>
      </c>
    </row>
    <row r="123" spans="2:21" x14ac:dyDescent="0.25">
      <c r="B123" s="12">
        <v>119</v>
      </c>
      <c r="C123" s="3">
        <v>86.49</v>
      </c>
      <c r="D123" s="3">
        <v>122.16</v>
      </c>
      <c r="E123" s="3">
        <v>78.849999999999994</v>
      </c>
      <c r="F123" s="3">
        <v>120.79</v>
      </c>
      <c r="G123" s="3">
        <v>105.04</v>
      </c>
      <c r="H123" s="3">
        <v>142.97</v>
      </c>
      <c r="I123" s="3">
        <v>64.959999999999994</v>
      </c>
      <c r="J123" s="3">
        <v>91.63</v>
      </c>
      <c r="K123" s="4">
        <v>122.16</v>
      </c>
      <c r="M123" s="43">
        <f t="shared" si="9"/>
        <v>0.77041999999993038</v>
      </c>
      <c r="N123" s="27">
        <f t="shared" si="10"/>
        <v>0.54031999999997993</v>
      </c>
      <c r="O123" s="27">
        <f t="shared" si="11"/>
        <v>0.207940000000022</v>
      </c>
      <c r="P123" s="27">
        <f t="shared" si="12"/>
        <v>0.37591999999997938</v>
      </c>
      <c r="Q123" s="27">
        <f t="shared" si="13"/>
        <v>-0.27151999999999532</v>
      </c>
      <c r="R123" s="27">
        <f t="shared" si="14"/>
        <v>-0.22642000000004714</v>
      </c>
      <c r="S123" s="27">
        <f t="shared" si="15"/>
        <v>0.63863999999996679</v>
      </c>
      <c r="T123" s="27">
        <f t="shared" si="16"/>
        <v>-0.30907999999989499</v>
      </c>
      <c r="U123" s="39">
        <f t="shared" si="17"/>
        <v>0.53995999999997935</v>
      </c>
    </row>
    <row r="124" spans="2:21" x14ac:dyDescent="0.25">
      <c r="B124" s="12">
        <v>120</v>
      </c>
      <c r="C124" s="3">
        <v>87.51</v>
      </c>
      <c r="D124" s="3">
        <v>122.98</v>
      </c>
      <c r="E124" s="3">
        <v>80.23</v>
      </c>
      <c r="F124" s="3">
        <v>121.71</v>
      </c>
      <c r="G124" s="3">
        <v>105.28</v>
      </c>
      <c r="H124" s="3">
        <v>142.88999999999999</v>
      </c>
      <c r="I124" s="3">
        <v>64.78</v>
      </c>
      <c r="J124" s="3">
        <v>89.92</v>
      </c>
      <c r="K124" s="4">
        <v>122.98</v>
      </c>
      <c r="M124" s="43">
        <f t="shared" si="9"/>
        <v>1.7904199999999406</v>
      </c>
      <c r="N124" s="27">
        <f t="shared" si="10"/>
        <v>1.3603199999999873</v>
      </c>
      <c r="O124" s="27">
        <f t="shared" si="11"/>
        <v>1.5879400000000317</v>
      </c>
      <c r="P124" s="27">
        <f t="shared" si="12"/>
        <v>1.2959199999999669</v>
      </c>
      <c r="Q124" s="27">
        <f t="shared" si="13"/>
        <v>-3.1520000000000437E-2</v>
      </c>
      <c r="R124" s="27">
        <f t="shared" si="14"/>
        <v>-0.30642000000005964</v>
      </c>
      <c r="S124" s="27">
        <f t="shared" si="15"/>
        <v>0.45863999999997418</v>
      </c>
      <c r="T124" s="27">
        <f t="shared" si="16"/>
        <v>-2.0190799999998887</v>
      </c>
      <c r="U124" s="39">
        <f t="shared" si="17"/>
        <v>1.3599599999999867</v>
      </c>
    </row>
    <row r="125" spans="2:21" x14ac:dyDescent="0.25">
      <c r="B125" s="12">
        <v>121</v>
      </c>
      <c r="C125" s="3">
        <v>87.89</v>
      </c>
      <c r="D125" s="3">
        <v>123.19</v>
      </c>
      <c r="E125" s="3">
        <v>80.98</v>
      </c>
      <c r="F125" s="3">
        <v>122.01</v>
      </c>
      <c r="G125" s="3">
        <v>105.51</v>
      </c>
      <c r="H125" s="3">
        <v>142.83000000000001</v>
      </c>
      <c r="I125" s="3">
        <v>64.59</v>
      </c>
      <c r="J125" s="3">
        <v>88.61</v>
      </c>
      <c r="K125" s="4">
        <v>123.19</v>
      </c>
      <c r="M125" s="43">
        <f t="shared" si="9"/>
        <v>2.1704199999999361</v>
      </c>
      <c r="N125" s="27">
        <f t="shared" si="10"/>
        <v>1.5703199999999811</v>
      </c>
      <c r="O125" s="27">
        <f t="shared" si="11"/>
        <v>2.3379400000000317</v>
      </c>
      <c r="P125" s="27">
        <f t="shared" si="12"/>
        <v>1.5959199999999782</v>
      </c>
      <c r="Q125" s="27">
        <f t="shared" si="13"/>
        <v>0.19848000000000354</v>
      </c>
      <c r="R125" s="27">
        <f t="shared" si="14"/>
        <v>-0.3664200000000335</v>
      </c>
      <c r="S125" s="27">
        <f t="shared" si="15"/>
        <v>0.26863999999997645</v>
      </c>
      <c r="T125" s="27">
        <f t="shared" si="16"/>
        <v>-3.329079999999891</v>
      </c>
      <c r="U125" s="39">
        <f t="shared" si="17"/>
        <v>1.5699599999999805</v>
      </c>
    </row>
    <row r="126" spans="2:21" x14ac:dyDescent="0.25">
      <c r="B126" s="12">
        <v>122</v>
      </c>
      <c r="C126" s="3">
        <v>87.76</v>
      </c>
      <c r="D126" s="3">
        <v>123.07</v>
      </c>
      <c r="E126" s="3">
        <v>80.849999999999994</v>
      </c>
      <c r="F126" s="3">
        <v>121.89</v>
      </c>
      <c r="G126" s="3">
        <v>105.49</v>
      </c>
      <c r="H126" s="3">
        <v>142.84</v>
      </c>
      <c r="I126" s="3">
        <v>64.59</v>
      </c>
      <c r="J126" s="3">
        <v>88.66</v>
      </c>
      <c r="K126" s="4">
        <v>123.07</v>
      </c>
      <c r="M126" s="43">
        <f t="shared" si="9"/>
        <v>2.0404199999999406</v>
      </c>
      <c r="N126" s="27">
        <f t="shared" si="10"/>
        <v>1.4503199999999765</v>
      </c>
      <c r="O126" s="27">
        <f t="shared" si="11"/>
        <v>2.207940000000022</v>
      </c>
      <c r="P126" s="27">
        <f t="shared" si="12"/>
        <v>1.4759199999999737</v>
      </c>
      <c r="Q126" s="27">
        <f t="shared" si="13"/>
        <v>0.17847999999999331</v>
      </c>
      <c r="R126" s="27">
        <f t="shared" si="14"/>
        <v>-0.35642000000004259</v>
      </c>
      <c r="S126" s="27">
        <f t="shared" si="15"/>
        <v>0.26863999999997645</v>
      </c>
      <c r="T126" s="27">
        <f t="shared" si="16"/>
        <v>-3.2790799999998939</v>
      </c>
      <c r="U126" s="39">
        <f t="shared" si="17"/>
        <v>1.4499599999999759</v>
      </c>
    </row>
    <row r="127" spans="2:21" x14ac:dyDescent="0.25">
      <c r="B127" s="12">
        <v>123</v>
      </c>
      <c r="C127" s="3">
        <v>87.58</v>
      </c>
      <c r="D127" s="3">
        <v>123</v>
      </c>
      <c r="E127" s="3">
        <v>80.62</v>
      </c>
      <c r="F127" s="3">
        <v>121.79</v>
      </c>
      <c r="G127" s="3">
        <v>105.42</v>
      </c>
      <c r="H127" s="3">
        <v>142.88</v>
      </c>
      <c r="I127" s="3">
        <v>64.63</v>
      </c>
      <c r="J127" s="3">
        <v>88.97</v>
      </c>
      <c r="K127" s="4">
        <v>123</v>
      </c>
      <c r="M127" s="43">
        <f t="shared" si="9"/>
        <v>1.8604199999999338</v>
      </c>
      <c r="N127" s="27">
        <f t="shared" si="10"/>
        <v>1.3803199999999833</v>
      </c>
      <c r="O127" s="27">
        <f t="shared" si="11"/>
        <v>1.9779400000000322</v>
      </c>
      <c r="P127" s="27">
        <f t="shared" si="12"/>
        <v>1.3759199999999794</v>
      </c>
      <c r="Q127" s="27">
        <f t="shared" si="13"/>
        <v>0.10848000000000013</v>
      </c>
      <c r="R127" s="27">
        <f t="shared" si="14"/>
        <v>-0.31642000000005055</v>
      </c>
      <c r="S127" s="27">
        <f t="shared" si="15"/>
        <v>0.3086399999999685</v>
      </c>
      <c r="T127" s="27">
        <f t="shared" si="16"/>
        <v>-2.9690799999998916</v>
      </c>
      <c r="U127" s="39">
        <f t="shared" si="17"/>
        <v>1.3799599999999828</v>
      </c>
    </row>
    <row r="128" spans="2:21" x14ac:dyDescent="0.25">
      <c r="B128" s="12">
        <v>124</v>
      </c>
      <c r="C128" s="3">
        <v>88.24</v>
      </c>
      <c r="D128" s="3">
        <v>123.79</v>
      </c>
      <c r="E128" s="3">
        <v>81.7</v>
      </c>
      <c r="F128" s="3">
        <v>122.61</v>
      </c>
      <c r="G128" s="3">
        <v>105.51</v>
      </c>
      <c r="H128" s="3">
        <v>142.94999999999999</v>
      </c>
      <c r="I128" s="3">
        <v>64.349999999999994</v>
      </c>
      <c r="J128" s="3">
        <v>87.97</v>
      </c>
      <c r="K128" s="4">
        <v>123.79</v>
      </c>
      <c r="M128" s="43">
        <f t="shared" si="9"/>
        <v>2.5204199999999304</v>
      </c>
      <c r="N128" s="27">
        <f t="shared" si="10"/>
        <v>2.1703199999999896</v>
      </c>
      <c r="O128" s="27">
        <f t="shared" si="11"/>
        <v>3.0579400000000305</v>
      </c>
      <c r="P128" s="27">
        <f t="shared" si="12"/>
        <v>2.1959199999999726</v>
      </c>
      <c r="Q128" s="27">
        <f t="shared" si="13"/>
        <v>0.19848000000000354</v>
      </c>
      <c r="R128" s="27">
        <f t="shared" si="14"/>
        <v>-0.24642000000005737</v>
      </c>
      <c r="S128" s="27">
        <f t="shared" si="15"/>
        <v>2.8639999999967358E-2</v>
      </c>
      <c r="T128" s="27">
        <f t="shared" si="16"/>
        <v>-3.9690799999998916</v>
      </c>
      <c r="U128" s="39">
        <f t="shared" si="17"/>
        <v>2.169959999999989</v>
      </c>
    </row>
    <row r="129" spans="2:21" x14ac:dyDescent="0.25">
      <c r="B129" s="12">
        <v>125</v>
      </c>
      <c r="C129" s="3">
        <v>88.22</v>
      </c>
      <c r="D129" s="3">
        <v>123.85</v>
      </c>
      <c r="E129" s="3">
        <v>81.8</v>
      </c>
      <c r="F129" s="3">
        <v>122.67</v>
      </c>
      <c r="G129" s="3">
        <v>105.51</v>
      </c>
      <c r="H129" s="3">
        <v>142.99</v>
      </c>
      <c r="I129" s="3">
        <v>64.28</v>
      </c>
      <c r="J129" s="3">
        <v>87.77</v>
      </c>
      <c r="K129" s="4">
        <v>123.85</v>
      </c>
      <c r="M129" s="43">
        <f t="shared" si="9"/>
        <v>2.5004199999999344</v>
      </c>
      <c r="N129" s="27">
        <f t="shared" si="10"/>
        <v>2.2303199999999777</v>
      </c>
      <c r="O129" s="27">
        <f t="shared" si="11"/>
        <v>3.1579400000000248</v>
      </c>
      <c r="P129" s="27">
        <f t="shared" si="12"/>
        <v>2.2559199999999748</v>
      </c>
      <c r="Q129" s="27">
        <f t="shared" si="13"/>
        <v>0.19848000000000354</v>
      </c>
      <c r="R129" s="27">
        <f t="shared" si="14"/>
        <v>-0.20642000000003691</v>
      </c>
      <c r="S129" s="27">
        <f t="shared" si="15"/>
        <v>-4.1360000000025821E-2</v>
      </c>
      <c r="T129" s="27">
        <f t="shared" si="16"/>
        <v>-4.1690799999998944</v>
      </c>
      <c r="U129" s="39">
        <f t="shared" si="17"/>
        <v>2.2299599999999771</v>
      </c>
    </row>
    <row r="130" spans="2:21" x14ac:dyDescent="0.25">
      <c r="B130" s="12">
        <v>126</v>
      </c>
      <c r="C130" s="3">
        <v>87.94</v>
      </c>
      <c r="D130" s="3">
        <v>122.01</v>
      </c>
      <c r="E130" s="3">
        <v>85.68</v>
      </c>
      <c r="F130" s="3">
        <v>121.68</v>
      </c>
      <c r="G130" s="3">
        <v>107.69</v>
      </c>
      <c r="H130" s="3">
        <v>142.66999999999999</v>
      </c>
      <c r="I130" s="3">
        <v>61.88</v>
      </c>
      <c r="J130" s="3">
        <v>76.56</v>
      </c>
      <c r="K130" s="4">
        <v>122.01</v>
      </c>
      <c r="M130" s="43">
        <f t="shared" si="9"/>
        <v>2.2204199999999332</v>
      </c>
      <c r="N130" s="27">
        <f t="shared" si="10"/>
        <v>0.39031999999998845</v>
      </c>
      <c r="O130" s="27">
        <f t="shared" si="11"/>
        <v>7.0379400000000345</v>
      </c>
      <c r="P130" s="27">
        <f t="shared" si="12"/>
        <v>1.26591999999998</v>
      </c>
      <c r="Q130" s="27">
        <f t="shared" si="13"/>
        <v>2.3784799999999962</v>
      </c>
      <c r="R130" s="27">
        <f t="shared" si="14"/>
        <v>-0.52642000000005851</v>
      </c>
      <c r="S130" s="27">
        <f t="shared" si="15"/>
        <v>-2.4413600000000244</v>
      </c>
      <c r="T130" s="27">
        <f t="shared" si="16"/>
        <v>-15.379079999999888</v>
      </c>
      <c r="U130" s="39">
        <f t="shared" si="17"/>
        <v>0.38995999999998787</v>
      </c>
    </row>
    <row r="131" spans="2:21" x14ac:dyDescent="0.25">
      <c r="B131" s="12">
        <v>127</v>
      </c>
      <c r="C131" s="3">
        <v>84.85</v>
      </c>
      <c r="D131" s="3">
        <v>121.55</v>
      </c>
      <c r="E131" s="3">
        <v>80.849999999999994</v>
      </c>
      <c r="F131" s="3">
        <v>120.49</v>
      </c>
      <c r="G131" s="3">
        <v>105.71</v>
      </c>
      <c r="H131" s="3">
        <v>143.72999999999999</v>
      </c>
      <c r="I131" s="3">
        <v>62.84</v>
      </c>
      <c r="J131" s="3">
        <v>85.98</v>
      </c>
      <c r="K131" s="4">
        <v>121.55</v>
      </c>
      <c r="M131" s="43">
        <f t="shared" si="9"/>
        <v>-0.86958000000007019</v>
      </c>
      <c r="N131" s="27">
        <f t="shared" si="10"/>
        <v>-6.9680000000019504E-2</v>
      </c>
      <c r="O131" s="27">
        <f t="shared" si="11"/>
        <v>2.207940000000022</v>
      </c>
      <c r="P131" s="27">
        <f t="shared" si="12"/>
        <v>7.5919999999968013E-2</v>
      </c>
      <c r="Q131" s="27">
        <f t="shared" si="13"/>
        <v>0.39847999999999217</v>
      </c>
      <c r="R131" s="27">
        <f t="shared" si="14"/>
        <v>0.53357999999994377</v>
      </c>
      <c r="S131" s="27">
        <f t="shared" si="15"/>
        <v>-1.4813600000000235</v>
      </c>
      <c r="T131" s="27">
        <f t="shared" si="16"/>
        <v>-5.9590799999998865</v>
      </c>
      <c r="U131" s="39">
        <f t="shared" si="17"/>
        <v>-7.0040000000020086E-2</v>
      </c>
    </row>
    <row r="132" spans="2:21" x14ac:dyDescent="0.25">
      <c r="B132" s="12">
        <v>128</v>
      </c>
      <c r="C132" s="3">
        <v>85.42</v>
      </c>
      <c r="D132" s="3">
        <v>121.95</v>
      </c>
      <c r="E132" s="3">
        <v>81.430000000000007</v>
      </c>
      <c r="F132" s="3">
        <v>120.92</v>
      </c>
      <c r="G132" s="3">
        <v>105.8</v>
      </c>
      <c r="H132" s="3">
        <v>143.63</v>
      </c>
      <c r="I132" s="3">
        <v>62.87</v>
      </c>
      <c r="J132" s="3">
        <v>85.33</v>
      </c>
      <c r="K132" s="4">
        <v>121.95</v>
      </c>
      <c r="M132" s="43">
        <f t="shared" si="9"/>
        <v>-0.2995800000000628</v>
      </c>
      <c r="N132" s="27">
        <f t="shared" si="10"/>
        <v>0.33031999999998618</v>
      </c>
      <c r="O132" s="27">
        <f t="shared" si="11"/>
        <v>2.7879400000000345</v>
      </c>
      <c r="P132" s="27">
        <f t="shared" si="12"/>
        <v>0.50591999999997483</v>
      </c>
      <c r="Q132" s="27">
        <f t="shared" si="13"/>
        <v>0.48847999999999558</v>
      </c>
      <c r="R132" s="27">
        <f t="shared" si="14"/>
        <v>0.43357999999994945</v>
      </c>
      <c r="S132" s="27">
        <f t="shared" si="15"/>
        <v>-1.4513600000000295</v>
      </c>
      <c r="T132" s="27">
        <f t="shared" si="16"/>
        <v>-6.6090799999998922</v>
      </c>
      <c r="U132" s="39">
        <f t="shared" si="17"/>
        <v>0.3299599999999856</v>
      </c>
    </row>
    <row r="133" spans="2:21" x14ac:dyDescent="0.25">
      <c r="B133" s="12">
        <v>129</v>
      </c>
      <c r="C133" s="3">
        <v>89.05</v>
      </c>
      <c r="D133" s="3">
        <v>125.46</v>
      </c>
      <c r="E133" s="3">
        <v>86.45</v>
      </c>
      <c r="F133" s="3">
        <v>124.67</v>
      </c>
      <c r="G133" s="3">
        <v>106.44</v>
      </c>
      <c r="H133" s="3">
        <v>143.59</v>
      </c>
      <c r="I133" s="3">
        <v>61.83</v>
      </c>
      <c r="J133" s="3">
        <v>81.040000000000006</v>
      </c>
      <c r="K133" s="4">
        <v>125.46</v>
      </c>
      <c r="M133" s="43">
        <f t="shared" si="9"/>
        <v>3.3304199999999327</v>
      </c>
      <c r="N133" s="27">
        <f t="shared" si="10"/>
        <v>3.8403199999999771</v>
      </c>
      <c r="O133" s="27">
        <f t="shared" si="11"/>
        <v>7.8079400000000305</v>
      </c>
      <c r="P133" s="27">
        <f t="shared" si="12"/>
        <v>4.2559199999999748</v>
      </c>
      <c r="Q133" s="27">
        <f t="shared" si="13"/>
        <v>1.1284799999999962</v>
      </c>
      <c r="R133" s="27">
        <f t="shared" si="14"/>
        <v>0.39357999999995741</v>
      </c>
      <c r="S133" s="27">
        <f t="shared" si="15"/>
        <v>-2.4913600000000287</v>
      </c>
      <c r="T133" s="27">
        <f t="shared" si="16"/>
        <v>-10.899079999999884</v>
      </c>
      <c r="U133" s="39">
        <f t="shared" si="17"/>
        <v>3.8399599999999765</v>
      </c>
    </row>
    <row r="134" spans="2:21" x14ac:dyDescent="0.25">
      <c r="B134" s="12">
        <v>130</v>
      </c>
      <c r="C134" s="3">
        <v>87.31</v>
      </c>
      <c r="D134" s="3">
        <v>123.9</v>
      </c>
      <c r="E134" s="3">
        <v>84.59</v>
      </c>
      <c r="F134" s="3">
        <v>123.05</v>
      </c>
      <c r="G134" s="3">
        <v>106.26</v>
      </c>
      <c r="H134" s="3">
        <v>143.72</v>
      </c>
      <c r="I134" s="3">
        <v>61.94</v>
      </c>
      <c r="J134" s="3">
        <v>82.55</v>
      </c>
      <c r="K134" s="4">
        <v>123.9</v>
      </c>
      <c r="M134" s="43">
        <f t="shared" ref="M134:M197" si="18">C134-$C$505</f>
        <v>1.5904199999999378</v>
      </c>
      <c r="N134" s="27">
        <f t="shared" ref="N134:N197" si="19">D134-$D$505</f>
        <v>2.280319999999989</v>
      </c>
      <c r="O134" s="27">
        <f t="shared" si="11"/>
        <v>5.9479400000000311</v>
      </c>
      <c r="P134" s="27">
        <f t="shared" si="12"/>
        <v>2.6359199999999703</v>
      </c>
      <c r="Q134" s="27">
        <f t="shared" si="13"/>
        <v>0.94848000000000354</v>
      </c>
      <c r="R134" s="27">
        <f t="shared" si="14"/>
        <v>0.52357999999995286</v>
      </c>
      <c r="S134" s="27">
        <f t="shared" si="15"/>
        <v>-2.3813600000000292</v>
      </c>
      <c r="T134" s="27">
        <f t="shared" si="16"/>
        <v>-9.3890799999998933</v>
      </c>
      <c r="U134" s="39">
        <f t="shared" si="17"/>
        <v>2.2799599999999884</v>
      </c>
    </row>
    <row r="135" spans="2:21" x14ac:dyDescent="0.25">
      <c r="B135" s="12">
        <v>131</v>
      </c>
      <c r="C135" s="3">
        <v>84.71</v>
      </c>
      <c r="D135" s="3">
        <v>122.39</v>
      </c>
      <c r="E135" s="3">
        <v>80.22</v>
      </c>
      <c r="F135" s="3">
        <v>121.08</v>
      </c>
      <c r="G135" s="3">
        <v>105.08</v>
      </c>
      <c r="H135" s="3">
        <v>144.13999999999999</v>
      </c>
      <c r="I135" s="3">
        <v>62.78</v>
      </c>
      <c r="J135" s="3">
        <v>89.9</v>
      </c>
      <c r="K135" s="4">
        <v>122.39</v>
      </c>
      <c r="M135" s="43">
        <f t="shared" si="18"/>
        <v>-1.0095800000000708</v>
      </c>
      <c r="N135" s="27">
        <f t="shared" si="19"/>
        <v>0.77031999999998391</v>
      </c>
      <c r="O135" s="27">
        <f t="shared" ref="O135:O198" si="20">E135-$E$505</f>
        <v>1.5779400000000265</v>
      </c>
      <c r="P135" s="27">
        <f t="shared" ref="P135:P198" si="21">F135-$F$505</f>
        <v>0.66591999999997142</v>
      </c>
      <c r="Q135" s="27">
        <f t="shared" ref="Q135:Q198" si="22">G135-$G$505</f>
        <v>-0.23152000000000328</v>
      </c>
      <c r="R135" s="27">
        <f t="shared" ref="R135:R198" si="23">H135-$H$505</f>
        <v>0.94357999999994036</v>
      </c>
      <c r="S135" s="27">
        <f t="shared" ref="S135:S198" si="24">I135-$I$505</f>
        <v>-1.5413600000000258</v>
      </c>
      <c r="T135" s="27">
        <f t="shared" ref="T135:T198" si="25">J135-$J$505</f>
        <v>-2.0390799999998848</v>
      </c>
      <c r="U135" s="39">
        <f t="shared" ref="U135:U198" si="26">K135-$K$505</f>
        <v>0.76995999999998332</v>
      </c>
    </row>
    <row r="136" spans="2:21" x14ac:dyDescent="0.25">
      <c r="B136" s="12">
        <v>132</v>
      </c>
      <c r="C136" s="3">
        <v>84.17</v>
      </c>
      <c r="D136" s="3">
        <v>122.14</v>
      </c>
      <c r="E136" s="3">
        <v>79.069999999999993</v>
      </c>
      <c r="F136" s="3">
        <v>120.67</v>
      </c>
      <c r="G136" s="3">
        <v>104.68</v>
      </c>
      <c r="H136" s="3">
        <v>144.24</v>
      </c>
      <c r="I136" s="3">
        <v>63.16</v>
      </c>
      <c r="J136" s="3">
        <v>91.84</v>
      </c>
      <c r="K136" s="4">
        <v>122.14</v>
      </c>
      <c r="M136" s="43">
        <f t="shared" si="18"/>
        <v>-1.5495800000000628</v>
      </c>
      <c r="N136" s="27">
        <f t="shared" si="19"/>
        <v>0.52031999999998391</v>
      </c>
      <c r="O136" s="27">
        <f t="shared" si="20"/>
        <v>0.42794000000002086</v>
      </c>
      <c r="P136" s="27">
        <f t="shared" si="21"/>
        <v>0.25591999999997483</v>
      </c>
      <c r="Q136" s="27">
        <f t="shared" si="22"/>
        <v>-0.63151999999999475</v>
      </c>
      <c r="R136" s="27">
        <f t="shared" si="23"/>
        <v>1.0435799999999631</v>
      </c>
      <c r="S136" s="27">
        <f t="shared" si="24"/>
        <v>-1.1613600000000304</v>
      </c>
      <c r="T136" s="27">
        <f t="shared" si="25"/>
        <v>-9.9079999999887036E-2</v>
      </c>
      <c r="U136" s="39">
        <f t="shared" si="26"/>
        <v>0.51995999999998332</v>
      </c>
    </row>
    <row r="137" spans="2:21" x14ac:dyDescent="0.25">
      <c r="B137" s="12">
        <v>133</v>
      </c>
      <c r="C137" s="3">
        <v>86.34</v>
      </c>
      <c r="D137" s="3">
        <v>123.69</v>
      </c>
      <c r="E137" s="3">
        <v>81.45</v>
      </c>
      <c r="F137" s="3">
        <v>122.38</v>
      </c>
      <c r="G137" s="3">
        <v>105.13</v>
      </c>
      <c r="H137" s="3">
        <v>143.91999999999999</v>
      </c>
      <c r="I137" s="3">
        <v>63.12</v>
      </c>
      <c r="J137" s="3">
        <v>89.06</v>
      </c>
      <c r="K137" s="4">
        <v>123.69</v>
      </c>
      <c r="M137" s="43">
        <f t="shared" si="18"/>
        <v>0.62041999999993891</v>
      </c>
      <c r="N137" s="27">
        <f t="shared" si="19"/>
        <v>2.0703199999999811</v>
      </c>
      <c r="O137" s="27">
        <f t="shared" si="20"/>
        <v>2.8079400000000305</v>
      </c>
      <c r="P137" s="27">
        <f t="shared" si="21"/>
        <v>1.9659199999999686</v>
      </c>
      <c r="Q137" s="27">
        <f t="shared" si="22"/>
        <v>-0.18152000000000612</v>
      </c>
      <c r="R137" s="27">
        <f t="shared" si="23"/>
        <v>0.72357999999994149</v>
      </c>
      <c r="S137" s="27">
        <f t="shared" si="24"/>
        <v>-1.2013600000000295</v>
      </c>
      <c r="T137" s="27">
        <f t="shared" si="25"/>
        <v>-2.8790799999998882</v>
      </c>
      <c r="U137" s="39">
        <f t="shared" si="26"/>
        <v>2.0699599999999805</v>
      </c>
    </row>
    <row r="138" spans="2:21" x14ac:dyDescent="0.25">
      <c r="B138" s="12">
        <v>134</v>
      </c>
      <c r="C138" s="3">
        <v>85.58</v>
      </c>
      <c r="D138" s="3">
        <v>123.1</v>
      </c>
      <c r="E138" s="3">
        <v>80.97</v>
      </c>
      <c r="F138" s="3">
        <v>121.79</v>
      </c>
      <c r="G138" s="3">
        <v>105.12</v>
      </c>
      <c r="H138" s="3">
        <v>144.04</v>
      </c>
      <c r="I138" s="3">
        <v>62.96</v>
      </c>
      <c r="J138" s="3">
        <v>89.12</v>
      </c>
      <c r="K138" s="4">
        <v>123.1</v>
      </c>
      <c r="M138" s="43">
        <f t="shared" si="18"/>
        <v>-0.13958000000006621</v>
      </c>
      <c r="N138" s="27">
        <f t="shared" si="19"/>
        <v>1.4803199999999777</v>
      </c>
      <c r="O138" s="27">
        <f t="shared" si="20"/>
        <v>2.3279400000000265</v>
      </c>
      <c r="P138" s="27">
        <f t="shared" si="21"/>
        <v>1.3759199999999794</v>
      </c>
      <c r="Q138" s="27">
        <f t="shared" si="22"/>
        <v>-0.19151999999999703</v>
      </c>
      <c r="R138" s="27">
        <f t="shared" si="23"/>
        <v>0.84357999999994604</v>
      </c>
      <c r="S138" s="27">
        <f t="shared" si="24"/>
        <v>-1.3613600000000261</v>
      </c>
      <c r="T138" s="27">
        <f t="shared" si="25"/>
        <v>-2.8190799999998859</v>
      </c>
      <c r="U138" s="39">
        <f t="shared" si="26"/>
        <v>1.4799599999999771</v>
      </c>
    </row>
    <row r="139" spans="2:21" x14ac:dyDescent="0.25">
      <c r="B139" s="12">
        <v>135</v>
      </c>
      <c r="C139" s="3">
        <v>83.96</v>
      </c>
      <c r="D139" s="3">
        <v>122.24</v>
      </c>
      <c r="E139" s="3">
        <v>78.59</v>
      </c>
      <c r="F139" s="3">
        <v>120.68</v>
      </c>
      <c r="G139" s="3">
        <v>104.46</v>
      </c>
      <c r="H139" s="3">
        <v>144.37</v>
      </c>
      <c r="I139" s="3">
        <v>63.29</v>
      </c>
      <c r="J139" s="3">
        <v>93.03</v>
      </c>
      <c r="K139" s="4">
        <v>122.24</v>
      </c>
      <c r="M139" s="43">
        <f t="shared" si="18"/>
        <v>-1.7595800000000708</v>
      </c>
      <c r="N139" s="27">
        <f t="shared" si="19"/>
        <v>0.62031999999997822</v>
      </c>
      <c r="O139" s="27">
        <f t="shared" si="20"/>
        <v>-5.2059999999968909E-2</v>
      </c>
      <c r="P139" s="27">
        <f t="shared" si="21"/>
        <v>0.26591999999997995</v>
      </c>
      <c r="Q139" s="27">
        <f t="shared" si="22"/>
        <v>-0.85152000000000783</v>
      </c>
      <c r="R139" s="27">
        <f t="shared" si="23"/>
        <v>1.1735799999999585</v>
      </c>
      <c r="S139" s="27">
        <f t="shared" si="24"/>
        <v>-1.0313600000000278</v>
      </c>
      <c r="T139" s="27">
        <f t="shared" si="25"/>
        <v>1.0909200000001107</v>
      </c>
      <c r="U139" s="39">
        <f t="shared" si="26"/>
        <v>0.61995999999997764</v>
      </c>
    </row>
    <row r="140" spans="2:21" x14ac:dyDescent="0.25">
      <c r="B140" s="12">
        <v>136</v>
      </c>
      <c r="C140" s="3">
        <v>83.49</v>
      </c>
      <c r="D140" s="3">
        <v>122.03</v>
      </c>
      <c r="E140" s="3">
        <v>77.81</v>
      </c>
      <c r="F140" s="3">
        <v>120.36</v>
      </c>
      <c r="G140" s="3">
        <v>104.21</v>
      </c>
      <c r="H140" s="3">
        <v>144.47999999999999</v>
      </c>
      <c r="I140" s="3">
        <v>63.47</v>
      </c>
      <c r="J140" s="3">
        <v>94.31</v>
      </c>
      <c r="K140" s="4">
        <v>122.03</v>
      </c>
      <c r="M140" s="43">
        <f t="shared" si="18"/>
        <v>-2.2295800000000696</v>
      </c>
      <c r="N140" s="27">
        <f t="shared" si="19"/>
        <v>0.41031999999998447</v>
      </c>
      <c r="O140" s="27">
        <f t="shared" si="20"/>
        <v>-0.83205999999997005</v>
      </c>
      <c r="P140" s="27">
        <f t="shared" si="21"/>
        <v>-5.4080000000027439E-2</v>
      </c>
      <c r="Q140" s="27">
        <f t="shared" si="22"/>
        <v>-1.1015200000000078</v>
      </c>
      <c r="R140" s="27">
        <f t="shared" si="23"/>
        <v>1.2835799999999438</v>
      </c>
      <c r="S140" s="27">
        <f t="shared" si="24"/>
        <v>-0.85136000000002809</v>
      </c>
      <c r="T140" s="27">
        <f t="shared" si="25"/>
        <v>2.3709200000001118</v>
      </c>
      <c r="U140" s="39">
        <f t="shared" si="26"/>
        <v>0.40995999999998389</v>
      </c>
    </row>
    <row r="141" spans="2:21" x14ac:dyDescent="0.25">
      <c r="B141" s="12">
        <v>137</v>
      </c>
      <c r="C141" s="3">
        <v>84.77</v>
      </c>
      <c r="D141" s="3">
        <v>122.94</v>
      </c>
      <c r="E141" s="3">
        <v>79.239999999999995</v>
      </c>
      <c r="F141" s="3">
        <v>121.37</v>
      </c>
      <c r="G141" s="3">
        <v>104.46</v>
      </c>
      <c r="H141" s="3">
        <v>144.30000000000001</v>
      </c>
      <c r="I141" s="3">
        <v>63.44</v>
      </c>
      <c r="J141" s="3">
        <v>92.59</v>
      </c>
      <c r="K141" s="4">
        <v>122.94</v>
      </c>
      <c r="M141" s="43">
        <f t="shared" si="18"/>
        <v>-0.94958000000006848</v>
      </c>
      <c r="N141" s="27">
        <f t="shared" si="19"/>
        <v>1.3203199999999811</v>
      </c>
      <c r="O141" s="27">
        <f t="shared" si="20"/>
        <v>0.59794000000002256</v>
      </c>
      <c r="P141" s="27">
        <f t="shared" si="21"/>
        <v>0.95591999999997768</v>
      </c>
      <c r="Q141" s="27">
        <f t="shared" si="22"/>
        <v>-0.85152000000000783</v>
      </c>
      <c r="R141" s="27">
        <f t="shared" si="23"/>
        <v>1.1035799999999654</v>
      </c>
      <c r="S141" s="27">
        <f t="shared" si="24"/>
        <v>-0.88136000000002923</v>
      </c>
      <c r="T141" s="27">
        <f t="shared" si="25"/>
        <v>0.65092000000011296</v>
      </c>
      <c r="U141" s="39">
        <f t="shared" si="26"/>
        <v>1.3199599999999805</v>
      </c>
    </row>
    <row r="142" spans="2:21" x14ac:dyDescent="0.25">
      <c r="B142" s="12">
        <v>138</v>
      </c>
      <c r="C142" s="3">
        <v>85.19</v>
      </c>
      <c r="D142" s="3">
        <v>123.12</v>
      </c>
      <c r="E142" s="3">
        <v>79.98</v>
      </c>
      <c r="F142" s="3">
        <v>121.65</v>
      </c>
      <c r="G142" s="3">
        <v>104.7</v>
      </c>
      <c r="H142" s="3">
        <v>144.19999999999999</v>
      </c>
      <c r="I142" s="3">
        <v>63.27</v>
      </c>
      <c r="J142" s="3">
        <v>91.22</v>
      </c>
      <c r="K142" s="4">
        <v>123.12</v>
      </c>
      <c r="M142" s="43">
        <f t="shared" si="18"/>
        <v>-0.52958000000006678</v>
      </c>
      <c r="N142" s="27">
        <f t="shared" si="19"/>
        <v>1.5003199999999879</v>
      </c>
      <c r="O142" s="27">
        <f t="shared" si="20"/>
        <v>1.3379400000000317</v>
      </c>
      <c r="P142" s="27">
        <f t="shared" si="21"/>
        <v>1.2359199999999788</v>
      </c>
      <c r="Q142" s="27">
        <f t="shared" si="22"/>
        <v>-0.61151999999999873</v>
      </c>
      <c r="R142" s="27">
        <f t="shared" si="23"/>
        <v>1.0035799999999426</v>
      </c>
      <c r="S142" s="27">
        <f t="shared" si="24"/>
        <v>-1.0513600000000238</v>
      </c>
      <c r="T142" s="27">
        <f t="shared" si="25"/>
        <v>-0.71907999999989158</v>
      </c>
      <c r="U142" s="39">
        <f t="shared" si="26"/>
        <v>1.4999599999999873</v>
      </c>
    </row>
    <row r="143" spans="2:21" x14ac:dyDescent="0.25">
      <c r="B143" s="12">
        <v>139</v>
      </c>
      <c r="C143" s="3">
        <v>85.01</v>
      </c>
      <c r="D143" s="3">
        <v>122.96</v>
      </c>
      <c r="E143" s="3">
        <v>79.83</v>
      </c>
      <c r="F143" s="3">
        <v>121.48</v>
      </c>
      <c r="G143" s="3">
        <v>104.7</v>
      </c>
      <c r="H143" s="3">
        <v>144.21</v>
      </c>
      <c r="I143" s="3">
        <v>63.27</v>
      </c>
      <c r="J143" s="3">
        <v>91.22</v>
      </c>
      <c r="K143" s="4">
        <v>122.96</v>
      </c>
      <c r="M143" s="43">
        <f t="shared" si="18"/>
        <v>-0.70958000000005939</v>
      </c>
      <c r="N143" s="27">
        <f t="shared" si="19"/>
        <v>1.3403199999999771</v>
      </c>
      <c r="O143" s="27">
        <f t="shared" si="20"/>
        <v>1.187940000000026</v>
      </c>
      <c r="P143" s="27">
        <f t="shared" si="21"/>
        <v>1.0659199999999771</v>
      </c>
      <c r="Q143" s="27">
        <f t="shared" si="22"/>
        <v>-0.61151999999999873</v>
      </c>
      <c r="R143" s="27">
        <f t="shared" si="23"/>
        <v>1.013579999999962</v>
      </c>
      <c r="S143" s="27">
        <f t="shared" si="24"/>
        <v>-1.0513600000000238</v>
      </c>
      <c r="T143" s="27">
        <f t="shared" si="25"/>
        <v>-0.71907999999989158</v>
      </c>
      <c r="U143" s="39">
        <f t="shared" si="26"/>
        <v>1.3399599999999765</v>
      </c>
    </row>
    <row r="144" spans="2:21" x14ac:dyDescent="0.25">
      <c r="B144" s="12">
        <v>140</v>
      </c>
      <c r="C144" s="3">
        <v>84.82</v>
      </c>
      <c r="D144" s="3">
        <v>122.86</v>
      </c>
      <c r="E144" s="3">
        <v>79.63</v>
      </c>
      <c r="F144" s="3">
        <v>121.36</v>
      </c>
      <c r="G144" s="3">
        <v>104.65</v>
      </c>
      <c r="H144" s="3">
        <v>144.25</v>
      </c>
      <c r="I144" s="3">
        <v>63.28</v>
      </c>
      <c r="J144" s="3">
        <v>91.4</v>
      </c>
      <c r="K144" s="4">
        <v>122.86</v>
      </c>
      <c r="M144" s="43">
        <f t="shared" si="18"/>
        <v>-0.89958000000007132</v>
      </c>
      <c r="N144" s="27">
        <f t="shared" si="19"/>
        <v>1.2403199999999828</v>
      </c>
      <c r="O144" s="27">
        <f t="shared" si="20"/>
        <v>0.98794000000002313</v>
      </c>
      <c r="P144" s="27">
        <f t="shared" si="21"/>
        <v>0.94591999999997256</v>
      </c>
      <c r="Q144" s="27">
        <f t="shared" si="22"/>
        <v>-0.66151999999999589</v>
      </c>
      <c r="R144" s="27">
        <f t="shared" si="23"/>
        <v>1.053579999999954</v>
      </c>
      <c r="S144" s="27">
        <f t="shared" si="24"/>
        <v>-1.0413600000000258</v>
      </c>
      <c r="T144" s="27">
        <f t="shared" si="25"/>
        <v>-0.53907999999988476</v>
      </c>
      <c r="U144" s="39">
        <f t="shared" si="26"/>
        <v>1.2399599999999822</v>
      </c>
    </row>
    <row r="145" spans="2:21" x14ac:dyDescent="0.25">
      <c r="B145" s="12">
        <v>141</v>
      </c>
      <c r="C145" s="3">
        <v>84.79</v>
      </c>
      <c r="D145" s="3">
        <v>122.87</v>
      </c>
      <c r="E145" s="3">
        <v>79.680000000000007</v>
      </c>
      <c r="F145" s="3">
        <v>121.38</v>
      </c>
      <c r="G145" s="3">
        <v>104.65</v>
      </c>
      <c r="H145" s="3">
        <v>144.28</v>
      </c>
      <c r="I145" s="3">
        <v>63.25</v>
      </c>
      <c r="J145" s="3">
        <v>91.21</v>
      </c>
      <c r="K145" s="4">
        <v>122.87</v>
      </c>
      <c r="M145" s="43">
        <f t="shared" si="18"/>
        <v>-0.92958000000005825</v>
      </c>
      <c r="N145" s="27">
        <f t="shared" si="19"/>
        <v>1.2503199999999879</v>
      </c>
      <c r="O145" s="27">
        <f t="shared" si="20"/>
        <v>1.0379400000000345</v>
      </c>
      <c r="P145" s="27">
        <f t="shared" si="21"/>
        <v>0.96591999999996858</v>
      </c>
      <c r="Q145" s="27">
        <f t="shared" si="22"/>
        <v>-0.66151999999999589</v>
      </c>
      <c r="R145" s="27">
        <f t="shared" si="23"/>
        <v>1.0835799999999551</v>
      </c>
      <c r="S145" s="27">
        <f t="shared" si="24"/>
        <v>-1.071360000000027</v>
      </c>
      <c r="T145" s="27">
        <f t="shared" si="25"/>
        <v>-0.7290799999998967</v>
      </c>
      <c r="U145" s="39">
        <f t="shared" si="26"/>
        <v>1.2499599999999873</v>
      </c>
    </row>
    <row r="146" spans="2:21" x14ac:dyDescent="0.25">
      <c r="B146" s="12">
        <v>142</v>
      </c>
      <c r="C146" s="3">
        <v>85.56</v>
      </c>
      <c r="D146" s="3">
        <v>123.6</v>
      </c>
      <c r="E146" s="3">
        <v>80.67</v>
      </c>
      <c r="F146" s="3">
        <v>122.15</v>
      </c>
      <c r="G146" s="3">
        <v>104.76</v>
      </c>
      <c r="H146" s="3">
        <v>144.26</v>
      </c>
      <c r="I146" s="3">
        <v>63.12</v>
      </c>
      <c r="J146" s="3">
        <v>90.19</v>
      </c>
      <c r="K146" s="4">
        <v>123.6</v>
      </c>
      <c r="M146" s="43">
        <f t="shared" si="18"/>
        <v>-0.15958000000006223</v>
      </c>
      <c r="N146" s="27">
        <f t="shared" si="19"/>
        <v>1.9803199999999777</v>
      </c>
      <c r="O146" s="27">
        <f t="shared" si="20"/>
        <v>2.0279400000000294</v>
      </c>
      <c r="P146" s="27">
        <f t="shared" si="21"/>
        <v>1.7359199999999788</v>
      </c>
      <c r="Q146" s="27">
        <f t="shared" si="22"/>
        <v>-0.55151999999999646</v>
      </c>
      <c r="R146" s="27">
        <f t="shared" si="23"/>
        <v>1.0635799999999449</v>
      </c>
      <c r="S146" s="27">
        <f t="shared" si="24"/>
        <v>-1.2013600000000295</v>
      </c>
      <c r="T146" s="27">
        <f t="shared" si="25"/>
        <v>-1.7490799999998927</v>
      </c>
      <c r="U146" s="39">
        <f t="shared" si="26"/>
        <v>1.9799599999999771</v>
      </c>
    </row>
    <row r="147" spans="2:21" x14ac:dyDescent="0.25">
      <c r="B147" s="12">
        <v>143</v>
      </c>
      <c r="C147" s="3">
        <v>84.22</v>
      </c>
      <c r="D147" s="3">
        <v>120.76</v>
      </c>
      <c r="E147" s="3">
        <v>73.84</v>
      </c>
      <c r="F147" s="3">
        <v>118.85</v>
      </c>
      <c r="G147" s="3">
        <v>103.58</v>
      </c>
      <c r="H147" s="3">
        <v>143.22</v>
      </c>
      <c r="I147" s="3">
        <v>66.709999999999994</v>
      </c>
      <c r="J147" s="3">
        <v>99.56</v>
      </c>
      <c r="K147" s="4">
        <v>120.76</v>
      </c>
      <c r="M147" s="43">
        <f t="shared" si="18"/>
        <v>-1.4995800000000656</v>
      </c>
      <c r="N147" s="27">
        <f t="shared" si="19"/>
        <v>-0.85968000000001155</v>
      </c>
      <c r="O147" s="27">
        <f t="shared" si="20"/>
        <v>-4.8020599999999689</v>
      </c>
      <c r="P147" s="27">
        <f t="shared" si="21"/>
        <v>-1.5640800000000326</v>
      </c>
      <c r="Q147" s="27">
        <f t="shared" si="22"/>
        <v>-1.7315200000000033</v>
      </c>
      <c r="R147" s="27">
        <f t="shared" si="23"/>
        <v>2.3579999999952861E-2</v>
      </c>
      <c r="S147" s="27">
        <f t="shared" si="24"/>
        <v>2.3886399999999668</v>
      </c>
      <c r="T147" s="27">
        <f t="shared" si="25"/>
        <v>7.6209200000001118</v>
      </c>
      <c r="U147" s="39">
        <f t="shared" si="26"/>
        <v>-0.86004000000001213</v>
      </c>
    </row>
    <row r="148" spans="2:21" x14ac:dyDescent="0.25">
      <c r="B148" s="12">
        <v>144</v>
      </c>
      <c r="C148" s="3">
        <v>87.72</v>
      </c>
      <c r="D148" s="3">
        <v>120.64</v>
      </c>
      <c r="E148" s="3">
        <v>79.98</v>
      </c>
      <c r="F148" s="3">
        <v>119.81</v>
      </c>
      <c r="G148" s="3">
        <v>106.45</v>
      </c>
      <c r="H148" s="3">
        <v>141.74</v>
      </c>
      <c r="I148" s="3">
        <v>65.510000000000005</v>
      </c>
      <c r="J148" s="3">
        <v>86.25</v>
      </c>
      <c r="K148" s="4">
        <v>120.64</v>
      </c>
      <c r="M148" s="43">
        <f t="shared" si="18"/>
        <v>2.0004199999999344</v>
      </c>
      <c r="N148" s="27">
        <f t="shared" si="19"/>
        <v>-0.97968000000001609</v>
      </c>
      <c r="O148" s="27">
        <f t="shared" si="20"/>
        <v>1.3379400000000317</v>
      </c>
      <c r="P148" s="27">
        <f t="shared" si="21"/>
        <v>-0.6040800000000246</v>
      </c>
      <c r="Q148" s="27">
        <f t="shared" si="22"/>
        <v>1.1384800000000013</v>
      </c>
      <c r="R148" s="27">
        <f t="shared" si="23"/>
        <v>-1.4564200000000369</v>
      </c>
      <c r="S148" s="27">
        <f t="shared" si="24"/>
        <v>1.1886399999999782</v>
      </c>
      <c r="T148" s="27">
        <f t="shared" si="25"/>
        <v>-5.6890799999998904</v>
      </c>
      <c r="U148" s="39">
        <f t="shared" si="26"/>
        <v>-0.98004000000001668</v>
      </c>
    </row>
    <row r="149" spans="2:21" x14ac:dyDescent="0.25">
      <c r="B149" s="12">
        <v>145</v>
      </c>
      <c r="C149" s="3">
        <v>87.28</v>
      </c>
      <c r="D149" s="3">
        <v>121.64</v>
      </c>
      <c r="E149" s="3">
        <v>79.599999999999994</v>
      </c>
      <c r="F149" s="3">
        <v>120.51</v>
      </c>
      <c r="G149" s="3">
        <v>105.73</v>
      </c>
      <c r="H149" s="3">
        <v>142.37</v>
      </c>
      <c r="I149" s="3">
        <v>65.349999999999994</v>
      </c>
      <c r="J149" s="3">
        <v>88.5</v>
      </c>
      <c r="K149" s="4">
        <v>121.64</v>
      </c>
      <c r="M149" s="43">
        <f t="shared" si="18"/>
        <v>1.5604199999999366</v>
      </c>
      <c r="N149" s="27">
        <f t="shared" si="19"/>
        <v>2.0319999999983906E-2</v>
      </c>
      <c r="O149" s="27">
        <f t="shared" si="20"/>
        <v>0.957940000000022</v>
      </c>
      <c r="P149" s="27">
        <f t="shared" si="21"/>
        <v>9.5919999999978245E-2</v>
      </c>
      <c r="Q149" s="27">
        <f t="shared" si="22"/>
        <v>0.41848000000000241</v>
      </c>
      <c r="R149" s="27">
        <f t="shared" si="23"/>
        <v>-0.82642000000004145</v>
      </c>
      <c r="S149" s="27">
        <f t="shared" si="24"/>
        <v>1.0286399999999674</v>
      </c>
      <c r="T149" s="27">
        <f t="shared" si="25"/>
        <v>-3.4390799999998904</v>
      </c>
      <c r="U149" s="39">
        <f t="shared" si="26"/>
        <v>1.9959999999983324E-2</v>
      </c>
    </row>
    <row r="150" spans="2:21" x14ac:dyDescent="0.25">
      <c r="B150" s="12">
        <v>146</v>
      </c>
      <c r="C150" s="3">
        <v>90.68</v>
      </c>
      <c r="D150" s="3">
        <v>125.18</v>
      </c>
      <c r="E150" s="3">
        <v>84.41</v>
      </c>
      <c r="F150" s="3">
        <v>124.24</v>
      </c>
      <c r="G150" s="3">
        <v>106.22</v>
      </c>
      <c r="H150" s="3">
        <v>142.47</v>
      </c>
      <c r="I150" s="3">
        <v>64.430000000000007</v>
      </c>
      <c r="J150" s="3">
        <v>83.88</v>
      </c>
      <c r="K150" s="4">
        <v>125.18</v>
      </c>
      <c r="M150" s="43">
        <f t="shared" si="18"/>
        <v>4.9604199999999423</v>
      </c>
      <c r="N150" s="27">
        <f t="shared" si="19"/>
        <v>3.5603199999999902</v>
      </c>
      <c r="O150" s="27">
        <f t="shared" si="20"/>
        <v>5.7679400000000243</v>
      </c>
      <c r="P150" s="27">
        <f t="shared" si="21"/>
        <v>3.825919999999968</v>
      </c>
      <c r="Q150" s="27">
        <f t="shared" si="22"/>
        <v>0.90847999999999729</v>
      </c>
      <c r="R150" s="27">
        <f t="shared" si="23"/>
        <v>-0.72642000000004714</v>
      </c>
      <c r="S150" s="27">
        <f t="shared" si="24"/>
        <v>0.10863999999997986</v>
      </c>
      <c r="T150" s="27">
        <f t="shared" si="25"/>
        <v>-8.059079999999895</v>
      </c>
      <c r="U150" s="39">
        <f t="shared" si="26"/>
        <v>3.5599599999999896</v>
      </c>
    </row>
    <row r="151" spans="2:21" x14ac:dyDescent="0.25">
      <c r="B151" s="12">
        <v>147</v>
      </c>
      <c r="C151" s="3">
        <v>89.13</v>
      </c>
      <c r="D151" s="3">
        <v>123.33</v>
      </c>
      <c r="E151" s="3">
        <v>83.41</v>
      </c>
      <c r="F151" s="3">
        <v>122.51</v>
      </c>
      <c r="G151" s="3">
        <v>106.51</v>
      </c>
      <c r="H151" s="3">
        <v>142.41</v>
      </c>
      <c r="I151" s="3">
        <v>64.13</v>
      </c>
      <c r="J151" s="3">
        <v>83.27</v>
      </c>
      <c r="K151" s="4">
        <v>123.33</v>
      </c>
      <c r="M151" s="43">
        <f t="shared" si="18"/>
        <v>3.410419999999931</v>
      </c>
      <c r="N151" s="27">
        <f t="shared" si="19"/>
        <v>1.7103199999999816</v>
      </c>
      <c r="O151" s="27">
        <f t="shared" si="20"/>
        <v>4.7679400000000243</v>
      </c>
      <c r="P151" s="27">
        <f t="shared" si="21"/>
        <v>2.0959199999999782</v>
      </c>
      <c r="Q151" s="27">
        <f t="shared" si="22"/>
        <v>1.1984800000000035</v>
      </c>
      <c r="R151" s="27">
        <f t="shared" si="23"/>
        <v>-0.78642000000004941</v>
      </c>
      <c r="S151" s="27">
        <f t="shared" si="24"/>
        <v>-0.1913600000000315</v>
      </c>
      <c r="T151" s="27">
        <f t="shared" si="25"/>
        <v>-8.6690799999998944</v>
      </c>
      <c r="U151" s="39">
        <f t="shared" si="26"/>
        <v>1.7099599999999811</v>
      </c>
    </row>
    <row r="152" spans="2:21" x14ac:dyDescent="0.25">
      <c r="B152" s="12">
        <v>148</v>
      </c>
      <c r="C152" s="3">
        <v>87.88</v>
      </c>
      <c r="D152" s="3">
        <v>123.14</v>
      </c>
      <c r="E152" s="3">
        <v>81.430000000000007</v>
      </c>
      <c r="F152" s="3">
        <v>122</v>
      </c>
      <c r="G152" s="3">
        <v>105.68</v>
      </c>
      <c r="H152" s="3">
        <v>142.85</v>
      </c>
      <c r="I152" s="3">
        <v>64.430000000000007</v>
      </c>
      <c r="J152" s="3">
        <v>87.15</v>
      </c>
      <c r="K152" s="4">
        <v>123.14</v>
      </c>
      <c r="M152" s="43">
        <f t="shared" si="18"/>
        <v>2.160419999999931</v>
      </c>
      <c r="N152" s="27">
        <f t="shared" si="19"/>
        <v>1.5203199999999839</v>
      </c>
      <c r="O152" s="27">
        <f t="shared" si="20"/>
        <v>2.7879400000000345</v>
      </c>
      <c r="P152" s="27">
        <f t="shared" si="21"/>
        <v>1.5859199999999731</v>
      </c>
      <c r="Q152" s="27">
        <f t="shared" si="22"/>
        <v>0.36848000000000525</v>
      </c>
      <c r="R152" s="27">
        <f t="shared" si="23"/>
        <v>-0.34642000000005169</v>
      </c>
      <c r="S152" s="27">
        <f t="shared" si="24"/>
        <v>0.10863999999997986</v>
      </c>
      <c r="T152" s="27">
        <f t="shared" si="25"/>
        <v>-4.7890799999998848</v>
      </c>
      <c r="U152" s="39">
        <f t="shared" si="26"/>
        <v>1.5199599999999833</v>
      </c>
    </row>
    <row r="153" spans="2:21" x14ac:dyDescent="0.25">
      <c r="B153" s="12">
        <v>149</v>
      </c>
      <c r="C153" s="3">
        <v>89.87</v>
      </c>
      <c r="D153" s="3">
        <v>124.63</v>
      </c>
      <c r="E153" s="3">
        <v>83.71</v>
      </c>
      <c r="F153" s="3">
        <v>123.63</v>
      </c>
      <c r="G153" s="3">
        <v>106.08</v>
      </c>
      <c r="H153" s="3">
        <v>142.59</v>
      </c>
      <c r="I153" s="3">
        <v>64.33</v>
      </c>
      <c r="J153" s="3">
        <v>84.65</v>
      </c>
      <c r="K153" s="4">
        <v>124.63</v>
      </c>
      <c r="M153" s="43">
        <f t="shared" si="18"/>
        <v>4.15041999999994</v>
      </c>
      <c r="N153" s="27">
        <f t="shared" si="19"/>
        <v>3.0103199999999788</v>
      </c>
      <c r="O153" s="27">
        <f t="shared" si="20"/>
        <v>5.0679400000000214</v>
      </c>
      <c r="P153" s="27">
        <f t="shared" si="21"/>
        <v>3.2159199999999686</v>
      </c>
      <c r="Q153" s="27">
        <f t="shared" si="22"/>
        <v>0.76847999999999672</v>
      </c>
      <c r="R153" s="27">
        <f t="shared" si="23"/>
        <v>-0.60642000000004259</v>
      </c>
      <c r="S153" s="27">
        <f t="shared" si="24"/>
        <v>8.6399999999713373E-3</v>
      </c>
      <c r="T153" s="27">
        <f t="shared" si="25"/>
        <v>-7.2890799999998848</v>
      </c>
      <c r="U153" s="39">
        <f t="shared" si="26"/>
        <v>3.0099599999999782</v>
      </c>
    </row>
    <row r="154" spans="2:21" x14ac:dyDescent="0.25">
      <c r="B154" s="12">
        <v>150</v>
      </c>
      <c r="C154" s="3">
        <v>88.85</v>
      </c>
      <c r="D154" s="3">
        <v>123.64</v>
      </c>
      <c r="E154" s="3">
        <v>83.29</v>
      </c>
      <c r="F154" s="3">
        <v>122.72</v>
      </c>
      <c r="G154" s="3">
        <v>106.24</v>
      </c>
      <c r="H154" s="3">
        <v>142.68</v>
      </c>
      <c r="I154" s="3">
        <v>63.93</v>
      </c>
      <c r="J154" s="3">
        <v>84.13</v>
      </c>
      <c r="K154" s="4">
        <v>123.64</v>
      </c>
      <c r="M154" s="43">
        <f t="shared" si="18"/>
        <v>3.1304199999999298</v>
      </c>
      <c r="N154" s="27">
        <f t="shared" si="19"/>
        <v>2.0203199999999839</v>
      </c>
      <c r="O154" s="27">
        <f t="shared" si="20"/>
        <v>4.6479400000000339</v>
      </c>
      <c r="P154" s="27">
        <f t="shared" si="21"/>
        <v>2.305919999999972</v>
      </c>
      <c r="Q154" s="27">
        <f t="shared" si="22"/>
        <v>0.92847999999999331</v>
      </c>
      <c r="R154" s="27">
        <f t="shared" si="23"/>
        <v>-0.51642000000003918</v>
      </c>
      <c r="S154" s="27">
        <f t="shared" si="24"/>
        <v>-0.39136000000002724</v>
      </c>
      <c r="T154" s="27">
        <f t="shared" si="25"/>
        <v>-7.809079999999895</v>
      </c>
      <c r="U154" s="39">
        <f t="shared" si="26"/>
        <v>2.0199599999999833</v>
      </c>
    </row>
    <row r="155" spans="2:21" x14ac:dyDescent="0.25">
      <c r="B155" s="12">
        <v>151</v>
      </c>
      <c r="C155" s="3">
        <v>87.69</v>
      </c>
      <c r="D155" s="3">
        <v>123.25</v>
      </c>
      <c r="E155" s="3">
        <v>82.07</v>
      </c>
      <c r="F155" s="3">
        <v>122.17</v>
      </c>
      <c r="G155" s="3">
        <v>105.8</v>
      </c>
      <c r="H155" s="3">
        <v>143.04</v>
      </c>
      <c r="I155" s="3">
        <v>63.91</v>
      </c>
      <c r="J155" s="3">
        <v>86.14</v>
      </c>
      <c r="K155" s="4">
        <v>123.25</v>
      </c>
      <c r="M155" s="43">
        <f t="shared" si="18"/>
        <v>1.9704199999999332</v>
      </c>
      <c r="N155" s="27">
        <f t="shared" si="19"/>
        <v>1.6303199999999833</v>
      </c>
      <c r="O155" s="27">
        <f t="shared" si="20"/>
        <v>3.4279400000000209</v>
      </c>
      <c r="P155" s="27">
        <f t="shared" si="21"/>
        <v>1.7559199999999748</v>
      </c>
      <c r="Q155" s="27">
        <f t="shared" si="22"/>
        <v>0.48847999999999558</v>
      </c>
      <c r="R155" s="27">
        <f t="shared" si="23"/>
        <v>-0.15642000000005396</v>
      </c>
      <c r="S155" s="27">
        <f t="shared" si="24"/>
        <v>-0.41136000000003037</v>
      </c>
      <c r="T155" s="27">
        <f t="shared" si="25"/>
        <v>-5.7990799999998899</v>
      </c>
      <c r="U155" s="39">
        <f t="shared" si="26"/>
        <v>1.6299599999999828</v>
      </c>
    </row>
    <row r="156" spans="2:21" x14ac:dyDescent="0.25">
      <c r="B156" s="12">
        <v>152</v>
      </c>
      <c r="C156" s="3">
        <v>88.68</v>
      </c>
      <c r="D156" s="3">
        <v>124.03</v>
      </c>
      <c r="E156" s="3">
        <v>83.43</v>
      </c>
      <c r="F156" s="3">
        <v>123.06</v>
      </c>
      <c r="G156" s="3">
        <v>106.06</v>
      </c>
      <c r="H156" s="3">
        <v>142.94999999999999</v>
      </c>
      <c r="I156" s="3">
        <v>63.7</v>
      </c>
      <c r="J156" s="3">
        <v>84.47</v>
      </c>
      <c r="K156" s="4">
        <v>124.03</v>
      </c>
      <c r="M156" s="43">
        <f t="shared" si="18"/>
        <v>2.9604199999999423</v>
      </c>
      <c r="N156" s="27">
        <f t="shared" si="19"/>
        <v>2.4103199999999845</v>
      </c>
      <c r="O156" s="27">
        <f t="shared" si="20"/>
        <v>4.7879400000000345</v>
      </c>
      <c r="P156" s="27">
        <f t="shared" si="21"/>
        <v>2.6459199999999754</v>
      </c>
      <c r="Q156" s="27">
        <f t="shared" si="22"/>
        <v>0.7484800000000007</v>
      </c>
      <c r="R156" s="27">
        <f t="shared" si="23"/>
        <v>-0.24642000000005737</v>
      </c>
      <c r="S156" s="27">
        <f t="shared" si="24"/>
        <v>-0.62136000000002412</v>
      </c>
      <c r="T156" s="27">
        <f t="shared" si="25"/>
        <v>-7.4690799999998916</v>
      </c>
      <c r="U156" s="39">
        <f t="shared" si="26"/>
        <v>2.4099599999999839</v>
      </c>
    </row>
    <row r="157" spans="2:21" x14ac:dyDescent="0.25">
      <c r="B157" s="12">
        <v>153</v>
      </c>
      <c r="C157" s="3">
        <v>89.11</v>
      </c>
      <c r="D157" s="3">
        <v>124.14</v>
      </c>
      <c r="E157" s="3">
        <v>84.31</v>
      </c>
      <c r="F157" s="3">
        <v>123.3</v>
      </c>
      <c r="G157" s="3">
        <v>106.4</v>
      </c>
      <c r="H157" s="3">
        <v>142.84</v>
      </c>
      <c r="I157" s="3">
        <v>63.39</v>
      </c>
      <c r="J157" s="3">
        <v>82.86</v>
      </c>
      <c r="K157" s="4">
        <v>124.14</v>
      </c>
      <c r="M157" s="43">
        <f t="shared" si="18"/>
        <v>3.3904199999999349</v>
      </c>
      <c r="N157" s="27">
        <f t="shared" si="19"/>
        <v>2.5203199999999839</v>
      </c>
      <c r="O157" s="27">
        <f t="shared" si="20"/>
        <v>5.66794000000003</v>
      </c>
      <c r="P157" s="27">
        <f t="shared" si="21"/>
        <v>2.8859199999999703</v>
      </c>
      <c r="Q157" s="27">
        <f t="shared" si="22"/>
        <v>1.0884800000000041</v>
      </c>
      <c r="R157" s="27">
        <f t="shared" si="23"/>
        <v>-0.35642000000004259</v>
      </c>
      <c r="S157" s="27">
        <f t="shared" si="24"/>
        <v>-0.93136000000002639</v>
      </c>
      <c r="T157" s="27">
        <f t="shared" si="25"/>
        <v>-9.079079999999891</v>
      </c>
      <c r="U157" s="39">
        <f t="shared" si="26"/>
        <v>2.5199599999999833</v>
      </c>
    </row>
    <row r="158" spans="2:21" x14ac:dyDescent="0.25">
      <c r="B158" s="12">
        <v>154</v>
      </c>
      <c r="C158" s="3">
        <v>88.53</v>
      </c>
      <c r="D158" s="3">
        <v>123.82</v>
      </c>
      <c r="E158" s="3">
        <v>84.04</v>
      </c>
      <c r="F158" s="3">
        <v>122.98</v>
      </c>
      <c r="G158" s="3">
        <v>106.36</v>
      </c>
      <c r="H158" s="3">
        <v>142.99</v>
      </c>
      <c r="I158" s="3">
        <v>63.17</v>
      </c>
      <c r="J158" s="3">
        <v>82.96</v>
      </c>
      <c r="K158" s="4">
        <v>123.82</v>
      </c>
      <c r="M158" s="43">
        <f t="shared" si="18"/>
        <v>2.8104199999999366</v>
      </c>
      <c r="N158" s="27">
        <f t="shared" si="19"/>
        <v>2.2003199999999765</v>
      </c>
      <c r="O158" s="27">
        <f t="shared" si="20"/>
        <v>5.3979400000000339</v>
      </c>
      <c r="P158" s="27">
        <f t="shared" si="21"/>
        <v>2.5659199999999771</v>
      </c>
      <c r="Q158" s="27">
        <f t="shared" si="22"/>
        <v>1.0484799999999979</v>
      </c>
      <c r="R158" s="27">
        <f t="shared" si="23"/>
        <v>-0.20642000000003691</v>
      </c>
      <c r="S158" s="27">
        <f t="shared" si="24"/>
        <v>-1.1513600000000253</v>
      </c>
      <c r="T158" s="27">
        <f t="shared" si="25"/>
        <v>-8.9790799999998967</v>
      </c>
      <c r="U158" s="39">
        <f t="shared" si="26"/>
        <v>2.1999599999999759</v>
      </c>
    </row>
    <row r="159" spans="2:21" x14ac:dyDescent="0.25">
      <c r="B159" s="12">
        <v>155</v>
      </c>
      <c r="C159" s="3">
        <v>87.99</v>
      </c>
      <c r="D159" s="3">
        <v>123.56</v>
      </c>
      <c r="E159" s="3">
        <v>83.62</v>
      </c>
      <c r="F159" s="3">
        <v>122.68</v>
      </c>
      <c r="G159" s="3">
        <v>106.24</v>
      </c>
      <c r="H159" s="3">
        <v>143.13999999999999</v>
      </c>
      <c r="I159" s="3">
        <v>63.08</v>
      </c>
      <c r="J159" s="3">
        <v>83.43</v>
      </c>
      <c r="K159" s="4">
        <v>123.56</v>
      </c>
      <c r="M159" s="43">
        <f t="shared" si="18"/>
        <v>2.2704199999999304</v>
      </c>
      <c r="N159" s="27">
        <f t="shared" si="19"/>
        <v>1.9403199999999856</v>
      </c>
      <c r="O159" s="27">
        <f t="shared" si="20"/>
        <v>4.9779400000000322</v>
      </c>
      <c r="P159" s="27">
        <f t="shared" si="21"/>
        <v>2.26591999999998</v>
      </c>
      <c r="Q159" s="27">
        <f t="shared" si="22"/>
        <v>0.92847999999999331</v>
      </c>
      <c r="R159" s="27">
        <f t="shared" si="23"/>
        <v>-5.6420000000059645E-2</v>
      </c>
      <c r="S159" s="27">
        <f t="shared" si="24"/>
        <v>-1.2413600000000287</v>
      </c>
      <c r="T159" s="27">
        <f t="shared" si="25"/>
        <v>-8.5090799999998836</v>
      </c>
      <c r="U159" s="39">
        <f t="shared" si="26"/>
        <v>1.939959999999985</v>
      </c>
    </row>
    <row r="160" spans="2:21" x14ac:dyDescent="0.25">
      <c r="B160" s="12">
        <v>156</v>
      </c>
      <c r="C160" s="3">
        <v>88.66</v>
      </c>
      <c r="D160" s="3">
        <v>124.18</v>
      </c>
      <c r="E160" s="3">
        <v>84.59</v>
      </c>
      <c r="F160" s="3">
        <v>123.36</v>
      </c>
      <c r="G160" s="3">
        <v>106.39</v>
      </c>
      <c r="H160" s="3">
        <v>143.13</v>
      </c>
      <c r="I160" s="3">
        <v>62.88</v>
      </c>
      <c r="J160" s="3">
        <v>82.41</v>
      </c>
      <c r="K160" s="4">
        <v>124.18</v>
      </c>
      <c r="M160" s="43">
        <f t="shared" si="18"/>
        <v>2.9404199999999321</v>
      </c>
      <c r="N160" s="27">
        <f t="shared" si="19"/>
        <v>2.5603199999999902</v>
      </c>
      <c r="O160" s="27">
        <f t="shared" si="20"/>
        <v>5.9479400000000311</v>
      </c>
      <c r="P160" s="27">
        <f t="shared" si="21"/>
        <v>2.9459199999999726</v>
      </c>
      <c r="Q160" s="27">
        <f t="shared" si="22"/>
        <v>1.078479999999999</v>
      </c>
      <c r="R160" s="27">
        <f t="shared" si="23"/>
        <v>-6.642000000005055E-2</v>
      </c>
      <c r="S160" s="27">
        <f t="shared" si="24"/>
        <v>-1.4413600000000244</v>
      </c>
      <c r="T160" s="27">
        <f t="shared" si="25"/>
        <v>-9.5290799999998939</v>
      </c>
      <c r="U160" s="39">
        <f t="shared" si="26"/>
        <v>2.5599599999999896</v>
      </c>
    </row>
    <row r="161" spans="2:21" x14ac:dyDescent="0.25">
      <c r="B161" s="12">
        <v>157</v>
      </c>
      <c r="C161" s="3">
        <v>88.4</v>
      </c>
      <c r="D161" s="3">
        <v>124.01</v>
      </c>
      <c r="E161" s="3">
        <v>84.44</v>
      </c>
      <c r="F161" s="3">
        <v>123.19</v>
      </c>
      <c r="G161" s="3">
        <v>106.37</v>
      </c>
      <c r="H161" s="3">
        <v>143.18</v>
      </c>
      <c r="I161" s="3">
        <v>62.81</v>
      </c>
      <c r="J161" s="3">
        <v>82.4</v>
      </c>
      <c r="K161" s="4">
        <v>124.01</v>
      </c>
      <c r="M161" s="43">
        <f t="shared" si="18"/>
        <v>2.6804199999999412</v>
      </c>
      <c r="N161" s="27">
        <f t="shared" si="19"/>
        <v>2.3903199999999885</v>
      </c>
      <c r="O161" s="27">
        <f t="shared" si="20"/>
        <v>5.7979400000000254</v>
      </c>
      <c r="P161" s="27">
        <f t="shared" si="21"/>
        <v>2.7759199999999709</v>
      </c>
      <c r="Q161" s="27">
        <f t="shared" si="22"/>
        <v>1.058480000000003</v>
      </c>
      <c r="R161" s="27">
        <f t="shared" si="23"/>
        <v>-1.6420000000039181E-2</v>
      </c>
      <c r="S161" s="27">
        <f t="shared" si="24"/>
        <v>-1.5113600000000247</v>
      </c>
      <c r="T161" s="27">
        <f t="shared" si="25"/>
        <v>-9.5390799999998848</v>
      </c>
      <c r="U161" s="39">
        <f t="shared" si="26"/>
        <v>2.3899599999999879</v>
      </c>
    </row>
    <row r="162" spans="2:21" x14ac:dyDescent="0.25">
      <c r="B162" s="12">
        <v>158</v>
      </c>
      <c r="C162" s="3">
        <v>89.48</v>
      </c>
      <c r="D162" s="3">
        <v>121.65</v>
      </c>
      <c r="E162" s="3">
        <v>85.62</v>
      </c>
      <c r="F162" s="3">
        <v>121.47</v>
      </c>
      <c r="G162" s="3">
        <v>108.19</v>
      </c>
      <c r="H162" s="3">
        <v>141.63</v>
      </c>
      <c r="I162" s="3">
        <v>63.19</v>
      </c>
      <c r="J162" s="3">
        <v>75.91</v>
      </c>
      <c r="K162" s="4">
        <v>121.65</v>
      </c>
      <c r="M162" s="43">
        <f t="shared" si="18"/>
        <v>3.7604199999999395</v>
      </c>
      <c r="N162" s="27">
        <f t="shared" si="19"/>
        <v>3.0319999999989022E-2</v>
      </c>
      <c r="O162" s="27">
        <f t="shared" si="20"/>
        <v>6.9779400000000322</v>
      </c>
      <c r="P162" s="27">
        <f t="shared" si="21"/>
        <v>1.055919999999972</v>
      </c>
      <c r="Q162" s="27">
        <f t="shared" si="22"/>
        <v>2.8784799999999962</v>
      </c>
      <c r="R162" s="27">
        <f t="shared" si="23"/>
        <v>-1.5664200000000505</v>
      </c>
      <c r="S162" s="27">
        <f t="shared" si="24"/>
        <v>-1.1313600000000292</v>
      </c>
      <c r="T162" s="27">
        <f t="shared" si="25"/>
        <v>-16.029079999999894</v>
      </c>
      <c r="U162" s="39">
        <f t="shared" si="26"/>
        <v>2.995999999998844E-2</v>
      </c>
    </row>
    <row r="163" spans="2:21" x14ac:dyDescent="0.25">
      <c r="B163" s="12">
        <v>159</v>
      </c>
      <c r="C163" s="3">
        <v>84.79</v>
      </c>
      <c r="D163" s="3">
        <v>120.86</v>
      </c>
      <c r="E163" s="3">
        <v>80.069999999999993</v>
      </c>
      <c r="F163" s="3">
        <v>119.83</v>
      </c>
      <c r="G163" s="3">
        <v>105.8</v>
      </c>
      <c r="H163" s="3">
        <v>143.41</v>
      </c>
      <c r="I163" s="3">
        <v>63.41</v>
      </c>
      <c r="J163" s="3">
        <v>86.6</v>
      </c>
      <c r="K163" s="4">
        <v>120.86</v>
      </c>
      <c r="M163" s="43">
        <f t="shared" si="18"/>
        <v>-0.92958000000005825</v>
      </c>
      <c r="N163" s="27">
        <f t="shared" si="19"/>
        <v>-0.75968000000001723</v>
      </c>
      <c r="O163" s="27">
        <f t="shared" si="20"/>
        <v>1.4279400000000209</v>
      </c>
      <c r="P163" s="27">
        <f t="shared" si="21"/>
        <v>-0.58408000000002858</v>
      </c>
      <c r="Q163" s="27">
        <f t="shared" si="22"/>
        <v>0.48847999999999558</v>
      </c>
      <c r="R163" s="27">
        <f t="shared" si="23"/>
        <v>0.21357999999995059</v>
      </c>
      <c r="S163" s="27">
        <f t="shared" si="24"/>
        <v>-0.91136000000003037</v>
      </c>
      <c r="T163" s="27">
        <f t="shared" si="25"/>
        <v>-5.3390799999998961</v>
      </c>
      <c r="U163" s="39">
        <f t="shared" si="26"/>
        <v>-0.76004000000001781</v>
      </c>
    </row>
    <row r="164" spans="2:21" x14ac:dyDescent="0.25">
      <c r="B164" s="12">
        <v>160</v>
      </c>
      <c r="C164" s="3">
        <v>84.58</v>
      </c>
      <c r="D164" s="3">
        <v>121.63</v>
      </c>
      <c r="E164" s="3">
        <v>79.67</v>
      </c>
      <c r="F164" s="3">
        <v>120.37</v>
      </c>
      <c r="G164" s="3">
        <v>105.22</v>
      </c>
      <c r="H164" s="3">
        <v>143.83000000000001</v>
      </c>
      <c r="I164" s="3">
        <v>63.47</v>
      </c>
      <c r="J164" s="3">
        <v>88.45</v>
      </c>
      <c r="K164" s="4">
        <v>121.63</v>
      </c>
      <c r="M164" s="43">
        <f t="shared" si="18"/>
        <v>-1.1395800000000662</v>
      </c>
      <c r="N164" s="27">
        <f t="shared" si="19"/>
        <v>1.0319999999978791E-2</v>
      </c>
      <c r="O164" s="27">
        <f t="shared" si="20"/>
        <v>1.0279400000000294</v>
      </c>
      <c r="P164" s="27">
        <f t="shared" si="21"/>
        <v>-4.4080000000022324E-2</v>
      </c>
      <c r="Q164" s="27">
        <f t="shared" si="22"/>
        <v>-9.152000000000271E-2</v>
      </c>
      <c r="R164" s="27">
        <f t="shared" si="23"/>
        <v>0.6335799999999665</v>
      </c>
      <c r="S164" s="27">
        <f t="shared" si="24"/>
        <v>-0.85136000000002809</v>
      </c>
      <c r="T164" s="27">
        <f t="shared" si="25"/>
        <v>-3.4890799999998876</v>
      </c>
      <c r="U164" s="39">
        <f t="shared" si="26"/>
        <v>9.9599999999782085E-3</v>
      </c>
    </row>
    <row r="165" spans="2:21" x14ac:dyDescent="0.25">
      <c r="B165" s="12">
        <v>161</v>
      </c>
      <c r="C165" s="3">
        <v>88.27</v>
      </c>
      <c r="D165" s="3">
        <v>125.03</v>
      </c>
      <c r="E165" s="3">
        <v>84.08</v>
      </c>
      <c r="F165" s="3">
        <v>123.92</v>
      </c>
      <c r="G165" s="3">
        <v>105.69</v>
      </c>
      <c r="H165" s="3">
        <v>143.68</v>
      </c>
      <c r="I165" s="3">
        <v>63</v>
      </c>
      <c r="J165" s="3">
        <v>84.37</v>
      </c>
      <c r="K165" s="4">
        <v>125.03</v>
      </c>
      <c r="M165" s="43">
        <f t="shared" si="18"/>
        <v>2.5504199999999315</v>
      </c>
      <c r="N165" s="27">
        <f t="shared" si="19"/>
        <v>3.4103199999999845</v>
      </c>
      <c r="O165" s="27">
        <f t="shared" si="20"/>
        <v>5.437940000000026</v>
      </c>
      <c r="P165" s="27">
        <f t="shared" si="21"/>
        <v>3.5059199999999748</v>
      </c>
      <c r="Q165" s="27">
        <f t="shared" si="22"/>
        <v>0.37847999999999615</v>
      </c>
      <c r="R165" s="27">
        <f t="shared" si="23"/>
        <v>0.48357999999996082</v>
      </c>
      <c r="S165" s="27">
        <f t="shared" si="24"/>
        <v>-1.321360000000027</v>
      </c>
      <c r="T165" s="27">
        <f t="shared" si="25"/>
        <v>-7.5690799999998859</v>
      </c>
      <c r="U165" s="39">
        <f t="shared" si="26"/>
        <v>3.4099599999999839</v>
      </c>
    </row>
    <row r="166" spans="2:21" x14ac:dyDescent="0.25">
      <c r="B166" s="12">
        <v>162</v>
      </c>
      <c r="C166" s="3">
        <v>86.76</v>
      </c>
      <c r="D166" s="3">
        <v>123.57</v>
      </c>
      <c r="E166" s="3">
        <v>83.17</v>
      </c>
      <c r="F166" s="3">
        <v>122.53</v>
      </c>
      <c r="G166" s="3">
        <v>105.84</v>
      </c>
      <c r="H166" s="3">
        <v>143.78</v>
      </c>
      <c r="I166" s="3">
        <v>62.6</v>
      </c>
      <c r="J166" s="3">
        <v>84.33</v>
      </c>
      <c r="K166" s="4">
        <v>123.57</v>
      </c>
      <c r="M166" s="43">
        <f t="shared" si="18"/>
        <v>1.0404199999999406</v>
      </c>
      <c r="N166" s="27">
        <f t="shared" si="19"/>
        <v>1.9503199999999765</v>
      </c>
      <c r="O166" s="27">
        <f t="shared" si="20"/>
        <v>4.5279400000000294</v>
      </c>
      <c r="P166" s="27">
        <f t="shared" si="21"/>
        <v>2.1159199999999743</v>
      </c>
      <c r="Q166" s="27">
        <f t="shared" si="22"/>
        <v>0.52848000000000184</v>
      </c>
      <c r="R166" s="27">
        <f t="shared" si="23"/>
        <v>0.58357999999995513</v>
      </c>
      <c r="S166" s="27">
        <f t="shared" si="24"/>
        <v>-1.7213600000000255</v>
      </c>
      <c r="T166" s="27">
        <f t="shared" si="25"/>
        <v>-7.6090799999998922</v>
      </c>
      <c r="U166" s="39">
        <f t="shared" si="26"/>
        <v>1.9499599999999759</v>
      </c>
    </row>
    <row r="167" spans="2:21" x14ac:dyDescent="0.25">
      <c r="B167" s="12">
        <v>163</v>
      </c>
      <c r="C167" s="3">
        <v>85.3</v>
      </c>
      <c r="D167" s="3">
        <v>123.04</v>
      </c>
      <c r="E167" s="3">
        <v>80.709999999999994</v>
      </c>
      <c r="F167" s="3">
        <v>121.69</v>
      </c>
      <c r="G167" s="3">
        <v>105</v>
      </c>
      <c r="H167" s="3">
        <v>144.16</v>
      </c>
      <c r="I167" s="3">
        <v>63.08</v>
      </c>
      <c r="J167" s="3">
        <v>88.8</v>
      </c>
      <c r="K167" s="4">
        <v>123.04</v>
      </c>
      <c r="M167" s="43">
        <f t="shared" si="18"/>
        <v>-0.41958000000006734</v>
      </c>
      <c r="N167" s="27">
        <f t="shared" si="19"/>
        <v>1.4203199999999896</v>
      </c>
      <c r="O167" s="27">
        <f t="shared" si="20"/>
        <v>2.0679400000000214</v>
      </c>
      <c r="P167" s="27">
        <f t="shared" si="21"/>
        <v>1.2759199999999709</v>
      </c>
      <c r="Q167" s="27">
        <f t="shared" si="22"/>
        <v>-0.31152000000000157</v>
      </c>
      <c r="R167" s="27">
        <f t="shared" si="23"/>
        <v>0.96357999999995059</v>
      </c>
      <c r="S167" s="27">
        <f t="shared" si="24"/>
        <v>-1.2413600000000287</v>
      </c>
      <c r="T167" s="27">
        <f t="shared" si="25"/>
        <v>-3.1390799999998933</v>
      </c>
      <c r="U167" s="39">
        <f t="shared" si="26"/>
        <v>1.419959999999989</v>
      </c>
    </row>
    <row r="168" spans="2:21" x14ac:dyDescent="0.25">
      <c r="B168" s="12">
        <v>164</v>
      </c>
      <c r="C168" s="3">
        <v>87.37</v>
      </c>
      <c r="D168" s="3">
        <v>124.46</v>
      </c>
      <c r="E168" s="3">
        <v>82.8</v>
      </c>
      <c r="F168" s="3">
        <v>123.23</v>
      </c>
      <c r="G168" s="3">
        <v>105.37</v>
      </c>
      <c r="H168" s="3">
        <v>143.82</v>
      </c>
      <c r="I168" s="3">
        <v>63.16</v>
      </c>
      <c r="J168" s="3">
        <v>86.51</v>
      </c>
      <c r="K168" s="4">
        <v>124.46</v>
      </c>
      <c r="M168" s="43">
        <f t="shared" si="18"/>
        <v>1.65041999999994</v>
      </c>
      <c r="N168" s="27">
        <f t="shared" si="19"/>
        <v>2.8403199999999771</v>
      </c>
      <c r="O168" s="27">
        <f t="shared" si="20"/>
        <v>4.1579400000000248</v>
      </c>
      <c r="P168" s="27">
        <f t="shared" si="21"/>
        <v>2.8159199999999771</v>
      </c>
      <c r="Q168" s="27">
        <f t="shared" si="22"/>
        <v>5.8480000000002974E-2</v>
      </c>
      <c r="R168" s="27">
        <f t="shared" si="23"/>
        <v>0.62357999999994718</v>
      </c>
      <c r="S168" s="27">
        <f t="shared" si="24"/>
        <v>-1.1613600000000304</v>
      </c>
      <c r="T168" s="27">
        <f t="shared" si="25"/>
        <v>-5.4290799999998853</v>
      </c>
      <c r="U168" s="39">
        <f t="shared" si="26"/>
        <v>2.8399599999999765</v>
      </c>
    </row>
    <row r="169" spans="2:21" x14ac:dyDescent="0.25">
      <c r="B169" s="12">
        <v>165</v>
      </c>
      <c r="C169" s="3">
        <v>86.78</v>
      </c>
      <c r="D169" s="3">
        <v>123.59</v>
      </c>
      <c r="E169" s="3">
        <v>82.43</v>
      </c>
      <c r="F169" s="3">
        <v>122.44</v>
      </c>
      <c r="G169" s="3">
        <v>105.57</v>
      </c>
      <c r="H169" s="3">
        <v>143.72999999999999</v>
      </c>
      <c r="I169" s="3">
        <v>63.04</v>
      </c>
      <c r="J169" s="3">
        <v>85.98</v>
      </c>
      <c r="K169" s="4">
        <v>123.59</v>
      </c>
      <c r="M169" s="43">
        <f t="shared" si="18"/>
        <v>1.0604199999999366</v>
      </c>
      <c r="N169" s="27">
        <f t="shared" si="19"/>
        <v>1.9703199999999867</v>
      </c>
      <c r="O169" s="27">
        <f t="shared" si="20"/>
        <v>3.7879400000000345</v>
      </c>
      <c r="P169" s="27">
        <f t="shared" si="21"/>
        <v>2.0259199999999709</v>
      </c>
      <c r="Q169" s="27">
        <f t="shared" si="22"/>
        <v>0.25847999999999161</v>
      </c>
      <c r="R169" s="27">
        <f t="shared" si="23"/>
        <v>0.53357999999994377</v>
      </c>
      <c r="S169" s="27">
        <f t="shared" si="24"/>
        <v>-1.2813600000000278</v>
      </c>
      <c r="T169" s="27">
        <f t="shared" si="25"/>
        <v>-5.9590799999998865</v>
      </c>
      <c r="U169" s="39">
        <f t="shared" si="26"/>
        <v>1.9699599999999862</v>
      </c>
    </row>
    <row r="170" spans="2:21" x14ac:dyDescent="0.25">
      <c r="B170" s="12">
        <v>166</v>
      </c>
      <c r="C170" s="3">
        <v>85.59</v>
      </c>
      <c r="D170" s="3">
        <v>123</v>
      </c>
      <c r="E170" s="3">
        <v>80.930000000000007</v>
      </c>
      <c r="F170" s="3">
        <v>121.69</v>
      </c>
      <c r="G170" s="3">
        <v>105.13</v>
      </c>
      <c r="H170" s="3">
        <v>143.99</v>
      </c>
      <c r="I170" s="3">
        <v>63.19</v>
      </c>
      <c r="J170" s="3">
        <v>88.32</v>
      </c>
      <c r="K170" s="4">
        <v>123</v>
      </c>
      <c r="M170" s="43">
        <f t="shared" si="18"/>
        <v>-0.12958000000006109</v>
      </c>
      <c r="N170" s="27">
        <f t="shared" si="19"/>
        <v>1.3803199999999833</v>
      </c>
      <c r="O170" s="27">
        <f t="shared" si="20"/>
        <v>2.2879400000000345</v>
      </c>
      <c r="P170" s="27">
        <f t="shared" si="21"/>
        <v>1.2759199999999709</v>
      </c>
      <c r="Q170" s="27">
        <f t="shared" si="22"/>
        <v>-0.18152000000000612</v>
      </c>
      <c r="R170" s="27">
        <f t="shared" si="23"/>
        <v>0.79357999999996309</v>
      </c>
      <c r="S170" s="27">
        <f t="shared" si="24"/>
        <v>-1.1313600000000292</v>
      </c>
      <c r="T170" s="27">
        <f t="shared" si="25"/>
        <v>-3.6190799999998973</v>
      </c>
      <c r="U170" s="39">
        <f t="shared" si="26"/>
        <v>1.3799599999999828</v>
      </c>
    </row>
    <row r="171" spans="2:21" x14ac:dyDescent="0.25">
      <c r="B171" s="12">
        <v>167</v>
      </c>
      <c r="C171" s="3">
        <v>86.85</v>
      </c>
      <c r="D171" s="3">
        <v>123.91</v>
      </c>
      <c r="E171" s="3">
        <v>82.43</v>
      </c>
      <c r="F171" s="3">
        <v>122.72</v>
      </c>
      <c r="G171" s="3">
        <v>105.42</v>
      </c>
      <c r="H171" s="3">
        <v>143.83000000000001</v>
      </c>
      <c r="I171" s="3">
        <v>63.07</v>
      </c>
      <c r="J171" s="3">
        <v>86.53</v>
      </c>
      <c r="K171" s="4">
        <v>123.91</v>
      </c>
      <c r="M171" s="43">
        <f t="shared" si="18"/>
        <v>1.1304199999999298</v>
      </c>
      <c r="N171" s="27">
        <f t="shared" si="19"/>
        <v>2.2903199999999799</v>
      </c>
      <c r="O171" s="27">
        <f t="shared" si="20"/>
        <v>3.7879400000000345</v>
      </c>
      <c r="P171" s="27">
        <f t="shared" si="21"/>
        <v>2.305919999999972</v>
      </c>
      <c r="Q171" s="27">
        <f t="shared" si="22"/>
        <v>0.10848000000000013</v>
      </c>
      <c r="R171" s="27">
        <f t="shared" si="23"/>
        <v>0.6335799999999665</v>
      </c>
      <c r="S171" s="27">
        <f t="shared" si="24"/>
        <v>-1.2513600000000267</v>
      </c>
      <c r="T171" s="27">
        <f t="shared" si="25"/>
        <v>-5.4090799999998893</v>
      </c>
      <c r="U171" s="39">
        <f t="shared" si="26"/>
        <v>2.2899599999999793</v>
      </c>
    </row>
    <row r="172" spans="2:21" x14ac:dyDescent="0.25">
      <c r="B172" s="12">
        <v>168</v>
      </c>
      <c r="C172" s="3">
        <v>86.53</v>
      </c>
      <c r="D172" s="3">
        <v>123.46</v>
      </c>
      <c r="E172" s="3">
        <v>82.09</v>
      </c>
      <c r="F172" s="3">
        <v>122.28</v>
      </c>
      <c r="G172" s="3">
        <v>105.48</v>
      </c>
      <c r="H172" s="3">
        <v>143.77000000000001</v>
      </c>
      <c r="I172" s="3">
        <v>63.1</v>
      </c>
      <c r="J172" s="3">
        <v>86.57</v>
      </c>
      <c r="K172" s="4">
        <v>123.46</v>
      </c>
      <c r="M172" s="43">
        <f t="shared" si="18"/>
        <v>0.81041999999993664</v>
      </c>
      <c r="N172" s="27">
        <f t="shared" si="19"/>
        <v>1.8403199999999771</v>
      </c>
      <c r="O172" s="27">
        <f t="shared" si="20"/>
        <v>3.4479400000000311</v>
      </c>
      <c r="P172" s="27">
        <f t="shared" si="21"/>
        <v>1.8659199999999743</v>
      </c>
      <c r="Q172" s="27">
        <f t="shared" si="22"/>
        <v>0.16848000000000241</v>
      </c>
      <c r="R172" s="27">
        <f t="shared" si="23"/>
        <v>0.57357999999996423</v>
      </c>
      <c r="S172" s="27">
        <f t="shared" si="24"/>
        <v>-1.2213600000000255</v>
      </c>
      <c r="T172" s="27">
        <f t="shared" si="25"/>
        <v>-5.3690799999998973</v>
      </c>
      <c r="U172" s="39">
        <f t="shared" si="26"/>
        <v>1.8399599999999765</v>
      </c>
    </row>
    <row r="173" spans="2:21" x14ac:dyDescent="0.25">
      <c r="B173" s="12">
        <v>169</v>
      </c>
      <c r="C173" s="3">
        <v>87.13</v>
      </c>
      <c r="D173" s="3">
        <v>123.48</v>
      </c>
      <c r="E173" s="3">
        <v>82.77</v>
      </c>
      <c r="F173" s="3">
        <v>122.43</v>
      </c>
      <c r="G173" s="3">
        <v>105.82</v>
      </c>
      <c r="H173" s="3">
        <v>143.5</v>
      </c>
      <c r="I173" s="3">
        <v>63.11</v>
      </c>
      <c r="J173" s="3">
        <v>85.14</v>
      </c>
      <c r="K173" s="4">
        <v>123.48</v>
      </c>
      <c r="M173" s="43">
        <f t="shared" si="18"/>
        <v>1.410419999999931</v>
      </c>
      <c r="N173" s="27">
        <f t="shared" si="19"/>
        <v>1.8603199999999873</v>
      </c>
      <c r="O173" s="27">
        <f t="shared" si="20"/>
        <v>4.1279400000000237</v>
      </c>
      <c r="P173" s="27">
        <f t="shared" si="21"/>
        <v>2.01591999999998</v>
      </c>
      <c r="Q173" s="27">
        <f t="shared" si="22"/>
        <v>0.50847999999999161</v>
      </c>
      <c r="R173" s="27">
        <f t="shared" si="23"/>
        <v>0.303579999999954</v>
      </c>
      <c r="S173" s="27">
        <f t="shared" si="24"/>
        <v>-1.2113600000000275</v>
      </c>
      <c r="T173" s="27">
        <f t="shared" si="25"/>
        <v>-6.7990799999998899</v>
      </c>
      <c r="U173" s="39">
        <f t="shared" si="26"/>
        <v>1.8599599999999867</v>
      </c>
    </row>
    <row r="174" spans="2:21" x14ac:dyDescent="0.25">
      <c r="B174" s="12">
        <v>170</v>
      </c>
      <c r="C174" s="3">
        <v>86.66</v>
      </c>
      <c r="D174" s="3">
        <v>123.21</v>
      </c>
      <c r="E174" s="3">
        <v>82.38</v>
      </c>
      <c r="F174" s="3">
        <v>122.13</v>
      </c>
      <c r="G174" s="3">
        <v>105.74</v>
      </c>
      <c r="H174" s="3">
        <v>143.61000000000001</v>
      </c>
      <c r="I174" s="3">
        <v>63.04</v>
      </c>
      <c r="J174" s="3">
        <v>85.51</v>
      </c>
      <c r="K174" s="4">
        <v>123.21</v>
      </c>
      <c r="M174" s="43">
        <f t="shared" si="18"/>
        <v>0.94041999999993209</v>
      </c>
      <c r="N174" s="27">
        <f t="shared" si="19"/>
        <v>1.5903199999999771</v>
      </c>
      <c r="O174" s="27">
        <f t="shared" si="20"/>
        <v>3.7379400000000231</v>
      </c>
      <c r="P174" s="27">
        <f t="shared" si="21"/>
        <v>1.7159199999999686</v>
      </c>
      <c r="Q174" s="27">
        <f t="shared" si="22"/>
        <v>0.42847999999999331</v>
      </c>
      <c r="R174" s="27">
        <f t="shared" si="23"/>
        <v>0.41357999999996764</v>
      </c>
      <c r="S174" s="27">
        <f t="shared" si="24"/>
        <v>-1.2813600000000278</v>
      </c>
      <c r="T174" s="27">
        <f t="shared" si="25"/>
        <v>-6.4290799999998853</v>
      </c>
      <c r="U174" s="39">
        <f t="shared" si="26"/>
        <v>1.5899599999999765</v>
      </c>
    </row>
    <row r="175" spans="2:21" x14ac:dyDescent="0.25">
      <c r="B175" s="12">
        <v>171</v>
      </c>
      <c r="C175" s="3">
        <v>87.39</v>
      </c>
      <c r="D175" s="3">
        <v>123.79</v>
      </c>
      <c r="E175" s="3">
        <v>83.43</v>
      </c>
      <c r="F175" s="3">
        <v>122.8</v>
      </c>
      <c r="G175" s="3">
        <v>105.94</v>
      </c>
      <c r="H175" s="3">
        <v>143.55000000000001</v>
      </c>
      <c r="I175" s="3">
        <v>62.81</v>
      </c>
      <c r="J175" s="3">
        <v>84.31</v>
      </c>
      <c r="K175" s="4">
        <v>123.79</v>
      </c>
      <c r="M175" s="43">
        <f t="shared" si="18"/>
        <v>1.6704199999999361</v>
      </c>
      <c r="N175" s="27">
        <f t="shared" si="19"/>
        <v>2.1703199999999896</v>
      </c>
      <c r="O175" s="27">
        <f t="shared" si="20"/>
        <v>4.7879400000000345</v>
      </c>
      <c r="P175" s="27">
        <f t="shared" si="21"/>
        <v>2.3859199999999703</v>
      </c>
      <c r="Q175" s="27">
        <f t="shared" si="22"/>
        <v>0.62847999999999615</v>
      </c>
      <c r="R175" s="27">
        <f t="shared" si="23"/>
        <v>0.35357999999996537</v>
      </c>
      <c r="S175" s="27">
        <f t="shared" si="24"/>
        <v>-1.5113600000000247</v>
      </c>
      <c r="T175" s="27">
        <f t="shared" si="25"/>
        <v>-7.6290799999998882</v>
      </c>
      <c r="U175" s="39">
        <f t="shared" si="26"/>
        <v>2.169959999999989</v>
      </c>
    </row>
    <row r="176" spans="2:21" x14ac:dyDescent="0.25">
      <c r="B176" s="12">
        <v>172</v>
      </c>
      <c r="C176" s="3">
        <v>87.2</v>
      </c>
      <c r="D176" s="3">
        <v>123.65</v>
      </c>
      <c r="E176" s="3">
        <v>83.37</v>
      </c>
      <c r="F176" s="3">
        <v>122.67</v>
      </c>
      <c r="G176" s="3">
        <v>105.95</v>
      </c>
      <c r="H176" s="3">
        <v>143.58000000000001</v>
      </c>
      <c r="I176" s="3">
        <v>62.73</v>
      </c>
      <c r="J176" s="3">
        <v>84.17</v>
      </c>
      <c r="K176" s="4">
        <v>123.65</v>
      </c>
      <c r="M176" s="43">
        <f t="shared" si="18"/>
        <v>1.4804199999999383</v>
      </c>
      <c r="N176" s="27">
        <f t="shared" si="19"/>
        <v>2.030319999999989</v>
      </c>
      <c r="O176" s="27">
        <f t="shared" si="20"/>
        <v>4.7279400000000322</v>
      </c>
      <c r="P176" s="27">
        <f t="shared" si="21"/>
        <v>2.2559199999999748</v>
      </c>
      <c r="Q176" s="27">
        <f t="shared" si="22"/>
        <v>0.63848000000000127</v>
      </c>
      <c r="R176" s="27">
        <f t="shared" si="23"/>
        <v>0.3835799999999665</v>
      </c>
      <c r="S176" s="27">
        <f t="shared" si="24"/>
        <v>-1.5913600000000301</v>
      </c>
      <c r="T176" s="27">
        <f t="shared" si="25"/>
        <v>-7.7690799999998887</v>
      </c>
      <c r="U176" s="39">
        <f t="shared" si="26"/>
        <v>2.0299599999999884</v>
      </c>
    </row>
    <row r="177" spans="2:21" x14ac:dyDescent="0.25">
      <c r="B177" s="12">
        <v>173</v>
      </c>
      <c r="C177" s="3">
        <v>90.1</v>
      </c>
      <c r="D177" s="3">
        <v>121.6</v>
      </c>
      <c r="E177" s="3">
        <v>84.19</v>
      </c>
      <c r="F177" s="3">
        <v>121.26</v>
      </c>
      <c r="G177" s="3">
        <v>107.84</v>
      </c>
      <c r="H177" s="3">
        <v>141.16999999999999</v>
      </c>
      <c r="I177" s="3">
        <v>64.67</v>
      </c>
      <c r="J177" s="3">
        <v>78.72</v>
      </c>
      <c r="K177" s="4">
        <v>121.6</v>
      </c>
      <c r="M177" s="43">
        <f t="shared" si="18"/>
        <v>4.3804199999999298</v>
      </c>
      <c r="N177" s="27">
        <f t="shared" si="19"/>
        <v>-1.9680000000022346E-2</v>
      </c>
      <c r="O177" s="27">
        <f t="shared" si="20"/>
        <v>5.5479400000000254</v>
      </c>
      <c r="P177" s="27">
        <f t="shared" si="21"/>
        <v>0.84591999999997824</v>
      </c>
      <c r="Q177" s="27">
        <f t="shared" si="22"/>
        <v>2.5284800000000018</v>
      </c>
      <c r="R177" s="27">
        <f t="shared" si="23"/>
        <v>-2.0264200000000585</v>
      </c>
      <c r="S177" s="27">
        <f t="shared" si="24"/>
        <v>0.34863999999997475</v>
      </c>
      <c r="T177" s="27">
        <f t="shared" si="25"/>
        <v>-13.219079999999892</v>
      </c>
      <c r="U177" s="39">
        <f t="shared" si="26"/>
        <v>-2.0040000000022928E-2</v>
      </c>
    </row>
    <row r="178" spans="2:21" x14ac:dyDescent="0.25">
      <c r="B178" s="12">
        <v>174</v>
      </c>
      <c r="C178" s="3">
        <v>86.48</v>
      </c>
      <c r="D178" s="3">
        <v>122.34</v>
      </c>
      <c r="E178" s="3">
        <v>80.47</v>
      </c>
      <c r="F178" s="3">
        <v>121.15</v>
      </c>
      <c r="G178" s="3">
        <v>105.46</v>
      </c>
      <c r="H178" s="3">
        <v>143.19</v>
      </c>
      <c r="I178" s="3">
        <v>64.349999999999994</v>
      </c>
      <c r="J178" s="3">
        <v>87.66</v>
      </c>
      <c r="K178" s="4">
        <v>122.34</v>
      </c>
      <c r="M178" s="43">
        <f t="shared" si="18"/>
        <v>0.76041999999993948</v>
      </c>
      <c r="N178" s="27">
        <f t="shared" si="19"/>
        <v>0.72031999999998675</v>
      </c>
      <c r="O178" s="27">
        <f t="shared" si="20"/>
        <v>1.8279400000000265</v>
      </c>
      <c r="P178" s="27">
        <f t="shared" si="21"/>
        <v>0.73591999999997881</v>
      </c>
      <c r="Q178" s="27">
        <f t="shared" si="22"/>
        <v>0.14847999999999217</v>
      </c>
      <c r="R178" s="27">
        <f t="shared" si="23"/>
        <v>-6.420000000048276E-3</v>
      </c>
      <c r="S178" s="27">
        <f t="shared" si="24"/>
        <v>2.8639999999967358E-2</v>
      </c>
      <c r="T178" s="27">
        <f t="shared" si="25"/>
        <v>-4.2790799999998939</v>
      </c>
      <c r="U178" s="39">
        <f t="shared" si="26"/>
        <v>0.71995999999998617</v>
      </c>
    </row>
    <row r="179" spans="2:21" x14ac:dyDescent="0.25">
      <c r="B179" s="12">
        <v>175</v>
      </c>
      <c r="C179" s="3">
        <v>90.2</v>
      </c>
      <c r="D179" s="3">
        <v>126.82</v>
      </c>
      <c r="E179" s="3">
        <v>85.89</v>
      </c>
      <c r="F179" s="3">
        <v>125.71</v>
      </c>
      <c r="G179" s="3">
        <v>105.73</v>
      </c>
      <c r="H179" s="3">
        <v>143.55000000000001</v>
      </c>
      <c r="I179" s="3">
        <v>63.11</v>
      </c>
      <c r="J179" s="3">
        <v>83.33</v>
      </c>
      <c r="K179" s="4">
        <v>126.82</v>
      </c>
      <c r="M179" s="43">
        <f t="shared" si="18"/>
        <v>4.4804199999999383</v>
      </c>
      <c r="N179" s="27">
        <f t="shared" si="19"/>
        <v>5.2003199999999765</v>
      </c>
      <c r="O179" s="27">
        <f t="shared" si="20"/>
        <v>7.2479400000000282</v>
      </c>
      <c r="P179" s="27">
        <f t="shared" si="21"/>
        <v>5.2959199999999669</v>
      </c>
      <c r="Q179" s="27">
        <f t="shared" si="22"/>
        <v>0.41848000000000241</v>
      </c>
      <c r="R179" s="27">
        <f t="shared" si="23"/>
        <v>0.35357999999996537</v>
      </c>
      <c r="S179" s="27">
        <f t="shared" si="24"/>
        <v>-1.2113600000000275</v>
      </c>
      <c r="T179" s="27">
        <f t="shared" si="25"/>
        <v>-8.6090799999998922</v>
      </c>
      <c r="U179" s="39">
        <f t="shared" si="26"/>
        <v>5.1999599999999759</v>
      </c>
    </row>
    <row r="180" spans="2:21" x14ac:dyDescent="0.25">
      <c r="B180" s="12">
        <v>176</v>
      </c>
      <c r="C180" s="3">
        <v>87.82</v>
      </c>
      <c r="D180" s="3">
        <v>124.37</v>
      </c>
      <c r="E180" s="3">
        <v>83.75</v>
      </c>
      <c r="F180" s="3">
        <v>123.31</v>
      </c>
      <c r="G180" s="3">
        <v>105.79</v>
      </c>
      <c r="H180" s="3">
        <v>143.61000000000001</v>
      </c>
      <c r="I180" s="3">
        <v>62.96</v>
      </c>
      <c r="J180" s="3">
        <v>84.28</v>
      </c>
      <c r="K180" s="4">
        <v>124.37</v>
      </c>
      <c r="M180" s="43">
        <f t="shared" si="18"/>
        <v>2.1004199999999287</v>
      </c>
      <c r="N180" s="27">
        <f t="shared" si="19"/>
        <v>2.7503199999999879</v>
      </c>
      <c r="O180" s="27">
        <f t="shared" si="20"/>
        <v>5.1079400000000277</v>
      </c>
      <c r="P180" s="27">
        <f t="shared" si="21"/>
        <v>2.8959199999999754</v>
      </c>
      <c r="Q180" s="27">
        <f t="shared" si="22"/>
        <v>0.47848000000000468</v>
      </c>
      <c r="R180" s="27">
        <f t="shared" si="23"/>
        <v>0.41357999999996764</v>
      </c>
      <c r="S180" s="27">
        <f t="shared" si="24"/>
        <v>-1.3613600000000261</v>
      </c>
      <c r="T180" s="27">
        <f t="shared" si="25"/>
        <v>-7.6590799999998893</v>
      </c>
      <c r="U180" s="39">
        <f t="shared" si="26"/>
        <v>2.7499599999999873</v>
      </c>
    </row>
    <row r="181" spans="2:21" x14ac:dyDescent="0.25">
      <c r="B181" s="12">
        <v>177</v>
      </c>
      <c r="C181" s="3">
        <v>85.8</v>
      </c>
      <c r="D181" s="3">
        <v>123.51</v>
      </c>
      <c r="E181" s="3">
        <v>80.290000000000006</v>
      </c>
      <c r="F181" s="3">
        <v>122.04</v>
      </c>
      <c r="G181" s="3">
        <v>104.69</v>
      </c>
      <c r="H181" s="3">
        <v>144.06</v>
      </c>
      <c r="I181" s="3">
        <v>63.6</v>
      </c>
      <c r="J181" s="3">
        <v>90.43</v>
      </c>
      <c r="K181" s="4">
        <v>123.51</v>
      </c>
      <c r="M181" s="43">
        <f t="shared" si="18"/>
        <v>8.0419999999932656E-2</v>
      </c>
      <c r="N181" s="27">
        <f t="shared" si="19"/>
        <v>1.8903199999999885</v>
      </c>
      <c r="O181" s="27">
        <f t="shared" si="20"/>
        <v>1.6479400000000339</v>
      </c>
      <c r="P181" s="27">
        <f t="shared" si="21"/>
        <v>1.6259199999999794</v>
      </c>
      <c r="Q181" s="27">
        <f t="shared" si="22"/>
        <v>-0.62152000000000385</v>
      </c>
      <c r="R181" s="27">
        <f t="shared" si="23"/>
        <v>0.86357999999995627</v>
      </c>
      <c r="S181" s="27">
        <f t="shared" si="24"/>
        <v>-0.72136000000002554</v>
      </c>
      <c r="T181" s="27">
        <f t="shared" si="25"/>
        <v>-1.5090799999998836</v>
      </c>
      <c r="U181" s="39">
        <f t="shared" si="26"/>
        <v>1.8899599999999879</v>
      </c>
    </row>
    <row r="182" spans="2:21" x14ac:dyDescent="0.25">
      <c r="B182" s="12">
        <v>178</v>
      </c>
      <c r="C182" s="3">
        <v>87.99</v>
      </c>
      <c r="D182" s="3">
        <v>125.18</v>
      </c>
      <c r="E182" s="3">
        <v>82.69</v>
      </c>
      <c r="F182" s="3">
        <v>123.84</v>
      </c>
      <c r="G182" s="3">
        <v>105.06</v>
      </c>
      <c r="H182" s="3">
        <v>143.80000000000001</v>
      </c>
      <c r="I182" s="3">
        <v>63.54</v>
      </c>
      <c r="J182" s="3">
        <v>87.82</v>
      </c>
      <c r="K182" s="4">
        <v>125.18</v>
      </c>
      <c r="M182" s="43">
        <f t="shared" si="18"/>
        <v>2.2704199999999304</v>
      </c>
      <c r="N182" s="27">
        <f t="shared" si="19"/>
        <v>3.5603199999999902</v>
      </c>
      <c r="O182" s="27">
        <f t="shared" si="20"/>
        <v>4.0479400000000254</v>
      </c>
      <c r="P182" s="27">
        <f t="shared" si="21"/>
        <v>3.4259199999999765</v>
      </c>
      <c r="Q182" s="27">
        <f t="shared" si="22"/>
        <v>-0.2515199999999993</v>
      </c>
      <c r="R182" s="27">
        <f t="shared" si="23"/>
        <v>0.60357999999996537</v>
      </c>
      <c r="S182" s="27">
        <f t="shared" si="24"/>
        <v>-0.78136000000002781</v>
      </c>
      <c r="T182" s="27">
        <f t="shared" si="25"/>
        <v>-4.1190799999998973</v>
      </c>
      <c r="U182" s="39">
        <f t="shared" si="26"/>
        <v>3.5599599999999896</v>
      </c>
    </row>
    <row r="183" spans="2:21" x14ac:dyDescent="0.25">
      <c r="B183" s="12">
        <v>179</v>
      </c>
      <c r="C183" s="3">
        <v>87.11</v>
      </c>
      <c r="D183" s="3">
        <v>123.93</v>
      </c>
      <c r="E183" s="3">
        <v>81.900000000000006</v>
      </c>
      <c r="F183" s="3">
        <v>122.67</v>
      </c>
      <c r="G183" s="3">
        <v>105.26</v>
      </c>
      <c r="H183" s="3">
        <v>143.66</v>
      </c>
      <c r="I183" s="3">
        <v>63.55</v>
      </c>
      <c r="J183" s="3">
        <v>87.62</v>
      </c>
      <c r="K183" s="4">
        <v>123.93</v>
      </c>
      <c r="M183" s="43">
        <f t="shared" si="18"/>
        <v>1.3904199999999349</v>
      </c>
      <c r="N183" s="27">
        <f t="shared" si="19"/>
        <v>2.3103199999999902</v>
      </c>
      <c r="O183" s="27">
        <f t="shared" si="20"/>
        <v>3.2579400000000334</v>
      </c>
      <c r="P183" s="27">
        <f t="shared" si="21"/>
        <v>2.2559199999999748</v>
      </c>
      <c r="Q183" s="27">
        <f t="shared" si="22"/>
        <v>-5.1519999999996458E-2</v>
      </c>
      <c r="R183" s="27">
        <f t="shared" si="23"/>
        <v>0.46357999999995059</v>
      </c>
      <c r="S183" s="27">
        <f t="shared" si="24"/>
        <v>-0.7713600000000298</v>
      </c>
      <c r="T183" s="27">
        <f t="shared" si="25"/>
        <v>-4.3190799999998859</v>
      </c>
      <c r="U183" s="39">
        <f t="shared" si="26"/>
        <v>2.3099599999999896</v>
      </c>
    </row>
    <row r="184" spans="2:21" x14ac:dyDescent="0.25">
      <c r="B184" s="12">
        <v>180</v>
      </c>
      <c r="C184" s="3">
        <v>85.93</v>
      </c>
      <c r="D184" s="3">
        <v>123.51</v>
      </c>
      <c r="E184" s="3">
        <v>80.28</v>
      </c>
      <c r="F184" s="3">
        <v>122.04</v>
      </c>
      <c r="G184" s="3">
        <v>104.71</v>
      </c>
      <c r="H184" s="3">
        <v>144</v>
      </c>
      <c r="I184" s="3">
        <v>63.75</v>
      </c>
      <c r="J184" s="3">
        <v>90.47</v>
      </c>
      <c r="K184" s="4">
        <v>123.51</v>
      </c>
      <c r="M184" s="43">
        <f t="shared" si="18"/>
        <v>0.21041999999994232</v>
      </c>
      <c r="N184" s="27">
        <f t="shared" si="19"/>
        <v>1.8903199999999885</v>
      </c>
      <c r="O184" s="27">
        <f t="shared" si="20"/>
        <v>1.6379400000000288</v>
      </c>
      <c r="P184" s="27">
        <f t="shared" si="21"/>
        <v>1.6259199999999794</v>
      </c>
      <c r="Q184" s="27">
        <f t="shared" si="22"/>
        <v>-0.60152000000000783</v>
      </c>
      <c r="R184" s="27">
        <f t="shared" si="23"/>
        <v>0.803579999999954</v>
      </c>
      <c r="S184" s="27">
        <f t="shared" si="24"/>
        <v>-0.57136000000002696</v>
      </c>
      <c r="T184" s="27">
        <f t="shared" si="25"/>
        <v>-1.4690799999998916</v>
      </c>
      <c r="U184" s="39">
        <f t="shared" si="26"/>
        <v>1.8899599999999879</v>
      </c>
    </row>
    <row r="185" spans="2:21" x14ac:dyDescent="0.25">
      <c r="B185" s="12">
        <v>181</v>
      </c>
      <c r="C185" s="3">
        <v>87.16</v>
      </c>
      <c r="D185" s="3">
        <v>124.32</v>
      </c>
      <c r="E185" s="3">
        <v>81.7</v>
      </c>
      <c r="F185" s="3">
        <v>122.96</v>
      </c>
      <c r="G185" s="3">
        <v>105.01</v>
      </c>
      <c r="H185" s="3">
        <v>143.80000000000001</v>
      </c>
      <c r="I185" s="3">
        <v>63.68</v>
      </c>
      <c r="J185" s="3">
        <v>88.65</v>
      </c>
      <c r="K185" s="4">
        <v>124.32</v>
      </c>
      <c r="M185" s="43">
        <f t="shared" si="18"/>
        <v>1.4404199999999321</v>
      </c>
      <c r="N185" s="27">
        <f t="shared" si="19"/>
        <v>2.7003199999999765</v>
      </c>
      <c r="O185" s="27">
        <f t="shared" si="20"/>
        <v>3.0579400000000305</v>
      </c>
      <c r="P185" s="27">
        <f t="shared" si="21"/>
        <v>2.5459199999999669</v>
      </c>
      <c r="Q185" s="27">
        <f t="shared" si="22"/>
        <v>-0.30151999999999646</v>
      </c>
      <c r="R185" s="27">
        <f t="shared" si="23"/>
        <v>0.60357999999996537</v>
      </c>
      <c r="S185" s="27">
        <f t="shared" si="24"/>
        <v>-0.64136000000002724</v>
      </c>
      <c r="T185" s="27">
        <f t="shared" si="25"/>
        <v>-3.2890799999998848</v>
      </c>
      <c r="U185" s="39">
        <f t="shared" si="26"/>
        <v>2.6999599999999759</v>
      </c>
    </row>
    <row r="186" spans="2:21" x14ac:dyDescent="0.25">
      <c r="B186" s="12">
        <v>182</v>
      </c>
      <c r="C186" s="3">
        <v>87.69</v>
      </c>
      <c r="D186" s="3">
        <v>124.15</v>
      </c>
      <c r="E186" s="3">
        <v>82.33</v>
      </c>
      <c r="F186" s="3">
        <v>122.95</v>
      </c>
      <c r="G186" s="3">
        <v>105.42</v>
      </c>
      <c r="H186" s="3">
        <v>143.47999999999999</v>
      </c>
      <c r="I186" s="3">
        <v>63.71</v>
      </c>
      <c r="J186" s="3">
        <v>87.04</v>
      </c>
      <c r="K186" s="4">
        <v>124.15</v>
      </c>
      <c r="M186" s="43">
        <f t="shared" si="18"/>
        <v>1.9704199999999332</v>
      </c>
      <c r="N186" s="27">
        <f t="shared" si="19"/>
        <v>2.530319999999989</v>
      </c>
      <c r="O186" s="27">
        <f t="shared" si="20"/>
        <v>3.687940000000026</v>
      </c>
      <c r="P186" s="27">
        <f t="shared" si="21"/>
        <v>2.535919999999976</v>
      </c>
      <c r="Q186" s="27">
        <f t="shared" si="22"/>
        <v>0.10848000000000013</v>
      </c>
      <c r="R186" s="27">
        <f t="shared" si="23"/>
        <v>0.28357999999994377</v>
      </c>
      <c r="S186" s="27">
        <f t="shared" si="24"/>
        <v>-0.6113600000000261</v>
      </c>
      <c r="T186" s="27">
        <f t="shared" si="25"/>
        <v>-4.8990799999998842</v>
      </c>
      <c r="U186" s="39">
        <f t="shared" si="26"/>
        <v>2.5299599999999884</v>
      </c>
    </row>
    <row r="187" spans="2:21" x14ac:dyDescent="0.25">
      <c r="B187" s="12">
        <v>183</v>
      </c>
      <c r="C187" s="3">
        <v>87.2</v>
      </c>
      <c r="D187" s="3">
        <v>123.64</v>
      </c>
      <c r="E187" s="3">
        <v>81.7</v>
      </c>
      <c r="F187" s="3">
        <v>122.41</v>
      </c>
      <c r="G187" s="3">
        <v>105.37</v>
      </c>
      <c r="H187" s="3">
        <v>143.47</v>
      </c>
      <c r="I187" s="3">
        <v>63.79</v>
      </c>
      <c r="J187" s="3">
        <v>87.6</v>
      </c>
      <c r="K187" s="4">
        <v>123.64</v>
      </c>
      <c r="M187" s="43">
        <f t="shared" si="18"/>
        <v>1.4804199999999383</v>
      </c>
      <c r="N187" s="27">
        <f t="shared" si="19"/>
        <v>2.0203199999999839</v>
      </c>
      <c r="O187" s="27">
        <f t="shared" si="20"/>
        <v>3.0579400000000305</v>
      </c>
      <c r="P187" s="27">
        <f t="shared" si="21"/>
        <v>1.9959199999999697</v>
      </c>
      <c r="Q187" s="27">
        <f t="shared" si="22"/>
        <v>5.8480000000002974E-2</v>
      </c>
      <c r="R187" s="27">
        <f t="shared" si="23"/>
        <v>0.27357999999995286</v>
      </c>
      <c r="S187" s="27">
        <f t="shared" si="24"/>
        <v>-0.53136000000002781</v>
      </c>
      <c r="T187" s="27">
        <f t="shared" si="25"/>
        <v>-4.3390799999998961</v>
      </c>
      <c r="U187" s="39">
        <f t="shared" si="26"/>
        <v>2.0199599999999833</v>
      </c>
    </row>
    <row r="188" spans="2:21" x14ac:dyDescent="0.25">
      <c r="B188" s="12">
        <v>184</v>
      </c>
      <c r="C188" s="3">
        <v>86.64</v>
      </c>
      <c r="D188" s="3">
        <v>123.27</v>
      </c>
      <c r="E188" s="3">
        <v>81.099999999999994</v>
      </c>
      <c r="F188" s="3">
        <v>122.01</v>
      </c>
      <c r="G188" s="3">
        <v>105.25</v>
      </c>
      <c r="H188" s="3">
        <v>143.57</v>
      </c>
      <c r="I188" s="3">
        <v>63.81</v>
      </c>
      <c r="J188" s="3">
        <v>88.29</v>
      </c>
      <c r="K188" s="4">
        <v>123.27</v>
      </c>
      <c r="M188" s="43">
        <f t="shared" si="18"/>
        <v>0.92041999999993607</v>
      </c>
      <c r="N188" s="27">
        <f t="shared" si="19"/>
        <v>1.6503199999999794</v>
      </c>
      <c r="O188" s="27">
        <f t="shared" si="20"/>
        <v>2.457940000000022</v>
      </c>
      <c r="P188" s="27">
        <f t="shared" si="21"/>
        <v>1.5959199999999782</v>
      </c>
      <c r="Q188" s="27">
        <f t="shared" si="22"/>
        <v>-6.1520000000001573E-2</v>
      </c>
      <c r="R188" s="27">
        <f t="shared" si="23"/>
        <v>0.37357999999994718</v>
      </c>
      <c r="S188" s="27">
        <f t="shared" si="24"/>
        <v>-0.51136000000002468</v>
      </c>
      <c r="T188" s="27">
        <f t="shared" si="25"/>
        <v>-3.6490799999998842</v>
      </c>
      <c r="U188" s="39">
        <f t="shared" si="26"/>
        <v>1.6499599999999788</v>
      </c>
    </row>
    <row r="189" spans="2:21" x14ac:dyDescent="0.25">
      <c r="B189" s="12">
        <v>185</v>
      </c>
      <c r="C189" s="3">
        <v>86.48</v>
      </c>
      <c r="D189" s="3">
        <v>123.16</v>
      </c>
      <c r="E189" s="3">
        <v>80.930000000000007</v>
      </c>
      <c r="F189" s="3">
        <v>121.88</v>
      </c>
      <c r="G189" s="3">
        <v>105.22</v>
      </c>
      <c r="H189" s="3">
        <v>143.58000000000001</v>
      </c>
      <c r="I189" s="3">
        <v>63.83</v>
      </c>
      <c r="J189" s="3">
        <v>88.43</v>
      </c>
      <c r="K189" s="4">
        <v>123.16</v>
      </c>
      <c r="M189" s="43">
        <f t="shared" si="18"/>
        <v>0.76041999999993948</v>
      </c>
      <c r="N189" s="27">
        <f t="shared" si="19"/>
        <v>1.5403199999999799</v>
      </c>
      <c r="O189" s="27">
        <f t="shared" si="20"/>
        <v>2.2879400000000345</v>
      </c>
      <c r="P189" s="27">
        <f t="shared" si="21"/>
        <v>1.4659199999999686</v>
      </c>
      <c r="Q189" s="27">
        <f t="shared" si="22"/>
        <v>-9.152000000000271E-2</v>
      </c>
      <c r="R189" s="27">
        <f t="shared" si="23"/>
        <v>0.3835799999999665</v>
      </c>
      <c r="S189" s="27">
        <f t="shared" si="24"/>
        <v>-0.49136000000002866</v>
      </c>
      <c r="T189" s="27">
        <f t="shared" si="25"/>
        <v>-3.5090799999998836</v>
      </c>
      <c r="U189" s="39">
        <f t="shared" si="26"/>
        <v>1.5399599999999793</v>
      </c>
    </row>
    <row r="190" spans="2:21" x14ac:dyDescent="0.25">
      <c r="B190" s="12">
        <v>186</v>
      </c>
      <c r="C190" s="3">
        <v>87.21</v>
      </c>
      <c r="D190" s="3">
        <v>123.69</v>
      </c>
      <c r="E190" s="3">
        <v>81.790000000000006</v>
      </c>
      <c r="F190" s="3">
        <v>122.47</v>
      </c>
      <c r="G190" s="3">
        <v>105.38</v>
      </c>
      <c r="H190" s="3">
        <v>143.49</v>
      </c>
      <c r="I190" s="3">
        <v>63.77</v>
      </c>
      <c r="J190" s="3">
        <v>87.38</v>
      </c>
      <c r="K190" s="4">
        <v>123.69</v>
      </c>
      <c r="M190" s="43">
        <f t="shared" si="18"/>
        <v>1.4904199999999292</v>
      </c>
      <c r="N190" s="27">
        <f t="shared" si="19"/>
        <v>2.0703199999999811</v>
      </c>
      <c r="O190" s="27">
        <f t="shared" si="20"/>
        <v>3.1479400000000339</v>
      </c>
      <c r="P190" s="27">
        <f t="shared" si="21"/>
        <v>2.055919999999972</v>
      </c>
      <c r="Q190" s="27">
        <f t="shared" si="22"/>
        <v>6.8479999999993879E-2</v>
      </c>
      <c r="R190" s="27">
        <f t="shared" si="23"/>
        <v>0.29357999999996309</v>
      </c>
      <c r="S190" s="27">
        <f t="shared" si="24"/>
        <v>-0.55136000000002383</v>
      </c>
      <c r="T190" s="27">
        <f t="shared" si="25"/>
        <v>-4.559079999999895</v>
      </c>
      <c r="U190" s="39">
        <f t="shared" si="26"/>
        <v>2.0699599999999805</v>
      </c>
    </row>
    <row r="191" spans="2:21" x14ac:dyDescent="0.25">
      <c r="B191" s="12">
        <v>187</v>
      </c>
      <c r="C191" s="3">
        <v>91.73</v>
      </c>
      <c r="D191" s="3">
        <v>121.26</v>
      </c>
      <c r="E191" s="3">
        <v>86.89</v>
      </c>
      <c r="F191" s="3">
        <v>121.47</v>
      </c>
      <c r="G191" s="3">
        <v>109.29</v>
      </c>
      <c r="H191" s="3">
        <v>140.37</v>
      </c>
      <c r="I191" s="3">
        <v>64.099999999999994</v>
      </c>
      <c r="J191" s="3">
        <v>72.66</v>
      </c>
      <c r="K191" s="4">
        <v>121.26</v>
      </c>
      <c r="M191" s="43">
        <f t="shared" si="18"/>
        <v>6.0104199999999395</v>
      </c>
      <c r="N191" s="27">
        <f t="shared" si="19"/>
        <v>-0.35968000000001155</v>
      </c>
      <c r="O191" s="27">
        <f t="shared" si="20"/>
        <v>8.2479400000000282</v>
      </c>
      <c r="P191" s="27">
        <f t="shared" si="21"/>
        <v>1.055919999999972</v>
      </c>
      <c r="Q191" s="27">
        <f t="shared" si="22"/>
        <v>3.9784800000000047</v>
      </c>
      <c r="R191" s="27">
        <f t="shared" si="23"/>
        <v>-2.8264200000000415</v>
      </c>
      <c r="S191" s="27">
        <f t="shared" si="24"/>
        <v>-0.22136000000003264</v>
      </c>
      <c r="T191" s="27">
        <f t="shared" si="25"/>
        <v>-19.279079999999894</v>
      </c>
      <c r="U191" s="39">
        <f t="shared" si="26"/>
        <v>-0.36004000000001213</v>
      </c>
    </row>
    <row r="192" spans="2:21" x14ac:dyDescent="0.25">
      <c r="B192" s="12">
        <v>188</v>
      </c>
      <c r="C192" s="3">
        <v>87.81</v>
      </c>
      <c r="D192" s="3">
        <v>121.68</v>
      </c>
      <c r="E192" s="3">
        <v>83.35</v>
      </c>
      <c r="F192" s="3">
        <v>121.09</v>
      </c>
      <c r="G192" s="3">
        <v>107.11</v>
      </c>
      <c r="H192" s="3">
        <v>142.38999999999999</v>
      </c>
      <c r="I192" s="3">
        <v>63.47</v>
      </c>
      <c r="J192" s="3">
        <v>80.72</v>
      </c>
      <c r="K192" s="4">
        <v>121.68</v>
      </c>
      <c r="M192" s="43">
        <f t="shared" si="18"/>
        <v>2.0904199999999378</v>
      </c>
      <c r="N192" s="27">
        <f t="shared" si="19"/>
        <v>6.0319999999990159E-2</v>
      </c>
      <c r="O192" s="27">
        <f t="shared" si="20"/>
        <v>4.707940000000022</v>
      </c>
      <c r="P192" s="27">
        <f t="shared" si="21"/>
        <v>0.67591999999997654</v>
      </c>
      <c r="Q192" s="27">
        <f t="shared" si="22"/>
        <v>1.7984799999999979</v>
      </c>
      <c r="R192" s="27">
        <f t="shared" si="23"/>
        <v>-0.80642000000005964</v>
      </c>
      <c r="S192" s="27">
        <f t="shared" si="24"/>
        <v>-0.85136000000002809</v>
      </c>
      <c r="T192" s="27">
        <f t="shared" si="25"/>
        <v>-11.219079999999892</v>
      </c>
      <c r="U192" s="39">
        <f t="shared" si="26"/>
        <v>5.9959999999989577E-2</v>
      </c>
    </row>
    <row r="193" spans="2:21" x14ac:dyDescent="0.25">
      <c r="B193" s="12">
        <v>189</v>
      </c>
      <c r="C193" s="3">
        <v>91.41</v>
      </c>
      <c r="D193" s="3">
        <v>125.93</v>
      </c>
      <c r="E193" s="3">
        <v>88.52</v>
      </c>
      <c r="F193" s="3">
        <v>125.46</v>
      </c>
      <c r="G193" s="3">
        <v>107.43</v>
      </c>
      <c r="H193" s="3">
        <v>142.72</v>
      </c>
      <c r="I193" s="3">
        <v>62.26</v>
      </c>
      <c r="J193" s="3">
        <v>76.94</v>
      </c>
      <c r="K193" s="4">
        <v>125.93</v>
      </c>
      <c r="M193" s="43">
        <f t="shared" si="18"/>
        <v>5.6904199999999321</v>
      </c>
      <c r="N193" s="27">
        <f t="shared" si="19"/>
        <v>4.3103199999999902</v>
      </c>
      <c r="O193" s="27">
        <f t="shared" si="20"/>
        <v>9.8779400000000237</v>
      </c>
      <c r="P193" s="27">
        <f t="shared" si="21"/>
        <v>5.0459199999999669</v>
      </c>
      <c r="Q193" s="27">
        <f t="shared" si="22"/>
        <v>2.1184800000000052</v>
      </c>
      <c r="R193" s="27">
        <f t="shared" si="23"/>
        <v>-0.47642000000004714</v>
      </c>
      <c r="S193" s="27">
        <f t="shared" si="24"/>
        <v>-2.0613600000000289</v>
      </c>
      <c r="T193" s="27">
        <f t="shared" si="25"/>
        <v>-14.999079999999893</v>
      </c>
      <c r="U193" s="39">
        <f t="shared" si="26"/>
        <v>4.3099599999999896</v>
      </c>
    </row>
    <row r="194" spans="2:21" x14ac:dyDescent="0.25">
      <c r="B194" s="12">
        <v>190</v>
      </c>
      <c r="C194" s="3">
        <v>89.69</v>
      </c>
      <c r="D194" s="3">
        <v>123.68</v>
      </c>
      <c r="E194" s="3">
        <v>86.34</v>
      </c>
      <c r="F194" s="3">
        <v>123.22</v>
      </c>
      <c r="G194" s="3">
        <v>107.47</v>
      </c>
      <c r="H194" s="3">
        <v>142.49</v>
      </c>
      <c r="I194" s="3">
        <v>62.66</v>
      </c>
      <c r="J194" s="3">
        <v>78.11</v>
      </c>
      <c r="K194" s="4">
        <v>123.68</v>
      </c>
      <c r="M194" s="43">
        <f t="shared" si="18"/>
        <v>3.9704199999999332</v>
      </c>
      <c r="N194" s="27">
        <f t="shared" si="19"/>
        <v>2.0603199999999902</v>
      </c>
      <c r="O194" s="27">
        <f t="shared" si="20"/>
        <v>7.6979400000000311</v>
      </c>
      <c r="P194" s="27">
        <f t="shared" si="21"/>
        <v>2.805919999999972</v>
      </c>
      <c r="Q194" s="27">
        <f t="shared" si="22"/>
        <v>2.1584799999999973</v>
      </c>
      <c r="R194" s="27">
        <f t="shared" si="23"/>
        <v>-0.70642000000003691</v>
      </c>
      <c r="S194" s="27">
        <f t="shared" si="24"/>
        <v>-1.6613600000000304</v>
      </c>
      <c r="T194" s="27">
        <f t="shared" si="25"/>
        <v>-13.829079999999891</v>
      </c>
      <c r="U194" s="39">
        <f t="shared" si="26"/>
        <v>2.0599599999999896</v>
      </c>
    </row>
    <row r="195" spans="2:21" x14ac:dyDescent="0.25">
      <c r="B195" s="12">
        <v>191</v>
      </c>
      <c r="C195" s="3">
        <v>87.46</v>
      </c>
      <c r="D195" s="3">
        <v>123.01</v>
      </c>
      <c r="E195" s="3">
        <v>83.15</v>
      </c>
      <c r="F195" s="3">
        <v>122.11</v>
      </c>
      <c r="G195" s="3">
        <v>106.28</v>
      </c>
      <c r="H195" s="3">
        <v>143.16999999999999</v>
      </c>
      <c r="I195" s="3">
        <v>63.11</v>
      </c>
      <c r="J195" s="3">
        <v>83.84</v>
      </c>
      <c r="K195" s="4">
        <v>123.01</v>
      </c>
      <c r="M195" s="43">
        <f t="shared" si="18"/>
        <v>1.7404199999999292</v>
      </c>
      <c r="N195" s="27">
        <f t="shared" si="19"/>
        <v>1.3903199999999885</v>
      </c>
      <c r="O195" s="27">
        <f t="shared" si="20"/>
        <v>4.5079400000000334</v>
      </c>
      <c r="P195" s="27">
        <f t="shared" si="21"/>
        <v>1.6959199999999726</v>
      </c>
      <c r="Q195" s="27">
        <f t="shared" si="22"/>
        <v>0.96847999999999956</v>
      </c>
      <c r="R195" s="27">
        <f t="shared" si="23"/>
        <v>-2.6420000000058508E-2</v>
      </c>
      <c r="S195" s="27">
        <f t="shared" si="24"/>
        <v>-1.2113600000000275</v>
      </c>
      <c r="T195" s="27">
        <f t="shared" si="25"/>
        <v>-8.099079999999887</v>
      </c>
      <c r="U195" s="39">
        <f t="shared" si="26"/>
        <v>1.3899599999999879</v>
      </c>
    </row>
    <row r="196" spans="2:21" x14ac:dyDescent="0.25">
      <c r="B196" s="12">
        <v>192</v>
      </c>
      <c r="C196" s="3">
        <v>89.34</v>
      </c>
      <c r="D196" s="3">
        <v>124.76</v>
      </c>
      <c r="E196" s="3">
        <v>85.57</v>
      </c>
      <c r="F196" s="3">
        <v>123.97</v>
      </c>
      <c r="G196" s="3">
        <v>106.59</v>
      </c>
      <c r="H196" s="3">
        <v>143.11000000000001</v>
      </c>
      <c r="I196" s="3">
        <v>62.76</v>
      </c>
      <c r="J196" s="3">
        <v>81.459999999999994</v>
      </c>
      <c r="K196" s="4">
        <v>124.76</v>
      </c>
      <c r="M196" s="43">
        <f t="shared" si="18"/>
        <v>3.6204199999999389</v>
      </c>
      <c r="N196" s="27">
        <f t="shared" si="19"/>
        <v>3.1403199999999885</v>
      </c>
      <c r="O196" s="27">
        <f t="shared" si="20"/>
        <v>6.9279400000000209</v>
      </c>
      <c r="P196" s="27">
        <f t="shared" si="21"/>
        <v>3.555919999999972</v>
      </c>
      <c r="Q196" s="27">
        <f t="shared" si="22"/>
        <v>1.2784800000000018</v>
      </c>
      <c r="R196" s="27">
        <f t="shared" si="23"/>
        <v>-8.642000000003236E-2</v>
      </c>
      <c r="S196" s="27">
        <f t="shared" si="24"/>
        <v>-1.5613600000000289</v>
      </c>
      <c r="T196" s="27">
        <f t="shared" si="25"/>
        <v>-10.479079999999897</v>
      </c>
      <c r="U196" s="39">
        <f t="shared" si="26"/>
        <v>3.1399599999999879</v>
      </c>
    </row>
    <row r="197" spans="2:21" x14ac:dyDescent="0.25">
      <c r="B197" s="12">
        <v>193</v>
      </c>
      <c r="C197" s="3">
        <v>88.58</v>
      </c>
      <c r="D197" s="3">
        <v>123.57</v>
      </c>
      <c r="E197" s="3">
        <v>84.76</v>
      </c>
      <c r="F197" s="3">
        <v>122.85</v>
      </c>
      <c r="G197" s="3">
        <v>106.76</v>
      </c>
      <c r="H197" s="3">
        <v>142.94</v>
      </c>
      <c r="I197" s="3">
        <v>62.84</v>
      </c>
      <c r="J197" s="3">
        <v>81.319999999999993</v>
      </c>
      <c r="K197" s="4">
        <v>123.57</v>
      </c>
      <c r="M197" s="43">
        <f t="shared" si="18"/>
        <v>2.8604199999999338</v>
      </c>
      <c r="N197" s="27">
        <f t="shared" si="19"/>
        <v>1.9503199999999765</v>
      </c>
      <c r="O197" s="27">
        <f t="shared" si="20"/>
        <v>6.1179400000000328</v>
      </c>
      <c r="P197" s="27">
        <f t="shared" si="21"/>
        <v>2.4359199999999674</v>
      </c>
      <c r="Q197" s="27">
        <f t="shared" si="22"/>
        <v>1.4484800000000035</v>
      </c>
      <c r="R197" s="27">
        <f t="shared" si="23"/>
        <v>-0.25642000000004828</v>
      </c>
      <c r="S197" s="27">
        <f t="shared" si="24"/>
        <v>-1.4813600000000235</v>
      </c>
      <c r="T197" s="27">
        <f t="shared" si="25"/>
        <v>-10.619079999999897</v>
      </c>
      <c r="U197" s="39">
        <f t="shared" si="26"/>
        <v>1.9499599999999759</v>
      </c>
    </row>
    <row r="198" spans="2:21" x14ac:dyDescent="0.25">
      <c r="B198" s="12">
        <v>194</v>
      </c>
      <c r="C198" s="3">
        <v>87.27</v>
      </c>
      <c r="D198" s="3">
        <v>123.07</v>
      </c>
      <c r="E198" s="3">
        <v>83.12</v>
      </c>
      <c r="F198" s="3">
        <v>122.15</v>
      </c>
      <c r="G198" s="3">
        <v>106.19</v>
      </c>
      <c r="H198" s="3">
        <v>143.29</v>
      </c>
      <c r="I198" s="3">
        <v>63</v>
      </c>
      <c r="J198" s="3">
        <v>84.05</v>
      </c>
      <c r="K198" s="4">
        <v>123.07</v>
      </c>
      <c r="M198" s="43">
        <f t="shared" ref="M198:M261" si="27">C198-$C$505</f>
        <v>1.5504199999999315</v>
      </c>
      <c r="N198" s="27">
        <f t="shared" ref="N198:N261" si="28">D198-$D$505</f>
        <v>1.4503199999999765</v>
      </c>
      <c r="O198" s="27">
        <f t="shared" si="20"/>
        <v>4.4779400000000322</v>
      </c>
      <c r="P198" s="27">
        <f t="shared" si="21"/>
        <v>1.7359199999999788</v>
      </c>
      <c r="Q198" s="27">
        <f t="shared" si="22"/>
        <v>0.87847999999999615</v>
      </c>
      <c r="R198" s="27">
        <f t="shared" si="23"/>
        <v>9.357999999994604E-2</v>
      </c>
      <c r="S198" s="27">
        <f t="shared" si="24"/>
        <v>-1.321360000000027</v>
      </c>
      <c r="T198" s="27">
        <f t="shared" si="25"/>
        <v>-7.8890799999998933</v>
      </c>
      <c r="U198" s="39">
        <f t="shared" si="26"/>
        <v>1.4499599999999759</v>
      </c>
    </row>
    <row r="199" spans="2:21" x14ac:dyDescent="0.25">
      <c r="B199" s="12">
        <v>195</v>
      </c>
      <c r="C199" s="3">
        <v>88.32</v>
      </c>
      <c r="D199" s="3">
        <v>123.97</v>
      </c>
      <c r="E199" s="3">
        <v>84.57</v>
      </c>
      <c r="F199" s="3">
        <v>123.15</v>
      </c>
      <c r="G199" s="3">
        <v>106.44</v>
      </c>
      <c r="H199" s="3">
        <v>143.24</v>
      </c>
      <c r="I199" s="3">
        <v>62.73</v>
      </c>
      <c r="J199" s="3">
        <v>82.38</v>
      </c>
      <c r="K199" s="4">
        <v>123.97</v>
      </c>
      <c r="M199" s="43">
        <f t="shared" si="27"/>
        <v>2.6004199999999287</v>
      </c>
      <c r="N199" s="27">
        <f t="shared" si="28"/>
        <v>2.3503199999999822</v>
      </c>
      <c r="O199" s="27">
        <f t="shared" ref="O199:O262" si="29">E199-$E$505</f>
        <v>5.9279400000000209</v>
      </c>
      <c r="P199" s="27">
        <f t="shared" ref="P199:P262" si="30">F199-$F$505</f>
        <v>2.7359199999999788</v>
      </c>
      <c r="Q199" s="27">
        <f t="shared" ref="Q199:Q262" si="31">G199-$G$505</f>
        <v>1.1284799999999962</v>
      </c>
      <c r="R199" s="27">
        <f t="shared" ref="R199:R262" si="32">H199-$H$505</f>
        <v>4.3579999999963093E-2</v>
      </c>
      <c r="S199" s="27">
        <f t="shared" ref="S199:S262" si="33">I199-$I$505</f>
        <v>-1.5913600000000301</v>
      </c>
      <c r="T199" s="27">
        <f t="shared" ref="T199:T262" si="34">J199-$J$505</f>
        <v>-9.559079999999895</v>
      </c>
      <c r="U199" s="39">
        <f t="shared" ref="U199:U262" si="35">K199-$K$505</f>
        <v>2.3499599999999816</v>
      </c>
    </row>
    <row r="200" spans="2:21" x14ac:dyDescent="0.25">
      <c r="B200" s="12">
        <v>196</v>
      </c>
      <c r="C200" s="3">
        <v>88.89</v>
      </c>
      <c r="D200" s="3">
        <v>123.91</v>
      </c>
      <c r="E200" s="3">
        <v>85.11</v>
      </c>
      <c r="F200" s="3">
        <v>123.21</v>
      </c>
      <c r="G200" s="3">
        <v>106.77</v>
      </c>
      <c r="H200" s="3">
        <v>142.94</v>
      </c>
      <c r="I200" s="3">
        <v>62.82</v>
      </c>
      <c r="J200" s="3">
        <v>81.09</v>
      </c>
      <c r="K200" s="4">
        <v>123.91</v>
      </c>
      <c r="M200" s="43">
        <f t="shared" si="27"/>
        <v>3.1704199999999361</v>
      </c>
      <c r="N200" s="27">
        <f t="shared" si="28"/>
        <v>2.2903199999999799</v>
      </c>
      <c r="O200" s="27">
        <f t="shared" si="29"/>
        <v>6.4679400000000271</v>
      </c>
      <c r="P200" s="27">
        <f t="shared" si="30"/>
        <v>2.7959199999999669</v>
      </c>
      <c r="Q200" s="27">
        <f t="shared" si="31"/>
        <v>1.4584799999999944</v>
      </c>
      <c r="R200" s="27">
        <f t="shared" si="32"/>
        <v>-0.25642000000004828</v>
      </c>
      <c r="S200" s="27">
        <f t="shared" si="33"/>
        <v>-1.5013600000000267</v>
      </c>
      <c r="T200" s="27">
        <f t="shared" si="34"/>
        <v>-10.849079999999887</v>
      </c>
      <c r="U200" s="39">
        <f t="shared" si="35"/>
        <v>2.2899599999999793</v>
      </c>
    </row>
    <row r="201" spans="2:21" x14ac:dyDescent="0.25">
      <c r="B201" s="12">
        <v>197</v>
      </c>
      <c r="C201" s="3">
        <v>88.51</v>
      </c>
      <c r="D201" s="3">
        <v>123.39</v>
      </c>
      <c r="E201" s="3">
        <v>84.46</v>
      </c>
      <c r="F201" s="3">
        <v>122.67</v>
      </c>
      <c r="G201" s="3">
        <v>106.74</v>
      </c>
      <c r="H201" s="3">
        <v>142.87</v>
      </c>
      <c r="I201" s="3">
        <v>63.01</v>
      </c>
      <c r="J201" s="3">
        <v>81.650000000000006</v>
      </c>
      <c r="K201" s="4">
        <v>123.39</v>
      </c>
      <c r="M201" s="43">
        <f t="shared" si="27"/>
        <v>2.7904199999999406</v>
      </c>
      <c r="N201" s="27">
        <f t="shared" si="28"/>
        <v>1.7703199999999839</v>
      </c>
      <c r="O201" s="27">
        <f t="shared" si="29"/>
        <v>5.8179400000000214</v>
      </c>
      <c r="P201" s="27">
        <f t="shared" si="30"/>
        <v>2.2559199999999748</v>
      </c>
      <c r="Q201" s="27">
        <f t="shared" si="31"/>
        <v>1.4284799999999933</v>
      </c>
      <c r="R201" s="27">
        <f t="shared" si="32"/>
        <v>-0.32642000000004145</v>
      </c>
      <c r="S201" s="27">
        <f t="shared" si="33"/>
        <v>-1.3113600000000289</v>
      </c>
      <c r="T201" s="27">
        <f t="shared" si="34"/>
        <v>-10.289079999999885</v>
      </c>
      <c r="U201" s="39">
        <f t="shared" si="35"/>
        <v>1.7699599999999833</v>
      </c>
    </row>
    <row r="202" spans="2:21" x14ac:dyDescent="0.25">
      <c r="B202" s="12">
        <v>198</v>
      </c>
      <c r="C202" s="3">
        <v>88.13</v>
      </c>
      <c r="D202" s="3">
        <v>123.01</v>
      </c>
      <c r="E202" s="3">
        <v>83.84</v>
      </c>
      <c r="F202" s="3">
        <v>122.26</v>
      </c>
      <c r="G202" s="3">
        <v>106.65</v>
      </c>
      <c r="H202" s="3">
        <v>142.85</v>
      </c>
      <c r="I202" s="3">
        <v>63.16</v>
      </c>
      <c r="J202" s="3">
        <v>82.33</v>
      </c>
      <c r="K202" s="4">
        <v>123.01</v>
      </c>
      <c r="M202" s="43">
        <f t="shared" si="27"/>
        <v>2.410419999999931</v>
      </c>
      <c r="N202" s="27">
        <f t="shared" si="28"/>
        <v>1.3903199999999885</v>
      </c>
      <c r="O202" s="27">
        <f t="shared" si="29"/>
        <v>5.1979400000000311</v>
      </c>
      <c r="P202" s="27">
        <f t="shared" si="30"/>
        <v>1.8459199999999782</v>
      </c>
      <c r="Q202" s="27">
        <f t="shared" si="31"/>
        <v>1.3384800000000041</v>
      </c>
      <c r="R202" s="27">
        <f t="shared" si="32"/>
        <v>-0.34642000000005169</v>
      </c>
      <c r="S202" s="27">
        <f t="shared" si="33"/>
        <v>-1.1613600000000304</v>
      </c>
      <c r="T202" s="27">
        <f t="shared" si="34"/>
        <v>-9.6090799999998922</v>
      </c>
      <c r="U202" s="39">
        <f t="shared" si="35"/>
        <v>1.3899599999999879</v>
      </c>
    </row>
    <row r="203" spans="2:21" x14ac:dyDescent="0.25">
      <c r="B203" s="12">
        <v>199</v>
      </c>
      <c r="C203" s="3">
        <v>87.99</v>
      </c>
      <c r="D203" s="3">
        <v>122.81</v>
      </c>
      <c r="E203" s="3">
        <v>83.71</v>
      </c>
      <c r="F203" s="3">
        <v>122.08</v>
      </c>
      <c r="G203" s="3">
        <v>106.67</v>
      </c>
      <c r="H203" s="3">
        <v>142.83000000000001</v>
      </c>
      <c r="I203" s="3">
        <v>63.17</v>
      </c>
      <c r="J203" s="3">
        <v>82.25</v>
      </c>
      <c r="K203" s="4">
        <v>122.81</v>
      </c>
      <c r="M203" s="43">
        <f t="shared" si="27"/>
        <v>2.2704199999999304</v>
      </c>
      <c r="N203" s="27">
        <f t="shared" si="28"/>
        <v>1.1903199999999856</v>
      </c>
      <c r="O203" s="27">
        <f t="shared" si="29"/>
        <v>5.0679400000000214</v>
      </c>
      <c r="P203" s="27">
        <f t="shared" si="30"/>
        <v>1.6659199999999714</v>
      </c>
      <c r="Q203" s="27">
        <f t="shared" si="31"/>
        <v>1.3584800000000001</v>
      </c>
      <c r="R203" s="27">
        <f t="shared" si="32"/>
        <v>-0.3664200000000335</v>
      </c>
      <c r="S203" s="27">
        <f t="shared" si="33"/>
        <v>-1.1513600000000253</v>
      </c>
      <c r="T203" s="27">
        <f t="shared" si="34"/>
        <v>-9.6890799999998904</v>
      </c>
      <c r="U203" s="39">
        <f t="shared" si="35"/>
        <v>1.189959999999985</v>
      </c>
    </row>
    <row r="204" spans="2:21" x14ac:dyDescent="0.25">
      <c r="B204" s="12">
        <v>200</v>
      </c>
      <c r="C204" s="3">
        <v>88.74</v>
      </c>
      <c r="D204" s="3">
        <v>123.36</v>
      </c>
      <c r="E204" s="3">
        <v>84.66</v>
      </c>
      <c r="F204" s="3">
        <v>122.7</v>
      </c>
      <c r="G204" s="3">
        <v>106.86</v>
      </c>
      <c r="H204" s="3">
        <v>142.74</v>
      </c>
      <c r="I204" s="3">
        <v>63.05</v>
      </c>
      <c r="J204" s="3">
        <v>81.099999999999994</v>
      </c>
      <c r="K204" s="4">
        <v>123.36</v>
      </c>
      <c r="M204" s="43">
        <f t="shared" si="27"/>
        <v>3.0204199999999304</v>
      </c>
      <c r="N204" s="27">
        <f t="shared" si="28"/>
        <v>1.7403199999999828</v>
      </c>
      <c r="O204" s="27">
        <f t="shared" si="29"/>
        <v>6.0179400000000243</v>
      </c>
      <c r="P204" s="27">
        <f t="shared" si="30"/>
        <v>2.285919999999976</v>
      </c>
      <c r="Q204" s="27">
        <f t="shared" si="31"/>
        <v>1.5484799999999979</v>
      </c>
      <c r="R204" s="27">
        <f t="shared" si="32"/>
        <v>-0.45642000000003691</v>
      </c>
      <c r="S204" s="27">
        <f t="shared" si="33"/>
        <v>-1.2713600000000298</v>
      </c>
      <c r="T204" s="27">
        <f t="shared" si="34"/>
        <v>-10.839079999999896</v>
      </c>
      <c r="U204" s="39">
        <f t="shared" si="35"/>
        <v>1.7399599999999822</v>
      </c>
    </row>
    <row r="205" spans="2:21" x14ac:dyDescent="0.25">
      <c r="B205" s="12">
        <v>201</v>
      </c>
      <c r="C205" s="3">
        <v>89.81</v>
      </c>
      <c r="D205" s="3">
        <v>121.9</v>
      </c>
      <c r="E205" s="3">
        <v>86.51</v>
      </c>
      <c r="F205" s="3">
        <v>121.8</v>
      </c>
      <c r="G205" s="3">
        <v>108.47</v>
      </c>
      <c r="H205" s="3">
        <v>141.63999999999999</v>
      </c>
      <c r="I205" s="3">
        <v>62.85</v>
      </c>
      <c r="J205" s="3">
        <v>74.39</v>
      </c>
      <c r="K205" s="4">
        <v>121.9</v>
      </c>
      <c r="M205" s="43">
        <f t="shared" si="27"/>
        <v>4.0904199999999378</v>
      </c>
      <c r="N205" s="27">
        <f t="shared" si="28"/>
        <v>0.28031999999998902</v>
      </c>
      <c r="O205" s="27">
        <f t="shared" si="29"/>
        <v>7.8679400000000328</v>
      </c>
      <c r="P205" s="27">
        <f t="shared" si="30"/>
        <v>1.3859199999999703</v>
      </c>
      <c r="Q205" s="27">
        <f t="shared" si="31"/>
        <v>3.1584799999999973</v>
      </c>
      <c r="R205" s="27">
        <f t="shared" si="32"/>
        <v>-1.5564200000000596</v>
      </c>
      <c r="S205" s="27">
        <f t="shared" si="33"/>
        <v>-1.4713600000000255</v>
      </c>
      <c r="T205" s="27">
        <f t="shared" si="34"/>
        <v>-17.54907999999989</v>
      </c>
      <c r="U205" s="39">
        <f t="shared" si="35"/>
        <v>0.27995999999998844</v>
      </c>
    </row>
    <row r="206" spans="2:21" x14ac:dyDescent="0.25">
      <c r="B206" s="12">
        <v>202</v>
      </c>
      <c r="C206" s="3">
        <v>84.52</v>
      </c>
      <c r="D206" s="3">
        <v>120.98</v>
      </c>
      <c r="E206" s="3">
        <v>81.02</v>
      </c>
      <c r="F206" s="3">
        <v>120.05</v>
      </c>
      <c r="G206" s="3">
        <v>106</v>
      </c>
      <c r="H206" s="3">
        <v>143.69</v>
      </c>
      <c r="I206" s="3">
        <v>62.63</v>
      </c>
      <c r="J206" s="3">
        <v>84.78</v>
      </c>
      <c r="K206" s="4">
        <v>120.98</v>
      </c>
      <c r="M206" s="43">
        <f t="shared" si="27"/>
        <v>-1.1995800000000685</v>
      </c>
      <c r="N206" s="27">
        <f t="shared" si="28"/>
        <v>-0.63968000000001268</v>
      </c>
      <c r="O206" s="27">
        <f t="shared" si="29"/>
        <v>2.3779400000000237</v>
      </c>
      <c r="P206" s="27">
        <f t="shared" si="30"/>
        <v>-0.36408000000002971</v>
      </c>
      <c r="Q206" s="27">
        <f t="shared" si="31"/>
        <v>0.68847999999999843</v>
      </c>
      <c r="R206" s="27">
        <f t="shared" si="32"/>
        <v>0.49357999999995172</v>
      </c>
      <c r="S206" s="27">
        <f t="shared" si="33"/>
        <v>-1.6913600000000244</v>
      </c>
      <c r="T206" s="27">
        <f t="shared" si="34"/>
        <v>-7.1590799999998893</v>
      </c>
      <c r="U206" s="39">
        <f t="shared" si="35"/>
        <v>-0.64004000000001326</v>
      </c>
    </row>
    <row r="207" spans="2:21" x14ac:dyDescent="0.25">
      <c r="B207" s="12">
        <v>203</v>
      </c>
      <c r="C207" s="3">
        <v>84.11</v>
      </c>
      <c r="D207" s="3">
        <v>121.59</v>
      </c>
      <c r="E207" s="3">
        <v>81.349999999999994</v>
      </c>
      <c r="F207" s="3">
        <v>120.61</v>
      </c>
      <c r="G207" s="3">
        <v>105.74</v>
      </c>
      <c r="H207" s="3">
        <v>144.19999999999999</v>
      </c>
      <c r="I207" s="3">
        <v>62</v>
      </c>
      <c r="J207" s="3">
        <v>85.19</v>
      </c>
      <c r="K207" s="4">
        <v>121.59</v>
      </c>
      <c r="M207" s="43">
        <f t="shared" si="27"/>
        <v>-1.6095800000000651</v>
      </c>
      <c r="N207" s="27">
        <f t="shared" si="28"/>
        <v>-2.9680000000013251E-2</v>
      </c>
      <c r="O207" s="27">
        <f t="shared" si="29"/>
        <v>2.707940000000022</v>
      </c>
      <c r="P207" s="27">
        <f t="shared" si="30"/>
        <v>0.19591999999997256</v>
      </c>
      <c r="Q207" s="27">
        <f t="shared" si="31"/>
        <v>0.42847999999999331</v>
      </c>
      <c r="R207" s="27">
        <f t="shared" si="32"/>
        <v>1.0035799999999426</v>
      </c>
      <c r="S207" s="27">
        <f t="shared" si="33"/>
        <v>-2.321360000000027</v>
      </c>
      <c r="T207" s="27">
        <f t="shared" si="34"/>
        <v>-6.7490799999998927</v>
      </c>
      <c r="U207" s="39">
        <f t="shared" si="35"/>
        <v>-3.0040000000013833E-2</v>
      </c>
    </row>
    <row r="208" spans="2:21" x14ac:dyDescent="0.25">
      <c r="B208" s="12">
        <v>204</v>
      </c>
      <c r="C208" s="3">
        <v>87.42</v>
      </c>
      <c r="D208" s="3">
        <v>124.61</v>
      </c>
      <c r="E208" s="3">
        <v>86.03</v>
      </c>
      <c r="F208" s="3">
        <v>123.88</v>
      </c>
      <c r="G208" s="3">
        <v>106.43</v>
      </c>
      <c r="H208" s="3">
        <v>144.1</v>
      </c>
      <c r="I208" s="3">
        <v>60.95</v>
      </c>
      <c r="J208" s="3">
        <v>81.34</v>
      </c>
      <c r="K208" s="4">
        <v>124.61</v>
      </c>
      <c r="M208" s="43">
        <f t="shared" si="27"/>
        <v>1.7004199999999372</v>
      </c>
      <c r="N208" s="27">
        <f t="shared" si="28"/>
        <v>2.9903199999999828</v>
      </c>
      <c r="O208" s="27">
        <f t="shared" si="29"/>
        <v>7.3879400000000288</v>
      </c>
      <c r="P208" s="27">
        <f t="shared" si="30"/>
        <v>3.4659199999999686</v>
      </c>
      <c r="Q208" s="27">
        <f t="shared" si="31"/>
        <v>1.1184800000000052</v>
      </c>
      <c r="R208" s="27">
        <f t="shared" si="32"/>
        <v>0.90357999999994831</v>
      </c>
      <c r="S208" s="27">
        <f t="shared" si="33"/>
        <v>-3.3713600000000241</v>
      </c>
      <c r="T208" s="27">
        <f t="shared" si="34"/>
        <v>-10.599079999999887</v>
      </c>
      <c r="U208" s="39">
        <f t="shared" si="35"/>
        <v>2.9899599999999822</v>
      </c>
    </row>
    <row r="209" spans="2:21" x14ac:dyDescent="0.25">
      <c r="B209" s="12">
        <v>205</v>
      </c>
      <c r="C209" s="3">
        <v>86.21</v>
      </c>
      <c r="D209" s="3">
        <v>123.35</v>
      </c>
      <c r="E209" s="3">
        <v>84.67</v>
      </c>
      <c r="F209" s="3">
        <v>122.6</v>
      </c>
      <c r="G209" s="3">
        <v>106.38</v>
      </c>
      <c r="H209" s="3">
        <v>144.09</v>
      </c>
      <c r="I209" s="3">
        <v>61.08</v>
      </c>
      <c r="J209" s="3">
        <v>82.09</v>
      </c>
      <c r="K209" s="4">
        <v>123.35</v>
      </c>
      <c r="M209" s="43">
        <f t="shared" si="27"/>
        <v>0.49041999999992925</v>
      </c>
      <c r="N209" s="27">
        <f t="shared" si="28"/>
        <v>1.7303199999999777</v>
      </c>
      <c r="O209" s="27">
        <f t="shared" si="29"/>
        <v>6.0279400000000294</v>
      </c>
      <c r="P209" s="27">
        <f t="shared" si="30"/>
        <v>2.1859199999999674</v>
      </c>
      <c r="Q209" s="27">
        <f t="shared" si="31"/>
        <v>1.0684799999999939</v>
      </c>
      <c r="R209" s="27">
        <f t="shared" si="32"/>
        <v>0.89357999999995741</v>
      </c>
      <c r="S209" s="27">
        <f t="shared" si="33"/>
        <v>-3.2413600000000287</v>
      </c>
      <c r="T209" s="27">
        <f t="shared" si="34"/>
        <v>-9.849079999999887</v>
      </c>
      <c r="U209" s="39">
        <f t="shared" si="35"/>
        <v>1.7299599999999771</v>
      </c>
    </row>
    <row r="210" spans="2:21" x14ac:dyDescent="0.25">
      <c r="B210" s="12">
        <v>206</v>
      </c>
      <c r="C210" s="3">
        <v>84.88</v>
      </c>
      <c r="D210" s="3">
        <v>122.84</v>
      </c>
      <c r="E210" s="3">
        <v>82.57</v>
      </c>
      <c r="F210" s="3">
        <v>121.84</v>
      </c>
      <c r="G210" s="3">
        <v>105.65</v>
      </c>
      <c r="H210" s="3">
        <v>144.41999999999999</v>
      </c>
      <c r="I210" s="3">
        <v>61.55</v>
      </c>
      <c r="J210" s="3">
        <v>85.58</v>
      </c>
      <c r="K210" s="4">
        <v>122.84</v>
      </c>
      <c r="M210" s="43">
        <f t="shared" si="27"/>
        <v>-0.83958000000006905</v>
      </c>
      <c r="N210" s="27">
        <f t="shared" si="28"/>
        <v>1.2203199999999867</v>
      </c>
      <c r="O210" s="27">
        <f t="shared" si="29"/>
        <v>3.9279400000000209</v>
      </c>
      <c r="P210" s="27">
        <f t="shared" si="30"/>
        <v>1.4259199999999765</v>
      </c>
      <c r="Q210" s="27">
        <f t="shared" si="31"/>
        <v>0.33848000000000411</v>
      </c>
      <c r="R210" s="27">
        <f t="shared" si="32"/>
        <v>1.2235799999999415</v>
      </c>
      <c r="S210" s="27">
        <f t="shared" si="33"/>
        <v>-2.7713600000000298</v>
      </c>
      <c r="T210" s="27">
        <f t="shared" si="34"/>
        <v>-6.3590799999998922</v>
      </c>
      <c r="U210" s="39">
        <f t="shared" si="35"/>
        <v>1.2199599999999862</v>
      </c>
    </row>
    <row r="211" spans="2:21" x14ac:dyDescent="0.25">
      <c r="B211" s="12">
        <v>207</v>
      </c>
      <c r="C211" s="3">
        <v>86.89</v>
      </c>
      <c r="D211" s="3">
        <v>124.39</v>
      </c>
      <c r="E211" s="3">
        <v>84.9</v>
      </c>
      <c r="F211" s="3">
        <v>123.52</v>
      </c>
      <c r="G211" s="3">
        <v>106.06</v>
      </c>
      <c r="H211" s="3">
        <v>144.19</v>
      </c>
      <c r="I211" s="3">
        <v>61.35</v>
      </c>
      <c r="J211" s="3">
        <v>83.04</v>
      </c>
      <c r="K211" s="4">
        <v>124.39</v>
      </c>
      <c r="M211" s="43">
        <f t="shared" si="27"/>
        <v>1.1704199999999361</v>
      </c>
      <c r="N211" s="27">
        <f t="shared" si="28"/>
        <v>2.7703199999999839</v>
      </c>
      <c r="O211" s="27">
        <f t="shared" si="29"/>
        <v>6.2579400000000334</v>
      </c>
      <c r="P211" s="27">
        <f t="shared" si="30"/>
        <v>3.1059199999999691</v>
      </c>
      <c r="Q211" s="27">
        <f t="shared" si="31"/>
        <v>0.7484800000000007</v>
      </c>
      <c r="R211" s="27">
        <f t="shared" si="32"/>
        <v>0.99357999999995172</v>
      </c>
      <c r="S211" s="27">
        <f t="shared" si="33"/>
        <v>-2.9713600000000255</v>
      </c>
      <c r="T211" s="27">
        <f t="shared" si="34"/>
        <v>-8.8990799999998842</v>
      </c>
      <c r="U211" s="39">
        <f t="shared" si="35"/>
        <v>2.7699599999999833</v>
      </c>
    </row>
    <row r="212" spans="2:21" x14ac:dyDescent="0.25">
      <c r="B212" s="12">
        <v>208</v>
      </c>
      <c r="C212" s="3">
        <v>86.26</v>
      </c>
      <c r="D212" s="3">
        <v>123.63</v>
      </c>
      <c r="E212" s="3">
        <v>84.03</v>
      </c>
      <c r="F212" s="3">
        <v>122.74</v>
      </c>
      <c r="G212" s="3">
        <v>106.03</v>
      </c>
      <c r="H212" s="3">
        <v>144.13999999999999</v>
      </c>
      <c r="I212" s="3">
        <v>61.53</v>
      </c>
      <c r="J212" s="3">
        <v>83.6</v>
      </c>
      <c r="K212" s="4">
        <v>123.63</v>
      </c>
      <c r="M212" s="43">
        <f t="shared" si="27"/>
        <v>0.54041999999994061</v>
      </c>
      <c r="N212" s="27">
        <f t="shared" si="28"/>
        <v>2.0103199999999788</v>
      </c>
      <c r="O212" s="27">
        <f t="shared" si="29"/>
        <v>5.3879400000000288</v>
      </c>
      <c r="P212" s="27">
        <f t="shared" si="30"/>
        <v>2.325919999999968</v>
      </c>
      <c r="Q212" s="27">
        <f t="shared" si="31"/>
        <v>0.71847999999999956</v>
      </c>
      <c r="R212" s="27">
        <f t="shared" si="32"/>
        <v>0.94357999999994036</v>
      </c>
      <c r="S212" s="27">
        <f t="shared" si="33"/>
        <v>-2.7913600000000258</v>
      </c>
      <c r="T212" s="27">
        <f t="shared" si="34"/>
        <v>-8.3390799999998961</v>
      </c>
      <c r="U212" s="39">
        <f t="shared" si="35"/>
        <v>2.0099599999999782</v>
      </c>
    </row>
    <row r="213" spans="2:21" x14ac:dyDescent="0.25">
      <c r="B213" s="12">
        <v>209</v>
      </c>
      <c r="C213" s="3">
        <v>85.25</v>
      </c>
      <c r="D213" s="3">
        <v>123.06</v>
      </c>
      <c r="E213" s="3">
        <v>82.58</v>
      </c>
      <c r="F213" s="3">
        <v>122.02</v>
      </c>
      <c r="G213" s="3">
        <v>105.62</v>
      </c>
      <c r="H213" s="3">
        <v>144.32</v>
      </c>
      <c r="I213" s="3">
        <v>61.8</v>
      </c>
      <c r="J213" s="3">
        <v>85.78</v>
      </c>
      <c r="K213" s="4">
        <v>123.06</v>
      </c>
      <c r="M213" s="43">
        <f t="shared" si="27"/>
        <v>-0.4695800000000645</v>
      </c>
      <c r="N213" s="27">
        <f t="shared" si="28"/>
        <v>1.4403199999999856</v>
      </c>
      <c r="O213" s="27">
        <f t="shared" si="29"/>
        <v>3.937940000000026</v>
      </c>
      <c r="P213" s="27">
        <f t="shared" si="30"/>
        <v>1.6059199999999691</v>
      </c>
      <c r="Q213" s="27">
        <f t="shared" si="31"/>
        <v>0.30848000000000297</v>
      </c>
      <c r="R213" s="27">
        <f t="shared" si="32"/>
        <v>1.1235799999999472</v>
      </c>
      <c r="S213" s="27">
        <f t="shared" si="33"/>
        <v>-2.5213600000000298</v>
      </c>
      <c r="T213" s="27">
        <f t="shared" si="34"/>
        <v>-6.1590799999998893</v>
      </c>
      <c r="U213" s="39">
        <f t="shared" si="35"/>
        <v>1.439959999999985</v>
      </c>
    </row>
    <row r="214" spans="2:21" x14ac:dyDescent="0.25">
      <c r="B214" s="12">
        <v>210</v>
      </c>
      <c r="C214" s="3">
        <v>86.63</v>
      </c>
      <c r="D214" s="3">
        <v>124.01</v>
      </c>
      <c r="E214" s="3">
        <v>84.09</v>
      </c>
      <c r="F214" s="3">
        <v>123.08</v>
      </c>
      <c r="G214" s="3">
        <v>105.93</v>
      </c>
      <c r="H214" s="3">
        <v>144.11000000000001</v>
      </c>
      <c r="I214" s="3">
        <v>61.75</v>
      </c>
      <c r="J214" s="3">
        <v>83.96</v>
      </c>
      <c r="K214" s="4">
        <v>124.01</v>
      </c>
      <c r="M214" s="43">
        <f t="shared" si="27"/>
        <v>0.91041999999993095</v>
      </c>
      <c r="N214" s="27">
        <f t="shared" si="28"/>
        <v>2.3903199999999885</v>
      </c>
      <c r="O214" s="27">
        <f t="shared" si="29"/>
        <v>5.4479400000000311</v>
      </c>
      <c r="P214" s="27">
        <f t="shared" si="30"/>
        <v>2.6659199999999714</v>
      </c>
      <c r="Q214" s="27">
        <f t="shared" si="31"/>
        <v>0.61848000000000525</v>
      </c>
      <c r="R214" s="27">
        <f t="shared" si="32"/>
        <v>0.91357999999996764</v>
      </c>
      <c r="S214" s="27">
        <f t="shared" si="33"/>
        <v>-2.571360000000027</v>
      </c>
      <c r="T214" s="27">
        <f t="shared" si="34"/>
        <v>-7.9790799999998967</v>
      </c>
      <c r="U214" s="39">
        <f t="shared" si="35"/>
        <v>2.3899599999999879</v>
      </c>
    </row>
    <row r="215" spans="2:21" x14ac:dyDescent="0.25">
      <c r="B215" s="12">
        <v>211</v>
      </c>
      <c r="C215" s="3">
        <v>87.15</v>
      </c>
      <c r="D215" s="3">
        <v>124.09</v>
      </c>
      <c r="E215" s="3">
        <v>84.43</v>
      </c>
      <c r="F215" s="3">
        <v>123.21</v>
      </c>
      <c r="G215" s="3">
        <v>106.09</v>
      </c>
      <c r="H215" s="3">
        <v>143.88999999999999</v>
      </c>
      <c r="I215" s="3">
        <v>61.93</v>
      </c>
      <c r="J215" s="3">
        <v>83.26</v>
      </c>
      <c r="K215" s="4">
        <v>124.09</v>
      </c>
      <c r="M215" s="43">
        <f t="shared" si="27"/>
        <v>1.4304199999999412</v>
      </c>
      <c r="N215" s="27">
        <f t="shared" si="28"/>
        <v>2.4703199999999867</v>
      </c>
      <c r="O215" s="27">
        <f t="shared" si="29"/>
        <v>5.7879400000000345</v>
      </c>
      <c r="P215" s="27">
        <f t="shared" si="30"/>
        <v>2.7959199999999669</v>
      </c>
      <c r="Q215" s="27">
        <f t="shared" si="31"/>
        <v>0.77848000000000184</v>
      </c>
      <c r="R215" s="27">
        <f t="shared" si="32"/>
        <v>0.69357999999994036</v>
      </c>
      <c r="S215" s="27">
        <f t="shared" si="33"/>
        <v>-2.3913600000000272</v>
      </c>
      <c r="T215" s="27">
        <f t="shared" si="34"/>
        <v>-8.6790799999998853</v>
      </c>
      <c r="U215" s="39">
        <f t="shared" si="35"/>
        <v>2.4699599999999862</v>
      </c>
    </row>
    <row r="216" spans="2:21" x14ac:dyDescent="0.25">
      <c r="B216" s="12">
        <v>212</v>
      </c>
      <c r="C216" s="3">
        <v>86.77</v>
      </c>
      <c r="D216" s="3">
        <v>123.79</v>
      </c>
      <c r="E216" s="3">
        <v>83.75</v>
      </c>
      <c r="F216" s="3">
        <v>122.84</v>
      </c>
      <c r="G216" s="3">
        <v>105.94</v>
      </c>
      <c r="H216" s="3">
        <v>143.91999999999999</v>
      </c>
      <c r="I216" s="3">
        <v>62.12</v>
      </c>
      <c r="J216" s="3">
        <v>84.14</v>
      </c>
      <c r="K216" s="4">
        <v>123.79</v>
      </c>
      <c r="M216" s="43">
        <f t="shared" si="27"/>
        <v>1.0504199999999315</v>
      </c>
      <c r="N216" s="27">
        <f t="shared" si="28"/>
        <v>2.1703199999999896</v>
      </c>
      <c r="O216" s="27">
        <f t="shared" si="29"/>
        <v>5.1079400000000277</v>
      </c>
      <c r="P216" s="27">
        <f t="shared" si="30"/>
        <v>2.4259199999999765</v>
      </c>
      <c r="Q216" s="27">
        <f t="shared" si="31"/>
        <v>0.62847999999999615</v>
      </c>
      <c r="R216" s="27">
        <f t="shared" si="32"/>
        <v>0.72357999999994149</v>
      </c>
      <c r="S216" s="27">
        <f t="shared" si="33"/>
        <v>-2.2013600000000295</v>
      </c>
      <c r="T216" s="27">
        <f t="shared" si="34"/>
        <v>-7.7990799999998899</v>
      </c>
      <c r="U216" s="39">
        <f t="shared" si="35"/>
        <v>2.169959999999989</v>
      </c>
    </row>
    <row r="217" spans="2:21" x14ac:dyDescent="0.25">
      <c r="B217" s="12">
        <v>213</v>
      </c>
      <c r="C217" s="3">
        <v>86.34</v>
      </c>
      <c r="D217" s="3">
        <v>123.57</v>
      </c>
      <c r="E217" s="3">
        <v>83.16</v>
      </c>
      <c r="F217" s="3">
        <v>122.56</v>
      </c>
      <c r="G217" s="3">
        <v>105.77</v>
      </c>
      <c r="H217" s="3">
        <v>144</v>
      </c>
      <c r="I217" s="3">
        <v>62.22</v>
      </c>
      <c r="J217" s="3">
        <v>84.96</v>
      </c>
      <c r="K217" s="4">
        <v>123.57</v>
      </c>
      <c r="M217" s="43">
        <f t="shared" si="27"/>
        <v>0.62041999999993891</v>
      </c>
      <c r="N217" s="27">
        <f t="shared" si="28"/>
        <v>1.9503199999999765</v>
      </c>
      <c r="O217" s="27">
        <f t="shared" si="29"/>
        <v>4.5179400000000243</v>
      </c>
      <c r="P217" s="27">
        <f t="shared" si="30"/>
        <v>2.1459199999999754</v>
      </c>
      <c r="Q217" s="27">
        <f t="shared" si="31"/>
        <v>0.45847999999999445</v>
      </c>
      <c r="R217" s="27">
        <f t="shared" si="32"/>
        <v>0.803579999999954</v>
      </c>
      <c r="S217" s="27">
        <f t="shared" si="33"/>
        <v>-2.1013600000000281</v>
      </c>
      <c r="T217" s="27">
        <f t="shared" si="34"/>
        <v>-6.9790799999998967</v>
      </c>
      <c r="U217" s="39">
        <f t="shared" si="35"/>
        <v>1.9499599999999759</v>
      </c>
    </row>
    <row r="218" spans="2:21" x14ac:dyDescent="0.25">
      <c r="B218" s="12">
        <v>214</v>
      </c>
      <c r="C218" s="3">
        <v>87.2</v>
      </c>
      <c r="D218" s="3">
        <v>124.18</v>
      </c>
      <c r="E218" s="3">
        <v>84.22</v>
      </c>
      <c r="F218" s="3">
        <v>123.25</v>
      </c>
      <c r="G218" s="3">
        <v>105.99</v>
      </c>
      <c r="H218" s="3">
        <v>143.88999999999999</v>
      </c>
      <c r="I218" s="3">
        <v>62.09</v>
      </c>
      <c r="J218" s="3">
        <v>83.68</v>
      </c>
      <c r="K218" s="4">
        <v>124.18</v>
      </c>
      <c r="M218" s="43">
        <f t="shared" si="27"/>
        <v>1.4804199999999383</v>
      </c>
      <c r="N218" s="27">
        <f t="shared" si="28"/>
        <v>2.5603199999999902</v>
      </c>
      <c r="O218" s="27">
        <f t="shared" si="29"/>
        <v>5.5779400000000265</v>
      </c>
      <c r="P218" s="27">
        <f t="shared" si="30"/>
        <v>2.8359199999999731</v>
      </c>
      <c r="Q218" s="27">
        <f t="shared" si="31"/>
        <v>0.67847999999999331</v>
      </c>
      <c r="R218" s="27">
        <f t="shared" si="32"/>
        <v>0.69357999999994036</v>
      </c>
      <c r="S218" s="27">
        <f t="shared" si="33"/>
        <v>-2.2313600000000235</v>
      </c>
      <c r="T218" s="27">
        <f t="shared" si="34"/>
        <v>-8.2590799999998836</v>
      </c>
      <c r="U218" s="39">
        <f t="shared" si="35"/>
        <v>2.5599599999999896</v>
      </c>
    </row>
    <row r="219" spans="2:21" x14ac:dyDescent="0.25">
      <c r="B219" s="12">
        <v>215</v>
      </c>
      <c r="C219" s="3">
        <v>87.1</v>
      </c>
      <c r="D219" s="3">
        <v>124.02</v>
      </c>
      <c r="E219" s="3">
        <v>84.1</v>
      </c>
      <c r="F219" s="3">
        <v>123.11</v>
      </c>
      <c r="G219" s="3">
        <v>106.01</v>
      </c>
      <c r="H219" s="3">
        <v>143.87</v>
      </c>
      <c r="I219" s="3">
        <v>62.13</v>
      </c>
      <c r="J219" s="3">
        <v>83.62</v>
      </c>
      <c r="K219" s="4">
        <v>124.02</v>
      </c>
      <c r="M219" s="43">
        <f t="shared" si="27"/>
        <v>1.3804199999999298</v>
      </c>
      <c r="N219" s="27">
        <f t="shared" si="28"/>
        <v>2.4003199999999794</v>
      </c>
      <c r="O219" s="27">
        <f t="shared" si="29"/>
        <v>5.457940000000022</v>
      </c>
      <c r="P219" s="27">
        <f t="shared" si="30"/>
        <v>2.6959199999999726</v>
      </c>
      <c r="Q219" s="27">
        <f t="shared" si="31"/>
        <v>0.69848000000000354</v>
      </c>
      <c r="R219" s="27">
        <f t="shared" si="32"/>
        <v>0.67357999999995855</v>
      </c>
      <c r="S219" s="27">
        <f t="shared" si="33"/>
        <v>-2.1913600000000244</v>
      </c>
      <c r="T219" s="27">
        <f t="shared" si="34"/>
        <v>-8.3190799999998859</v>
      </c>
      <c r="U219" s="39">
        <f t="shared" si="35"/>
        <v>2.3999599999999788</v>
      </c>
    </row>
    <row r="220" spans="2:21" x14ac:dyDescent="0.25">
      <c r="B220" s="12">
        <v>216</v>
      </c>
      <c r="C220" s="3">
        <v>88.06</v>
      </c>
      <c r="D220" s="3">
        <v>120.19</v>
      </c>
      <c r="E220" s="3">
        <v>84.87</v>
      </c>
      <c r="F220" s="3">
        <v>120.11</v>
      </c>
      <c r="G220" s="3">
        <v>108.41</v>
      </c>
      <c r="H220" s="3">
        <v>141.68</v>
      </c>
      <c r="I220" s="3">
        <v>62.75</v>
      </c>
      <c r="J220" s="3">
        <v>75.260000000000005</v>
      </c>
      <c r="K220" s="4">
        <v>120.19</v>
      </c>
      <c r="M220" s="43">
        <f t="shared" si="27"/>
        <v>2.3404199999999378</v>
      </c>
      <c r="N220" s="27">
        <f t="shared" si="28"/>
        <v>-1.4296800000000189</v>
      </c>
      <c r="O220" s="27">
        <f t="shared" si="29"/>
        <v>6.2279400000000322</v>
      </c>
      <c r="P220" s="27">
        <f t="shared" si="30"/>
        <v>-0.30408000000002744</v>
      </c>
      <c r="Q220" s="27">
        <f t="shared" si="31"/>
        <v>3.098479999999995</v>
      </c>
      <c r="R220" s="27">
        <f t="shared" si="32"/>
        <v>-1.5164200000000392</v>
      </c>
      <c r="S220" s="27">
        <f t="shared" si="33"/>
        <v>-1.571360000000027</v>
      </c>
      <c r="T220" s="27">
        <f t="shared" si="34"/>
        <v>-16.679079999999885</v>
      </c>
      <c r="U220" s="39">
        <f t="shared" si="35"/>
        <v>-1.4300400000000195</v>
      </c>
    </row>
    <row r="221" spans="2:21" x14ac:dyDescent="0.25">
      <c r="B221" s="12">
        <v>217</v>
      </c>
      <c r="C221" s="3">
        <v>85.57</v>
      </c>
      <c r="D221" s="3">
        <v>121.34</v>
      </c>
      <c r="E221" s="3">
        <v>82.27</v>
      </c>
      <c r="F221" s="3">
        <v>120.56</v>
      </c>
      <c r="G221" s="3">
        <v>106.46</v>
      </c>
      <c r="H221" s="3">
        <v>143.35</v>
      </c>
      <c r="I221" s="3">
        <v>62.56</v>
      </c>
      <c r="J221" s="3">
        <v>82.5</v>
      </c>
      <c r="K221" s="4">
        <v>121.34</v>
      </c>
      <c r="M221" s="43">
        <f t="shared" si="27"/>
        <v>-0.14958000000007132</v>
      </c>
      <c r="N221" s="27">
        <f t="shared" si="28"/>
        <v>-0.27968000000001325</v>
      </c>
      <c r="O221" s="27">
        <f t="shared" si="29"/>
        <v>3.6279400000000237</v>
      </c>
      <c r="P221" s="27">
        <f t="shared" si="30"/>
        <v>0.1459199999999754</v>
      </c>
      <c r="Q221" s="27">
        <f t="shared" si="31"/>
        <v>1.1484799999999922</v>
      </c>
      <c r="R221" s="27">
        <f t="shared" si="32"/>
        <v>0.15357999999994831</v>
      </c>
      <c r="S221" s="27">
        <f t="shared" si="33"/>
        <v>-1.7613600000000247</v>
      </c>
      <c r="T221" s="27">
        <f t="shared" si="34"/>
        <v>-9.4390799999998904</v>
      </c>
      <c r="U221" s="39">
        <f t="shared" si="35"/>
        <v>-0.28004000000001383</v>
      </c>
    </row>
    <row r="222" spans="2:21" x14ac:dyDescent="0.25">
      <c r="B222" s="12">
        <v>218</v>
      </c>
      <c r="C222" s="3">
        <v>89.8</v>
      </c>
      <c r="D222" s="3">
        <v>125.96</v>
      </c>
      <c r="E222" s="3">
        <v>87.91</v>
      </c>
      <c r="F222" s="3">
        <v>125.33</v>
      </c>
      <c r="G222" s="3">
        <v>106.85</v>
      </c>
      <c r="H222" s="3">
        <v>143.54</v>
      </c>
      <c r="I222" s="3">
        <v>61.45</v>
      </c>
      <c r="J222" s="3">
        <v>78.63</v>
      </c>
      <c r="K222" s="4">
        <v>125.96</v>
      </c>
      <c r="M222" s="43">
        <f t="shared" si="27"/>
        <v>4.0804199999999327</v>
      </c>
      <c r="N222" s="27">
        <f t="shared" si="28"/>
        <v>4.3403199999999771</v>
      </c>
      <c r="O222" s="27">
        <f t="shared" si="29"/>
        <v>9.2679400000000243</v>
      </c>
      <c r="P222" s="27">
        <f t="shared" si="30"/>
        <v>4.9159199999999714</v>
      </c>
      <c r="Q222" s="27">
        <f t="shared" si="31"/>
        <v>1.5384799999999927</v>
      </c>
      <c r="R222" s="27">
        <f t="shared" si="32"/>
        <v>0.34357999999994604</v>
      </c>
      <c r="S222" s="27">
        <f t="shared" si="33"/>
        <v>-2.8713600000000241</v>
      </c>
      <c r="T222" s="27">
        <f t="shared" si="34"/>
        <v>-13.309079999999895</v>
      </c>
      <c r="U222" s="39">
        <f t="shared" si="35"/>
        <v>4.3399599999999765</v>
      </c>
    </row>
    <row r="223" spans="2:21" x14ac:dyDescent="0.25">
      <c r="B223" s="12">
        <v>219</v>
      </c>
      <c r="C223" s="3">
        <v>87.7</v>
      </c>
      <c r="D223" s="3">
        <v>123.49</v>
      </c>
      <c r="E223" s="3">
        <v>85.01</v>
      </c>
      <c r="F223" s="3">
        <v>122.8</v>
      </c>
      <c r="G223" s="3">
        <v>106.71</v>
      </c>
      <c r="H223" s="3">
        <v>143.37</v>
      </c>
      <c r="I223" s="3">
        <v>62.04</v>
      </c>
      <c r="J223" s="3">
        <v>80.930000000000007</v>
      </c>
      <c r="K223" s="4">
        <v>123.49</v>
      </c>
      <c r="M223" s="43">
        <f t="shared" si="27"/>
        <v>1.9804199999999383</v>
      </c>
      <c r="N223" s="27">
        <f t="shared" si="28"/>
        <v>1.8703199999999782</v>
      </c>
      <c r="O223" s="27">
        <f t="shared" si="29"/>
        <v>6.3679400000000328</v>
      </c>
      <c r="P223" s="27">
        <f t="shared" si="30"/>
        <v>2.3859199999999703</v>
      </c>
      <c r="Q223" s="27">
        <f t="shared" si="31"/>
        <v>1.3984799999999922</v>
      </c>
      <c r="R223" s="27">
        <f t="shared" si="32"/>
        <v>0.17357999999995855</v>
      </c>
      <c r="S223" s="27">
        <f t="shared" si="33"/>
        <v>-2.2813600000000278</v>
      </c>
      <c r="T223" s="27">
        <f t="shared" si="34"/>
        <v>-11.009079999999884</v>
      </c>
      <c r="U223" s="39">
        <f t="shared" si="35"/>
        <v>1.8699599999999776</v>
      </c>
    </row>
    <row r="224" spans="2:21" x14ac:dyDescent="0.25">
      <c r="B224" s="12">
        <v>220</v>
      </c>
      <c r="C224" s="3">
        <v>86.32</v>
      </c>
      <c r="D224" s="3">
        <v>123.05</v>
      </c>
      <c r="E224" s="3">
        <v>82.22</v>
      </c>
      <c r="F224" s="3">
        <v>121.97</v>
      </c>
      <c r="G224" s="3">
        <v>105.69</v>
      </c>
      <c r="H224" s="3">
        <v>143.71</v>
      </c>
      <c r="I224" s="3">
        <v>62.79</v>
      </c>
      <c r="J224" s="3">
        <v>86.06</v>
      </c>
      <c r="K224" s="4">
        <v>123.05</v>
      </c>
      <c r="M224" s="43">
        <f t="shared" si="27"/>
        <v>0.60041999999992868</v>
      </c>
      <c r="N224" s="27">
        <f t="shared" si="28"/>
        <v>1.4303199999999805</v>
      </c>
      <c r="O224" s="27">
        <f t="shared" si="29"/>
        <v>3.5779400000000265</v>
      </c>
      <c r="P224" s="27">
        <f t="shared" si="30"/>
        <v>1.555919999999972</v>
      </c>
      <c r="Q224" s="27">
        <f t="shared" si="31"/>
        <v>0.37847999999999615</v>
      </c>
      <c r="R224" s="27">
        <f t="shared" si="32"/>
        <v>0.51357999999996196</v>
      </c>
      <c r="S224" s="27">
        <f t="shared" si="33"/>
        <v>-1.5313600000000278</v>
      </c>
      <c r="T224" s="27">
        <f t="shared" si="34"/>
        <v>-5.8790799999998882</v>
      </c>
      <c r="U224" s="39">
        <f t="shared" si="35"/>
        <v>1.4299599999999799</v>
      </c>
    </row>
    <row r="225" spans="2:21" x14ac:dyDescent="0.25">
      <c r="B225" s="12">
        <v>221</v>
      </c>
      <c r="C225" s="3">
        <v>88.89</v>
      </c>
      <c r="D225" s="3">
        <v>124.79</v>
      </c>
      <c r="E225" s="3">
        <v>84.64</v>
      </c>
      <c r="F225" s="3">
        <v>123.84</v>
      </c>
      <c r="G225" s="3">
        <v>106.12</v>
      </c>
      <c r="H225" s="3">
        <v>143.26</v>
      </c>
      <c r="I225" s="3">
        <v>63.01</v>
      </c>
      <c r="J225" s="3">
        <v>83.54</v>
      </c>
      <c r="K225" s="4">
        <v>124.79</v>
      </c>
      <c r="M225" s="43">
        <f t="shared" si="27"/>
        <v>3.1704199999999361</v>
      </c>
      <c r="N225" s="27">
        <f t="shared" si="28"/>
        <v>3.1703199999999896</v>
      </c>
      <c r="O225" s="27">
        <f t="shared" si="29"/>
        <v>5.9979400000000282</v>
      </c>
      <c r="P225" s="27">
        <f t="shared" si="30"/>
        <v>3.4259199999999765</v>
      </c>
      <c r="Q225" s="27">
        <f t="shared" si="31"/>
        <v>0.80848000000000297</v>
      </c>
      <c r="R225" s="27">
        <f t="shared" si="32"/>
        <v>6.3579999999944903E-2</v>
      </c>
      <c r="S225" s="27">
        <f t="shared" si="33"/>
        <v>-1.3113600000000289</v>
      </c>
      <c r="T225" s="27">
        <f t="shared" si="34"/>
        <v>-8.3990799999998842</v>
      </c>
      <c r="U225" s="39">
        <f t="shared" si="35"/>
        <v>3.169959999999989</v>
      </c>
    </row>
    <row r="226" spans="2:21" x14ac:dyDescent="0.25">
      <c r="B226" s="12">
        <v>222</v>
      </c>
      <c r="C226" s="3">
        <v>87.87</v>
      </c>
      <c r="D226" s="3">
        <v>123.69</v>
      </c>
      <c r="E226" s="3">
        <v>83.56</v>
      </c>
      <c r="F226" s="3">
        <v>122.74</v>
      </c>
      <c r="G226" s="3">
        <v>106.13</v>
      </c>
      <c r="H226" s="3">
        <v>143.25</v>
      </c>
      <c r="I226" s="3">
        <v>63.06</v>
      </c>
      <c r="J226" s="3">
        <v>84.12</v>
      </c>
      <c r="K226" s="4">
        <v>123.69</v>
      </c>
      <c r="M226" s="43">
        <f t="shared" si="27"/>
        <v>2.15041999999994</v>
      </c>
      <c r="N226" s="27">
        <f t="shared" si="28"/>
        <v>2.0703199999999811</v>
      </c>
      <c r="O226" s="27">
        <f t="shared" si="29"/>
        <v>4.91794000000003</v>
      </c>
      <c r="P226" s="27">
        <f t="shared" si="30"/>
        <v>2.325919999999968</v>
      </c>
      <c r="Q226" s="27">
        <f t="shared" si="31"/>
        <v>0.81847999999999388</v>
      </c>
      <c r="R226" s="27">
        <f t="shared" si="32"/>
        <v>5.3579999999953998E-2</v>
      </c>
      <c r="S226" s="27">
        <f t="shared" si="33"/>
        <v>-1.2613600000000247</v>
      </c>
      <c r="T226" s="27">
        <f t="shared" si="34"/>
        <v>-7.8190799999998859</v>
      </c>
      <c r="U226" s="39">
        <f t="shared" si="35"/>
        <v>2.0699599999999805</v>
      </c>
    </row>
    <row r="227" spans="2:21" x14ac:dyDescent="0.25">
      <c r="B227" s="12">
        <v>223</v>
      </c>
      <c r="C227" s="3">
        <v>86.68</v>
      </c>
      <c r="D227" s="3">
        <v>123.19</v>
      </c>
      <c r="E227" s="3">
        <v>81.91</v>
      </c>
      <c r="F227" s="3">
        <v>122.05</v>
      </c>
      <c r="G227" s="3">
        <v>105.58</v>
      </c>
      <c r="H227" s="3">
        <v>143.56</v>
      </c>
      <c r="I227" s="3">
        <v>63.28</v>
      </c>
      <c r="J227" s="3">
        <v>86.86</v>
      </c>
      <c r="K227" s="4">
        <v>123.19</v>
      </c>
      <c r="M227" s="43">
        <f t="shared" si="27"/>
        <v>0.96041999999994232</v>
      </c>
      <c r="N227" s="27">
        <f t="shared" si="28"/>
        <v>1.5703199999999811</v>
      </c>
      <c r="O227" s="27">
        <f t="shared" si="29"/>
        <v>3.2679400000000243</v>
      </c>
      <c r="P227" s="27">
        <f t="shared" si="30"/>
        <v>1.6359199999999703</v>
      </c>
      <c r="Q227" s="27">
        <f t="shared" si="31"/>
        <v>0.26847999999999672</v>
      </c>
      <c r="R227" s="27">
        <f t="shared" si="32"/>
        <v>0.36357999999995627</v>
      </c>
      <c r="S227" s="27">
        <f t="shared" si="33"/>
        <v>-1.0413600000000258</v>
      </c>
      <c r="T227" s="27">
        <f t="shared" si="34"/>
        <v>-5.079079999999891</v>
      </c>
      <c r="U227" s="39">
        <f t="shared" si="35"/>
        <v>1.5699599999999805</v>
      </c>
    </row>
    <row r="228" spans="2:21" x14ac:dyDescent="0.25">
      <c r="B228" s="12">
        <v>224</v>
      </c>
      <c r="C228" s="3">
        <v>87.96</v>
      </c>
      <c r="D228" s="3">
        <v>124.08</v>
      </c>
      <c r="E228" s="3">
        <v>83.37</v>
      </c>
      <c r="F228" s="3">
        <v>123.05</v>
      </c>
      <c r="G228" s="3">
        <v>105.88</v>
      </c>
      <c r="H228" s="3">
        <v>143.37</v>
      </c>
      <c r="I228" s="3">
        <v>63.2</v>
      </c>
      <c r="J228" s="3">
        <v>85.09</v>
      </c>
      <c r="K228" s="4">
        <v>124.08</v>
      </c>
      <c r="M228" s="43">
        <f t="shared" si="27"/>
        <v>2.2404199999999292</v>
      </c>
      <c r="N228" s="27">
        <f t="shared" si="28"/>
        <v>2.4603199999999816</v>
      </c>
      <c r="O228" s="27">
        <f t="shared" si="29"/>
        <v>4.7279400000000322</v>
      </c>
      <c r="P228" s="27">
        <f t="shared" si="30"/>
        <v>2.6359199999999703</v>
      </c>
      <c r="Q228" s="27">
        <f t="shared" si="31"/>
        <v>0.56847999999999388</v>
      </c>
      <c r="R228" s="27">
        <f t="shared" si="32"/>
        <v>0.17357999999995855</v>
      </c>
      <c r="S228" s="27">
        <f t="shared" si="33"/>
        <v>-1.1213600000000241</v>
      </c>
      <c r="T228" s="27">
        <f t="shared" si="34"/>
        <v>-6.849079999999887</v>
      </c>
      <c r="U228" s="39">
        <f t="shared" si="35"/>
        <v>2.4599599999999811</v>
      </c>
    </row>
    <row r="229" spans="2:21" x14ac:dyDescent="0.25">
      <c r="B229" s="12">
        <v>225</v>
      </c>
      <c r="C229" s="3">
        <v>88.47</v>
      </c>
      <c r="D229" s="3">
        <v>124.4</v>
      </c>
      <c r="E229" s="3">
        <v>84.11</v>
      </c>
      <c r="F229" s="3">
        <v>123.44</v>
      </c>
      <c r="G229" s="3">
        <v>106.06</v>
      </c>
      <c r="H229" s="3">
        <v>143.29</v>
      </c>
      <c r="I229" s="3">
        <v>63.08</v>
      </c>
      <c r="J229" s="3">
        <v>83.94</v>
      </c>
      <c r="K229" s="4">
        <v>124.4</v>
      </c>
      <c r="M229" s="43">
        <f t="shared" si="27"/>
        <v>2.7504199999999344</v>
      </c>
      <c r="N229" s="27">
        <f t="shared" si="28"/>
        <v>2.780319999999989</v>
      </c>
      <c r="O229" s="27">
        <f t="shared" si="29"/>
        <v>5.4679400000000271</v>
      </c>
      <c r="P229" s="27">
        <f t="shared" si="30"/>
        <v>3.0259199999999709</v>
      </c>
      <c r="Q229" s="27">
        <f t="shared" si="31"/>
        <v>0.7484800000000007</v>
      </c>
      <c r="R229" s="27">
        <f t="shared" si="32"/>
        <v>9.357999999994604E-2</v>
      </c>
      <c r="S229" s="27">
        <f t="shared" si="33"/>
        <v>-1.2413600000000287</v>
      </c>
      <c r="T229" s="27">
        <f t="shared" si="34"/>
        <v>-7.9990799999998927</v>
      </c>
      <c r="U229" s="39">
        <f t="shared" si="35"/>
        <v>2.7799599999999884</v>
      </c>
    </row>
    <row r="230" spans="2:21" x14ac:dyDescent="0.25">
      <c r="B230" s="12">
        <v>226</v>
      </c>
      <c r="C230" s="3">
        <v>87.89</v>
      </c>
      <c r="D230" s="3">
        <v>124.02</v>
      </c>
      <c r="E230" s="3">
        <v>83.56</v>
      </c>
      <c r="F230" s="3">
        <v>123.02</v>
      </c>
      <c r="G230" s="3">
        <v>105.97</v>
      </c>
      <c r="H230" s="3">
        <v>143.38999999999999</v>
      </c>
      <c r="I230" s="3">
        <v>63.05</v>
      </c>
      <c r="J230" s="3">
        <v>84.47</v>
      </c>
      <c r="K230" s="4">
        <v>124.02</v>
      </c>
      <c r="M230" s="43">
        <f t="shared" si="27"/>
        <v>2.1704199999999361</v>
      </c>
      <c r="N230" s="27">
        <f t="shared" si="28"/>
        <v>2.4003199999999794</v>
      </c>
      <c r="O230" s="27">
        <f t="shared" si="29"/>
        <v>4.91794000000003</v>
      </c>
      <c r="P230" s="27">
        <f t="shared" si="30"/>
        <v>2.6059199999999691</v>
      </c>
      <c r="Q230" s="27">
        <f t="shared" si="31"/>
        <v>0.65847999999999729</v>
      </c>
      <c r="R230" s="27">
        <f t="shared" si="32"/>
        <v>0.19357999999994036</v>
      </c>
      <c r="S230" s="27">
        <f t="shared" si="33"/>
        <v>-1.2713600000000298</v>
      </c>
      <c r="T230" s="27">
        <f t="shared" si="34"/>
        <v>-7.4690799999998916</v>
      </c>
      <c r="U230" s="39">
        <f t="shared" si="35"/>
        <v>2.3999599999999788</v>
      </c>
    </row>
    <row r="231" spans="2:21" x14ac:dyDescent="0.25">
      <c r="B231" s="12">
        <v>227</v>
      </c>
      <c r="C231" s="3">
        <v>87.27</v>
      </c>
      <c r="D231" s="3">
        <v>123.65</v>
      </c>
      <c r="E231" s="3">
        <v>82.96</v>
      </c>
      <c r="F231" s="3">
        <v>122.62</v>
      </c>
      <c r="G231" s="3">
        <v>105.83</v>
      </c>
      <c r="H231" s="3">
        <v>143.52000000000001</v>
      </c>
      <c r="I231" s="3">
        <v>63.03</v>
      </c>
      <c r="J231" s="3">
        <v>85.15</v>
      </c>
      <c r="K231" s="4">
        <v>123.65</v>
      </c>
      <c r="M231" s="43">
        <f t="shared" si="27"/>
        <v>1.5504199999999315</v>
      </c>
      <c r="N231" s="27">
        <f t="shared" si="28"/>
        <v>2.030319999999989</v>
      </c>
      <c r="O231" s="27">
        <f t="shared" si="29"/>
        <v>4.3179400000000214</v>
      </c>
      <c r="P231" s="27">
        <f t="shared" si="30"/>
        <v>2.2059199999999777</v>
      </c>
      <c r="Q231" s="27">
        <f t="shared" si="31"/>
        <v>0.51847999999999672</v>
      </c>
      <c r="R231" s="27">
        <f t="shared" si="32"/>
        <v>0.32357999999996423</v>
      </c>
      <c r="S231" s="27">
        <f t="shared" si="33"/>
        <v>-1.2913600000000258</v>
      </c>
      <c r="T231" s="27">
        <f t="shared" si="34"/>
        <v>-6.7890799999998848</v>
      </c>
      <c r="U231" s="39">
        <f t="shared" si="35"/>
        <v>2.0299599999999884</v>
      </c>
    </row>
    <row r="232" spans="2:21" x14ac:dyDescent="0.25">
      <c r="B232" s="12">
        <v>228</v>
      </c>
      <c r="C232" s="3">
        <v>87.03</v>
      </c>
      <c r="D232" s="3">
        <v>123.48</v>
      </c>
      <c r="E232" s="3">
        <v>82.78</v>
      </c>
      <c r="F232" s="3">
        <v>122.44</v>
      </c>
      <c r="G232" s="3">
        <v>105.81</v>
      </c>
      <c r="H232" s="3">
        <v>143.56</v>
      </c>
      <c r="I232" s="3">
        <v>63</v>
      </c>
      <c r="J232" s="3">
        <v>85.18</v>
      </c>
      <c r="K232" s="4">
        <v>123.48</v>
      </c>
      <c r="M232" s="43">
        <f t="shared" si="27"/>
        <v>1.3104199999999366</v>
      </c>
      <c r="N232" s="27">
        <f t="shared" si="28"/>
        <v>1.8603199999999873</v>
      </c>
      <c r="O232" s="27">
        <f t="shared" si="29"/>
        <v>4.1379400000000288</v>
      </c>
      <c r="P232" s="27">
        <f t="shared" si="30"/>
        <v>2.0259199999999709</v>
      </c>
      <c r="Q232" s="27">
        <f t="shared" si="31"/>
        <v>0.4984800000000007</v>
      </c>
      <c r="R232" s="27">
        <f t="shared" si="32"/>
        <v>0.36357999999995627</v>
      </c>
      <c r="S232" s="27">
        <f t="shared" si="33"/>
        <v>-1.321360000000027</v>
      </c>
      <c r="T232" s="27">
        <f t="shared" si="34"/>
        <v>-6.7590799999998836</v>
      </c>
      <c r="U232" s="39">
        <f t="shared" si="35"/>
        <v>1.8599599999999867</v>
      </c>
    </row>
    <row r="233" spans="2:21" x14ac:dyDescent="0.25">
      <c r="B233" s="12">
        <v>229</v>
      </c>
      <c r="C233" s="3">
        <v>87.8</v>
      </c>
      <c r="D233" s="3">
        <v>124.18</v>
      </c>
      <c r="E233" s="3">
        <v>83.74</v>
      </c>
      <c r="F233" s="3">
        <v>123.18</v>
      </c>
      <c r="G233" s="3">
        <v>105.93</v>
      </c>
      <c r="H233" s="3">
        <v>143.53</v>
      </c>
      <c r="I233" s="3">
        <v>62.87</v>
      </c>
      <c r="J233" s="3">
        <v>84.22</v>
      </c>
      <c r="K233" s="4">
        <v>124.18</v>
      </c>
      <c r="M233" s="43">
        <f t="shared" si="27"/>
        <v>2.0804199999999327</v>
      </c>
      <c r="N233" s="27">
        <f t="shared" si="28"/>
        <v>2.5603199999999902</v>
      </c>
      <c r="O233" s="27">
        <f t="shared" si="29"/>
        <v>5.0979400000000226</v>
      </c>
      <c r="P233" s="27">
        <f t="shared" si="30"/>
        <v>2.76591999999998</v>
      </c>
      <c r="Q233" s="27">
        <f t="shared" si="31"/>
        <v>0.61848000000000525</v>
      </c>
      <c r="R233" s="27">
        <f t="shared" si="32"/>
        <v>0.33357999999995513</v>
      </c>
      <c r="S233" s="27">
        <f t="shared" si="33"/>
        <v>-1.4513600000000295</v>
      </c>
      <c r="T233" s="27">
        <f t="shared" si="34"/>
        <v>-7.7190799999998916</v>
      </c>
      <c r="U233" s="39">
        <f t="shared" si="35"/>
        <v>2.5599599999999896</v>
      </c>
    </row>
    <row r="234" spans="2:21" x14ac:dyDescent="0.25">
      <c r="B234" s="12">
        <v>230</v>
      </c>
      <c r="C234" s="3">
        <v>88.73</v>
      </c>
      <c r="D234" s="3">
        <v>119.68</v>
      </c>
      <c r="E234" s="3">
        <v>86.86</v>
      </c>
      <c r="F234" s="3">
        <v>120.14</v>
      </c>
      <c r="G234" s="3">
        <v>109.58</v>
      </c>
      <c r="H234" s="3">
        <v>141.22999999999999</v>
      </c>
      <c r="I234" s="3">
        <v>61.75</v>
      </c>
      <c r="J234" s="3">
        <v>70.14</v>
      </c>
      <c r="K234" s="4">
        <v>119.68</v>
      </c>
      <c r="M234" s="43">
        <f t="shared" si="27"/>
        <v>3.0104199999999395</v>
      </c>
      <c r="N234" s="27">
        <f t="shared" si="28"/>
        <v>-1.9396800000000098</v>
      </c>
      <c r="O234" s="27">
        <f t="shared" si="29"/>
        <v>8.2179400000000271</v>
      </c>
      <c r="P234" s="27">
        <f t="shared" si="30"/>
        <v>-0.2740800000000263</v>
      </c>
      <c r="Q234" s="27">
        <f t="shared" si="31"/>
        <v>4.2684799999999967</v>
      </c>
      <c r="R234" s="27">
        <f t="shared" si="32"/>
        <v>-1.9664200000000562</v>
      </c>
      <c r="S234" s="27">
        <f t="shared" si="33"/>
        <v>-2.571360000000027</v>
      </c>
      <c r="T234" s="27">
        <f t="shared" si="34"/>
        <v>-21.79907999999989</v>
      </c>
      <c r="U234" s="39">
        <f t="shared" si="35"/>
        <v>-1.9400400000000104</v>
      </c>
    </row>
    <row r="235" spans="2:21" x14ac:dyDescent="0.25">
      <c r="B235" s="12">
        <v>231</v>
      </c>
      <c r="C235" s="3">
        <v>88.49</v>
      </c>
      <c r="D235" s="3">
        <v>121.54</v>
      </c>
      <c r="E235" s="3">
        <v>85.04</v>
      </c>
      <c r="F235" s="3">
        <v>121.32</v>
      </c>
      <c r="G235" s="3">
        <v>107.86</v>
      </c>
      <c r="H235" s="3">
        <v>142.03</v>
      </c>
      <c r="I235" s="3">
        <v>62.75</v>
      </c>
      <c r="J235" s="3">
        <v>76.88</v>
      </c>
      <c r="K235" s="4">
        <v>121.54</v>
      </c>
      <c r="M235" s="43">
        <f t="shared" si="27"/>
        <v>2.7704199999999304</v>
      </c>
      <c r="N235" s="27">
        <f t="shared" si="28"/>
        <v>-7.9680000000010409E-2</v>
      </c>
      <c r="O235" s="27">
        <f t="shared" si="29"/>
        <v>6.3979400000000339</v>
      </c>
      <c r="P235" s="27">
        <f t="shared" si="30"/>
        <v>0.90591999999996631</v>
      </c>
      <c r="Q235" s="27">
        <f t="shared" si="31"/>
        <v>2.5484799999999979</v>
      </c>
      <c r="R235" s="27">
        <f t="shared" si="32"/>
        <v>-1.1664200000000449</v>
      </c>
      <c r="S235" s="27">
        <f t="shared" si="33"/>
        <v>-1.571360000000027</v>
      </c>
      <c r="T235" s="27">
        <f t="shared" si="34"/>
        <v>-15.059079999999895</v>
      </c>
      <c r="U235" s="39">
        <f t="shared" si="35"/>
        <v>-8.0040000000010991E-2</v>
      </c>
    </row>
    <row r="236" spans="2:21" x14ac:dyDescent="0.25">
      <c r="B236" s="12">
        <v>232</v>
      </c>
      <c r="C236" s="3">
        <v>92.74</v>
      </c>
      <c r="D236" s="3">
        <v>125.89</v>
      </c>
      <c r="E236" s="3">
        <v>89.75</v>
      </c>
      <c r="F236" s="3">
        <v>125.69</v>
      </c>
      <c r="G236" s="3">
        <v>108.1</v>
      </c>
      <c r="H236" s="3">
        <v>142.03</v>
      </c>
      <c r="I236" s="3">
        <v>62.46</v>
      </c>
      <c r="J236" s="3">
        <v>73.84</v>
      </c>
      <c r="K236" s="4">
        <v>125.89</v>
      </c>
      <c r="M236" s="43">
        <f t="shared" si="27"/>
        <v>7.0204199999999304</v>
      </c>
      <c r="N236" s="27">
        <f t="shared" si="28"/>
        <v>4.2703199999999839</v>
      </c>
      <c r="O236" s="27">
        <f t="shared" si="29"/>
        <v>11.107940000000028</v>
      </c>
      <c r="P236" s="27">
        <f t="shared" si="30"/>
        <v>5.2759199999999709</v>
      </c>
      <c r="Q236" s="27">
        <f t="shared" si="31"/>
        <v>2.7884799999999927</v>
      </c>
      <c r="R236" s="27">
        <f t="shared" si="32"/>
        <v>-1.1664200000000449</v>
      </c>
      <c r="S236" s="27">
        <f t="shared" si="33"/>
        <v>-1.8613600000000261</v>
      </c>
      <c r="T236" s="27">
        <f t="shared" si="34"/>
        <v>-18.099079999999887</v>
      </c>
      <c r="U236" s="39">
        <f t="shared" si="35"/>
        <v>4.2699599999999833</v>
      </c>
    </row>
    <row r="237" spans="2:21" x14ac:dyDescent="0.25">
      <c r="B237" s="12">
        <v>233</v>
      </c>
      <c r="C237" s="3">
        <v>90.1</v>
      </c>
      <c r="D237" s="3">
        <v>123.49</v>
      </c>
      <c r="E237" s="3">
        <v>87.39</v>
      </c>
      <c r="F237" s="3">
        <v>123.26</v>
      </c>
      <c r="G237" s="3">
        <v>107.99</v>
      </c>
      <c r="H237" s="3">
        <v>142.25</v>
      </c>
      <c r="I237" s="3">
        <v>62.24</v>
      </c>
      <c r="J237" s="3">
        <v>75.25</v>
      </c>
      <c r="K237" s="4">
        <v>123.49</v>
      </c>
      <c r="M237" s="43">
        <f t="shared" si="27"/>
        <v>4.3804199999999298</v>
      </c>
      <c r="N237" s="27">
        <f t="shared" si="28"/>
        <v>1.8703199999999782</v>
      </c>
      <c r="O237" s="27">
        <f t="shared" si="29"/>
        <v>8.7479400000000282</v>
      </c>
      <c r="P237" s="27">
        <f t="shared" si="30"/>
        <v>2.8459199999999782</v>
      </c>
      <c r="Q237" s="27">
        <f t="shared" si="31"/>
        <v>2.6784799999999933</v>
      </c>
      <c r="R237" s="27">
        <f t="shared" si="32"/>
        <v>-0.946420000000046</v>
      </c>
      <c r="S237" s="27">
        <f t="shared" si="33"/>
        <v>-2.081360000000025</v>
      </c>
      <c r="T237" s="27">
        <f t="shared" si="34"/>
        <v>-16.68907999999989</v>
      </c>
      <c r="U237" s="39">
        <f t="shared" si="35"/>
        <v>1.8699599999999776</v>
      </c>
    </row>
    <row r="238" spans="2:21" x14ac:dyDescent="0.25">
      <c r="B238" s="12">
        <v>234</v>
      </c>
      <c r="C238" s="3">
        <v>88.34</v>
      </c>
      <c r="D238" s="3">
        <v>122.85</v>
      </c>
      <c r="E238" s="3">
        <v>85.06</v>
      </c>
      <c r="F238" s="3">
        <v>122.3</v>
      </c>
      <c r="G238" s="3">
        <v>107.16</v>
      </c>
      <c r="H238" s="3">
        <v>142.75</v>
      </c>
      <c r="I238" s="3">
        <v>62.54</v>
      </c>
      <c r="J238" s="3">
        <v>79.25</v>
      </c>
      <c r="K238" s="4">
        <v>122.85</v>
      </c>
      <c r="M238" s="43">
        <f t="shared" si="27"/>
        <v>2.6204199999999389</v>
      </c>
      <c r="N238" s="27">
        <f t="shared" si="28"/>
        <v>1.2303199999999777</v>
      </c>
      <c r="O238" s="27">
        <f t="shared" si="29"/>
        <v>6.41794000000003</v>
      </c>
      <c r="P238" s="27">
        <f t="shared" si="30"/>
        <v>1.8859199999999703</v>
      </c>
      <c r="Q238" s="27">
        <f t="shared" si="31"/>
        <v>1.848479999999995</v>
      </c>
      <c r="R238" s="27">
        <f t="shared" si="32"/>
        <v>-0.446420000000046</v>
      </c>
      <c r="S238" s="27">
        <f t="shared" si="33"/>
        <v>-1.7813600000000278</v>
      </c>
      <c r="T238" s="27">
        <f t="shared" si="34"/>
        <v>-12.68907999999989</v>
      </c>
      <c r="U238" s="39">
        <f t="shared" si="35"/>
        <v>1.2299599999999771</v>
      </c>
    </row>
    <row r="239" spans="2:21" x14ac:dyDescent="0.25">
      <c r="B239" s="12">
        <v>235</v>
      </c>
      <c r="C239" s="3">
        <v>90.08</v>
      </c>
      <c r="D239" s="3">
        <v>124.56</v>
      </c>
      <c r="E239" s="3">
        <v>87.19</v>
      </c>
      <c r="F239" s="3">
        <v>124.09</v>
      </c>
      <c r="G239" s="3">
        <v>107.37</v>
      </c>
      <c r="H239" s="3">
        <v>142.72999999999999</v>
      </c>
      <c r="I239" s="3">
        <v>62.27</v>
      </c>
      <c r="J239" s="3">
        <v>77.430000000000007</v>
      </c>
      <c r="K239" s="4">
        <v>124.56</v>
      </c>
      <c r="M239" s="43">
        <f t="shared" si="27"/>
        <v>4.3604199999999338</v>
      </c>
      <c r="N239" s="27">
        <f t="shared" si="28"/>
        <v>2.9403199999999856</v>
      </c>
      <c r="O239" s="27">
        <f t="shared" si="29"/>
        <v>8.5479400000000254</v>
      </c>
      <c r="P239" s="27">
        <f t="shared" si="30"/>
        <v>3.6759199999999765</v>
      </c>
      <c r="Q239" s="27">
        <f t="shared" si="31"/>
        <v>2.058480000000003</v>
      </c>
      <c r="R239" s="27">
        <f t="shared" si="32"/>
        <v>-0.46642000000005623</v>
      </c>
      <c r="S239" s="27">
        <f t="shared" si="33"/>
        <v>-2.0513600000000238</v>
      </c>
      <c r="T239" s="27">
        <f t="shared" si="34"/>
        <v>-14.509079999999884</v>
      </c>
      <c r="U239" s="39">
        <f t="shared" si="35"/>
        <v>2.939959999999985</v>
      </c>
    </row>
    <row r="240" spans="2:21" x14ac:dyDescent="0.25">
      <c r="B240" s="12">
        <v>236</v>
      </c>
      <c r="C240" s="3">
        <v>88.69</v>
      </c>
      <c r="D240" s="3">
        <v>123.35</v>
      </c>
      <c r="E240" s="3">
        <v>86.24</v>
      </c>
      <c r="F240" s="3">
        <v>122.9</v>
      </c>
      <c r="G240" s="3">
        <v>107.4</v>
      </c>
      <c r="H240" s="3">
        <v>142.88</v>
      </c>
      <c r="I240" s="3">
        <v>61.92</v>
      </c>
      <c r="J240" s="3">
        <v>77.86</v>
      </c>
      <c r="K240" s="4">
        <v>123.35</v>
      </c>
      <c r="M240" s="43">
        <f t="shared" si="27"/>
        <v>2.9704199999999332</v>
      </c>
      <c r="N240" s="27">
        <f t="shared" si="28"/>
        <v>1.7303199999999777</v>
      </c>
      <c r="O240" s="27">
        <f t="shared" si="29"/>
        <v>7.5979400000000226</v>
      </c>
      <c r="P240" s="27">
        <f t="shared" si="30"/>
        <v>2.4859199999999788</v>
      </c>
      <c r="Q240" s="27">
        <f t="shared" si="31"/>
        <v>2.0884800000000041</v>
      </c>
      <c r="R240" s="27">
        <f t="shared" si="32"/>
        <v>-0.31642000000005055</v>
      </c>
      <c r="S240" s="27">
        <f t="shared" si="33"/>
        <v>-2.4013600000000253</v>
      </c>
      <c r="T240" s="27">
        <f t="shared" si="34"/>
        <v>-14.079079999999891</v>
      </c>
      <c r="U240" s="39">
        <f t="shared" si="35"/>
        <v>1.7299599999999771</v>
      </c>
    </row>
    <row r="241" spans="2:21" x14ac:dyDescent="0.25">
      <c r="B241" s="12">
        <v>237</v>
      </c>
      <c r="C241" s="3">
        <v>87.39</v>
      </c>
      <c r="D241" s="3">
        <v>122.88</v>
      </c>
      <c r="E241" s="3">
        <v>84.96</v>
      </c>
      <c r="F241" s="3">
        <v>122.26</v>
      </c>
      <c r="G241" s="3">
        <v>106.94</v>
      </c>
      <c r="H241" s="3">
        <v>143.28</v>
      </c>
      <c r="I241" s="3">
        <v>61.85</v>
      </c>
      <c r="J241" s="3">
        <v>79.83</v>
      </c>
      <c r="K241" s="4">
        <v>122.88</v>
      </c>
      <c r="M241" s="43">
        <f t="shared" si="27"/>
        <v>1.6704199999999361</v>
      </c>
      <c r="N241" s="27">
        <f t="shared" si="28"/>
        <v>1.2603199999999788</v>
      </c>
      <c r="O241" s="27">
        <f t="shared" si="29"/>
        <v>6.3179400000000214</v>
      </c>
      <c r="P241" s="27">
        <f t="shared" si="30"/>
        <v>1.8459199999999782</v>
      </c>
      <c r="Q241" s="27">
        <f t="shared" si="31"/>
        <v>1.6284799999999962</v>
      </c>
      <c r="R241" s="27">
        <f t="shared" si="32"/>
        <v>8.3579999999955135E-2</v>
      </c>
      <c r="S241" s="27">
        <f t="shared" si="33"/>
        <v>-2.4713600000000255</v>
      </c>
      <c r="T241" s="27">
        <f t="shared" si="34"/>
        <v>-12.109079999999892</v>
      </c>
      <c r="U241" s="39">
        <f t="shared" si="35"/>
        <v>1.2599599999999782</v>
      </c>
    </row>
    <row r="242" spans="2:21" x14ac:dyDescent="0.25">
      <c r="B242" s="12">
        <v>238</v>
      </c>
      <c r="C242" s="3">
        <v>88.16</v>
      </c>
      <c r="D242" s="3">
        <v>123.6</v>
      </c>
      <c r="E242" s="3">
        <v>86.1</v>
      </c>
      <c r="F242" s="3">
        <v>123.05</v>
      </c>
      <c r="G242" s="3">
        <v>107.12</v>
      </c>
      <c r="H242" s="3">
        <v>143.26</v>
      </c>
      <c r="I242" s="3">
        <v>61.58</v>
      </c>
      <c r="J242" s="3">
        <v>78.77</v>
      </c>
      <c r="K242" s="4">
        <v>123.6</v>
      </c>
      <c r="M242" s="43">
        <f t="shared" si="27"/>
        <v>2.4404199999999321</v>
      </c>
      <c r="N242" s="27">
        <f t="shared" si="28"/>
        <v>1.9803199999999777</v>
      </c>
      <c r="O242" s="27">
        <f t="shared" si="29"/>
        <v>7.457940000000022</v>
      </c>
      <c r="P242" s="27">
        <f t="shared" si="30"/>
        <v>2.6359199999999703</v>
      </c>
      <c r="Q242" s="27">
        <f t="shared" si="31"/>
        <v>1.808480000000003</v>
      </c>
      <c r="R242" s="27">
        <f t="shared" si="32"/>
        <v>6.3579999999944903E-2</v>
      </c>
      <c r="S242" s="27">
        <f t="shared" si="33"/>
        <v>-2.7413600000000287</v>
      </c>
      <c r="T242" s="27">
        <f t="shared" si="34"/>
        <v>-13.169079999999894</v>
      </c>
      <c r="U242" s="39">
        <f t="shared" si="35"/>
        <v>1.9799599999999771</v>
      </c>
    </row>
    <row r="243" spans="2:21" x14ac:dyDescent="0.25">
      <c r="B243" s="12">
        <v>239</v>
      </c>
      <c r="C243" s="3">
        <v>88.42</v>
      </c>
      <c r="D243" s="3">
        <v>123.71</v>
      </c>
      <c r="E243" s="3">
        <v>86.62</v>
      </c>
      <c r="F243" s="3">
        <v>123.24</v>
      </c>
      <c r="G243" s="3">
        <v>107.3</v>
      </c>
      <c r="H243" s="3">
        <v>143.21</v>
      </c>
      <c r="I243" s="3">
        <v>61.37</v>
      </c>
      <c r="J243" s="3">
        <v>77.959999999999994</v>
      </c>
      <c r="K243" s="4">
        <v>123.71</v>
      </c>
      <c r="M243" s="43">
        <f t="shared" si="27"/>
        <v>2.7004199999999372</v>
      </c>
      <c r="N243" s="27">
        <f t="shared" si="28"/>
        <v>2.0903199999999771</v>
      </c>
      <c r="O243" s="27">
        <f t="shared" si="29"/>
        <v>7.9779400000000322</v>
      </c>
      <c r="P243" s="27">
        <f t="shared" si="30"/>
        <v>2.825919999999968</v>
      </c>
      <c r="Q243" s="27">
        <f t="shared" si="31"/>
        <v>1.9884799999999956</v>
      </c>
      <c r="R243" s="27">
        <f t="shared" si="32"/>
        <v>1.3579999999961956E-2</v>
      </c>
      <c r="S243" s="27">
        <f t="shared" si="33"/>
        <v>-2.9513600000000295</v>
      </c>
      <c r="T243" s="27">
        <f t="shared" si="34"/>
        <v>-13.979079999999897</v>
      </c>
      <c r="U243" s="39">
        <f t="shared" si="35"/>
        <v>2.0899599999999765</v>
      </c>
    </row>
    <row r="244" spans="2:21" x14ac:dyDescent="0.25">
      <c r="B244" s="12">
        <v>240</v>
      </c>
      <c r="C244" s="3">
        <v>87.84</v>
      </c>
      <c r="D244" s="3">
        <v>123.41</v>
      </c>
      <c r="E244" s="3">
        <v>86.2</v>
      </c>
      <c r="F244" s="3">
        <v>122.91</v>
      </c>
      <c r="G244" s="3">
        <v>107.19</v>
      </c>
      <c r="H244" s="3">
        <v>143.37</v>
      </c>
      <c r="I244" s="3">
        <v>61.24</v>
      </c>
      <c r="J244" s="3">
        <v>78.47</v>
      </c>
      <c r="K244" s="4">
        <v>123.41</v>
      </c>
      <c r="M244" s="43">
        <f t="shared" si="27"/>
        <v>2.1204199999999389</v>
      </c>
      <c r="N244" s="27">
        <f t="shared" si="28"/>
        <v>1.7903199999999799</v>
      </c>
      <c r="O244" s="27">
        <f t="shared" si="29"/>
        <v>7.5579400000000305</v>
      </c>
      <c r="P244" s="27">
        <f t="shared" si="30"/>
        <v>2.4959199999999697</v>
      </c>
      <c r="Q244" s="27">
        <f t="shared" si="31"/>
        <v>1.8784799999999962</v>
      </c>
      <c r="R244" s="27">
        <f t="shared" si="32"/>
        <v>0.17357999999995855</v>
      </c>
      <c r="S244" s="27">
        <f t="shared" si="33"/>
        <v>-3.081360000000025</v>
      </c>
      <c r="T244" s="27">
        <f t="shared" si="34"/>
        <v>-13.469079999999892</v>
      </c>
      <c r="U244" s="39">
        <f t="shared" si="35"/>
        <v>1.7899599999999793</v>
      </c>
    </row>
    <row r="245" spans="2:21" x14ac:dyDescent="0.25">
      <c r="B245" s="12">
        <v>241</v>
      </c>
      <c r="C245" s="3">
        <v>87.27</v>
      </c>
      <c r="D245" s="3">
        <v>123.17</v>
      </c>
      <c r="E245" s="3">
        <v>85.64</v>
      </c>
      <c r="F245" s="3">
        <v>122.61</v>
      </c>
      <c r="G245" s="3">
        <v>107.02</v>
      </c>
      <c r="H245" s="3">
        <v>143.52000000000001</v>
      </c>
      <c r="I245" s="3">
        <v>61.22</v>
      </c>
      <c r="J245" s="3">
        <v>79.209999999999994</v>
      </c>
      <c r="K245" s="4">
        <v>123.17</v>
      </c>
      <c r="M245" s="43">
        <f t="shared" si="27"/>
        <v>1.5504199999999315</v>
      </c>
      <c r="N245" s="27">
        <f t="shared" si="28"/>
        <v>1.550319999999985</v>
      </c>
      <c r="O245" s="27">
        <f t="shared" si="29"/>
        <v>6.9979400000000282</v>
      </c>
      <c r="P245" s="27">
        <f t="shared" si="30"/>
        <v>2.1959199999999726</v>
      </c>
      <c r="Q245" s="27">
        <f t="shared" si="31"/>
        <v>1.7084799999999944</v>
      </c>
      <c r="R245" s="27">
        <f t="shared" si="32"/>
        <v>0.32357999999996423</v>
      </c>
      <c r="S245" s="27">
        <f t="shared" si="33"/>
        <v>-3.1013600000000281</v>
      </c>
      <c r="T245" s="27">
        <f t="shared" si="34"/>
        <v>-12.729079999999897</v>
      </c>
      <c r="U245" s="39">
        <f t="shared" si="35"/>
        <v>1.5499599999999845</v>
      </c>
    </row>
    <row r="246" spans="2:21" x14ac:dyDescent="0.25">
      <c r="B246" s="12">
        <v>242</v>
      </c>
      <c r="C246" s="3">
        <v>87.04</v>
      </c>
      <c r="D246" s="3">
        <v>123.08</v>
      </c>
      <c r="E246" s="3">
        <v>85.53</v>
      </c>
      <c r="F246" s="3">
        <v>122.52</v>
      </c>
      <c r="G246" s="3">
        <v>106.97</v>
      </c>
      <c r="H246" s="3">
        <v>143.6</v>
      </c>
      <c r="I246" s="3">
        <v>61.12</v>
      </c>
      <c r="J246" s="3">
        <v>79.3</v>
      </c>
      <c r="K246" s="4">
        <v>123.08</v>
      </c>
      <c r="M246" s="43">
        <f t="shared" si="27"/>
        <v>1.3204199999999418</v>
      </c>
      <c r="N246" s="27">
        <f t="shared" si="28"/>
        <v>1.4603199999999816</v>
      </c>
      <c r="O246" s="27">
        <f t="shared" si="29"/>
        <v>6.8879400000000288</v>
      </c>
      <c r="P246" s="27">
        <f t="shared" si="30"/>
        <v>2.1059199999999691</v>
      </c>
      <c r="Q246" s="27">
        <f t="shared" si="31"/>
        <v>1.6584799999999973</v>
      </c>
      <c r="R246" s="27">
        <f t="shared" si="32"/>
        <v>0.40357999999994831</v>
      </c>
      <c r="S246" s="27">
        <f t="shared" si="33"/>
        <v>-3.2013600000000295</v>
      </c>
      <c r="T246" s="27">
        <f t="shared" si="34"/>
        <v>-12.639079999999893</v>
      </c>
      <c r="U246" s="39">
        <f t="shared" si="35"/>
        <v>1.4599599999999811</v>
      </c>
    </row>
    <row r="247" spans="2:21" x14ac:dyDescent="0.25">
      <c r="B247" s="12">
        <v>243</v>
      </c>
      <c r="C247" s="3">
        <v>87.67</v>
      </c>
      <c r="D247" s="3">
        <v>123.73</v>
      </c>
      <c r="E247" s="3">
        <v>86.38</v>
      </c>
      <c r="F247" s="3">
        <v>123.21</v>
      </c>
      <c r="G247" s="3">
        <v>107.05</v>
      </c>
      <c r="H247" s="3">
        <v>143.61000000000001</v>
      </c>
      <c r="I247" s="3">
        <v>60.94</v>
      </c>
      <c r="J247" s="3">
        <v>78.7</v>
      </c>
      <c r="K247" s="4">
        <v>123.73</v>
      </c>
      <c r="M247" s="43">
        <f t="shared" si="27"/>
        <v>1.9504199999999372</v>
      </c>
      <c r="N247" s="27">
        <f t="shared" si="28"/>
        <v>2.1103199999999873</v>
      </c>
      <c r="O247" s="27">
        <f t="shared" si="29"/>
        <v>7.7379400000000231</v>
      </c>
      <c r="P247" s="27">
        <f t="shared" si="30"/>
        <v>2.7959199999999669</v>
      </c>
      <c r="Q247" s="27">
        <f t="shared" si="31"/>
        <v>1.7384799999999956</v>
      </c>
      <c r="R247" s="27">
        <f t="shared" si="32"/>
        <v>0.41357999999996764</v>
      </c>
      <c r="S247" s="27">
        <f t="shared" si="33"/>
        <v>-3.3813600000000292</v>
      </c>
      <c r="T247" s="27">
        <f t="shared" si="34"/>
        <v>-13.239079999999888</v>
      </c>
      <c r="U247" s="39">
        <f t="shared" si="35"/>
        <v>2.1099599999999867</v>
      </c>
    </row>
    <row r="248" spans="2:21" x14ac:dyDescent="0.25">
      <c r="B248" s="12">
        <v>244</v>
      </c>
      <c r="C248" s="3">
        <v>89.97</v>
      </c>
      <c r="D248" s="3">
        <v>119.97</v>
      </c>
      <c r="E248" s="3">
        <v>86.69</v>
      </c>
      <c r="F248" s="3">
        <v>120.3</v>
      </c>
      <c r="G248" s="3">
        <v>109.53</v>
      </c>
      <c r="H248" s="3">
        <v>140.69</v>
      </c>
      <c r="I248" s="3">
        <v>62.96</v>
      </c>
      <c r="J248" s="3">
        <v>70.95</v>
      </c>
      <c r="K248" s="4">
        <v>119.97</v>
      </c>
      <c r="M248" s="43">
        <f t="shared" si="27"/>
        <v>4.2504199999999344</v>
      </c>
      <c r="N248" s="27">
        <f t="shared" si="28"/>
        <v>-1.6496800000000178</v>
      </c>
      <c r="O248" s="27">
        <f t="shared" si="29"/>
        <v>8.0479400000000254</v>
      </c>
      <c r="P248" s="27">
        <f t="shared" si="30"/>
        <v>-0.11408000000002971</v>
      </c>
      <c r="Q248" s="27">
        <f t="shared" si="31"/>
        <v>4.2184799999999996</v>
      </c>
      <c r="R248" s="27">
        <f t="shared" si="32"/>
        <v>-2.5064200000000483</v>
      </c>
      <c r="S248" s="27">
        <f t="shared" si="33"/>
        <v>-1.3613600000000261</v>
      </c>
      <c r="T248" s="27">
        <f t="shared" si="34"/>
        <v>-20.989079999999888</v>
      </c>
      <c r="U248" s="39">
        <f t="shared" si="35"/>
        <v>-1.6500400000000184</v>
      </c>
    </row>
    <row r="249" spans="2:21" x14ac:dyDescent="0.25">
      <c r="B249" s="12">
        <v>245</v>
      </c>
      <c r="C249" s="3">
        <v>88.22</v>
      </c>
      <c r="D249" s="3">
        <v>120.9</v>
      </c>
      <c r="E249" s="3">
        <v>84.49</v>
      </c>
      <c r="F249" s="3">
        <v>120.64</v>
      </c>
      <c r="G249" s="3">
        <v>107.91</v>
      </c>
      <c r="H249" s="3">
        <v>141.88</v>
      </c>
      <c r="I249" s="3">
        <v>63.1</v>
      </c>
      <c r="J249" s="3">
        <v>77.09</v>
      </c>
      <c r="K249" s="4">
        <v>120.9</v>
      </c>
      <c r="M249" s="43">
        <f t="shared" si="27"/>
        <v>2.5004199999999344</v>
      </c>
      <c r="N249" s="27">
        <f t="shared" si="28"/>
        <v>-0.71968000000001098</v>
      </c>
      <c r="O249" s="27">
        <f t="shared" si="29"/>
        <v>5.8479400000000226</v>
      </c>
      <c r="P249" s="27">
        <f t="shared" si="30"/>
        <v>0.2259199999999737</v>
      </c>
      <c r="Q249" s="27">
        <f t="shared" si="31"/>
        <v>2.598479999999995</v>
      </c>
      <c r="R249" s="27">
        <f t="shared" si="32"/>
        <v>-1.3164200000000505</v>
      </c>
      <c r="S249" s="27">
        <f t="shared" si="33"/>
        <v>-1.2213600000000255</v>
      </c>
      <c r="T249" s="27">
        <f t="shared" si="34"/>
        <v>-14.849079999999887</v>
      </c>
      <c r="U249" s="39">
        <f t="shared" si="35"/>
        <v>-0.72004000000001156</v>
      </c>
    </row>
    <row r="250" spans="2:21" x14ac:dyDescent="0.25">
      <c r="B250" s="12">
        <v>246</v>
      </c>
      <c r="C250" s="3">
        <v>92.39</v>
      </c>
      <c r="D250" s="3">
        <v>125.56</v>
      </c>
      <c r="E250" s="3">
        <v>89.61</v>
      </c>
      <c r="F250" s="3">
        <v>125.37</v>
      </c>
      <c r="G250" s="3">
        <v>108.14</v>
      </c>
      <c r="H250" s="3">
        <v>142.09</v>
      </c>
      <c r="I250" s="3">
        <v>62.34</v>
      </c>
      <c r="J250" s="3">
        <v>73.7</v>
      </c>
      <c r="K250" s="4">
        <v>125.56</v>
      </c>
      <c r="M250" s="43">
        <f t="shared" si="27"/>
        <v>6.6704199999999361</v>
      </c>
      <c r="N250" s="27">
        <f t="shared" si="28"/>
        <v>3.9403199999999856</v>
      </c>
      <c r="O250" s="27">
        <f t="shared" si="29"/>
        <v>10.967940000000027</v>
      </c>
      <c r="P250" s="27">
        <f t="shared" si="30"/>
        <v>4.9559199999999777</v>
      </c>
      <c r="Q250" s="27">
        <f t="shared" si="31"/>
        <v>2.828479999999999</v>
      </c>
      <c r="R250" s="27">
        <f t="shared" si="32"/>
        <v>-1.1064200000000426</v>
      </c>
      <c r="S250" s="27">
        <f t="shared" si="33"/>
        <v>-1.9813600000000235</v>
      </c>
      <c r="T250" s="27">
        <f t="shared" si="34"/>
        <v>-18.239079999999888</v>
      </c>
      <c r="U250" s="39">
        <f t="shared" si="35"/>
        <v>3.939959999999985</v>
      </c>
    </row>
    <row r="251" spans="2:21" x14ac:dyDescent="0.25">
      <c r="B251" s="12">
        <v>247</v>
      </c>
      <c r="C251" s="3">
        <v>90.25</v>
      </c>
      <c r="D251" s="3">
        <v>123.43</v>
      </c>
      <c r="E251" s="3">
        <v>87.18</v>
      </c>
      <c r="F251" s="3">
        <v>123.18</v>
      </c>
      <c r="G251" s="3">
        <v>107.95</v>
      </c>
      <c r="H251" s="3">
        <v>142.12</v>
      </c>
      <c r="I251" s="3">
        <v>62.57</v>
      </c>
      <c r="J251" s="3">
        <v>75.66</v>
      </c>
      <c r="K251" s="4">
        <v>123.43</v>
      </c>
      <c r="M251" s="43">
        <f t="shared" si="27"/>
        <v>4.5304199999999355</v>
      </c>
      <c r="N251" s="27">
        <f t="shared" si="28"/>
        <v>1.8103199999999902</v>
      </c>
      <c r="O251" s="27">
        <f t="shared" si="29"/>
        <v>8.5379400000000345</v>
      </c>
      <c r="P251" s="27">
        <f t="shared" si="30"/>
        <v>2.76591999999998</v>
      </c>
      <c r="Q251" s="27">
        <f t="shared" si="31"/>
        <v>2.6384800000000013</v>
      </c>
      <c r="R251" s="27">
        <f t="shared" si="32"/>
        <v>-1.0764200000000415</v>
      </c>
      <c r="S251" s="27">
        <f t="shared" si="33"/>
        <v>-1.7513600000000267</v>
      </c>
      <c r="T251" s="27">
        <f t="shared" si="34"/>
        <v>-16.279079999999894</v>
      </c>
      <c r="U251" s="39">
        <f t="shared" si="35"/>
        <v>1.8099599999999896</v>
      </c>
    </row>
    <row r="252" spans="2:21" x14ac:dyDescent="0.25">
      <c r="B252" s="12">
        <v>248</v>
      </c>
      <c r="C252" s="3">
        <v>88.28</v>
      </c>
      <c r="D252" s="3">
        <v>122.67</v>
      </c>
      <c r="E252" s="3">
        <v>84.78</v>
      </c>
      <c r="F252" s="3">
        <v>122.11</v>
      </c>
      <c r="G252" s="3">
        <v>107.13</v>
      </c>
      <c r="H252" s="3">
        <v>142.68</v>
      </c>
      <c r="I252" s="3">
        <v>62.76</v>
      </c>
      <c r="J252" s="3">
        <v>79.650000000000006</v>
      </c>
      <c r="K252" s="4">
        <v>122.67</v>
      </c>
      <c r="M252" s="43">
        <f t="shared" si="27"/>
        <v>2.5604199999999366</v>
      </c>
      <c r="N252" s="27">
        <f t="shared" si="28"/>
        <v>1.050319999999985</v>
      </c>
      <c r="O252" s="27">
        <f t="shared" si="29"/>
        <v>6.1379400000000288</v>
      </c>
      <c r="P252" s="27">
        <f t="shared" si="30"/>
        <v>1.6959199999999726</v>
      </c>
      <c r="Q252" s="27">
        <f t="shared" si="31"/>
        <v>1.8184799999999939</v>
      </c>
      <c r="R252" s="27">
        <f t="shared" si="32"/>
        <v>-0.51642000000003918</v>
      </c>
      <c r="S252" s="27">
        <f t="shared" si="33"/>
        <v>-1.5613600000000289</v>
      </c>
      <c r="T252" s="27">
        <f t="shared" si="34"/>
        <v>-12.289079999999885</v>
      </c>
      <c r="U252" s="39">
        <f t="shared" si="35"/>
        <v>1.0499599999999845</v>
      </c>
    </row>
    <row r="253" spans="2:21" x14ac:dyDescent="0.25">
      <c r="B253" s="12">
        <v>249</v>
      </c>
      <c r="C253" s="3">
        <v>90.23</v>
      </c>
      <c r="D253" s="3">
        <v>124.46</v>
      </c>
      <c r="E253" s="3">
        <v>87.03</v>
      </c>
      <c r="F253" s="3">
        <v>123.98</v>
      </c>
      <c r="G253" s="3">
        <v>107.38</v>
      </c>
      <c r="H253" s="3">
        <v>142.59</v>
      </c>
      <c r="I253" s="3">
        <v>62.57</v>
      </c>
      <c r="J253" s="3">
        <v>77.67</v>
      </c>
      <c r="K253" s="4">
        <v>124.46</v>
      </c>
      <c r="M253" s="43">
        <f t="shared" si="27"/>
        <v>4.5104199999999395</v>
      </c>
      <c r="N253" s="27">
        <f t="shared" si="28"/>
        <v>2.8403199999999771</v>
      </c>
      <c r="O253" s="27">
        <f t="shared" si="29"/>
        <v>8.3879400000000288</v>
      </c>
      <c r="P253" s="27">
        <f t="shared" si="30"/>
        <v>3.5659199999999771</v>
      </c>
      <c r="Q253" s="27">
        <f t="shared" si="31"/>
        <v>2.0684799999999939</v>
      </c>
      <c r="R253" s="27">
        <f t="shared" si="32"/>
        <v>-0.60642000000004259</v>
      </c>
      <c r="S253" s="27">
        <f t="shared" si="33"/>
        <v>-1.7513600000000267</v>
      </c>
      <c r="T253" s="27">
        <f t="shared" si="34"/>
        <v>-14.269079999999889</v>
      </c>
      <c r="U253" s="39">
        <f t="shared" si="35"/>
        <v>2.8399599999999765</v>
      </c>
    </row>
    <row r="254" spans="2:21" x14ac:dyDescent="0.25">
      <c r="B254" s="12">
        <v>250</v>
      </c>
      <c r="C254" s="3">
        <v>89.12</v>
      </c>
      <c r="D254" s="3">
        <v>123.49</v>
      </c>
      <c r="E254" s="3">
        <v>86.12</v>
      </c>
      <c r="F254" s="3">
        <v>123.01</v>
      </c>
      <c r="G254" s="3">
        <v>107.33</v>
      </c>
      <c r="H254" s="3">
        <v>142.69999999999999</v>
      </c>
      <c r="I254" s="3">
        <v>62.42</v>
      </c>
      <c r="J254" s="3">
        <v>78.14</v>
      </c>
      <c r="K254" s="4">
        <v>123.49</v>
      </c>
      <c r="M254" s="43">
        <f t="shared" si="27"/>
        <v>3.40041999999994</v>
      </c>
      <c r="N254" s="27">
        <f t="shared" si="28"/>
        <v>1.8703199999999782</v>
      </c>
      <c r="O254" s="27">
        <f t="shared" si="29"/>
        <v>7.4779400000000322</v>
      </c>
      <c r="P254" s="27">
        <f t="shared" si="30"/>
        <v>2.5959199999999782</v>
      </c>
      <c r="Q254" s="27">
        <f t="shared" si="31"/>
        <v>2.0184799999999967</v>
      </c>
      <c r="R254" s="27">
        <f t="shared" si="32"/>
        <v>-0.49642000000005737</v>
      </c>
      <c r="S254" s="27">
        <f t="shared" si="33"/>
        <v>-1.9013600000000253</v>
      </c>
      <c r="T254" s="27">
        <f t="shared" si="34"/>
        <v>-13.79907999999989</v>
      </c>
      <c r="U254" s="39">
        <f t="shared" si="35"/>
        <v>1.8699599999999776</v>
      </c>
    </row>
    <row r="255" spans="2:21" x14ac:dyDescent="0.25">
      <c r="B255" s="12">
        <v>251</v>
      </c>
      <c r="C255" s="3">
        <v>87.85</v>
      </c>
      <c r="D255" s="3">
        <v>122.96</v>
      </c>
      <c r="E255" s="3">
        <v>84.85</v>
      </c>
      <c r="F255" s="3">
        <v>122.32</v>
      </c>
      <c r="G255" s="3">
        <v>106.92</v>
      </c>
      <c r="H255" s="3">
        <v>143.07</v>
      </c>
      <c r="I255" s="3">
        <v>62.36</v>
      </c>
      <c r="J255" s="3">
        <v>80.040000000000006</v>
      </c>
      <c r="K255" s="4">
        <v>122.96</v>
      </c>
      <c r="M255" s="43">
        <f t="shared" si="27"/>
        <v>2.1304199999999298</v>
      </c>
      <c r="N255" s="27">
        <f t="shared" si="28"/>
        <v>1.3403199999999771</v>
      </c>
      <c r="O255" s="27">
        <f t="shared" si="29"/>
        <v>6.207940000000022</v>
      </c>
      <c r="P255" s="27">
        <f t="shared" si="30"/>
        <v>1.9059199999999663</v>
      </c>
      <c r="Q255" s="27">
        <f t="shared" si="31"/>
        <v>1.6084800000000001</v>
      </c>
      <c r="R255" s="27">
        <f t="shared" si="32"/>
        <v>-0.12642000000005282</v>
      </c>
      <c r="S255" s="27">
        <f t="shared" si="33"/>
        <v>-1.9613600000000275</v>
      </c>
      <c r="T255" s="27">
        <f t="shared" si="34"/>
        <v>-11.899079999999884</v>
      </c>
      <c r="U255" s="39">
        <f t="shared" si="35"/>
        <v>1.3399599999999765</v>
      </c>
    </row>
    <row r="256" spans="2:21" x14ac:dyDescent="0.25">
      <c r="B256" s="12">
        <v>252</v>
      </c>
      <c r="C256" s="3">
        <v>88.72</v>
      </c>
      <c r="D256" s="3">
        <v>123.77</v>
      </c>
      <c r="E256" s="3">
        <v>86.05</v>
      </c>
      <c r="F256" s="3">
        <v>123.2</v>
      </c>
      <c r="G256" s="3">
        <v>107.1</v>
      </c>
      <c r="H256" s="3">
        <v>143.04</v>
      </c>
      <c r="I256" s="3">
        <v>62.11</v>
      </c>
      <c r="J256" s="3">
        <v>78.84</v>
      </c>
      <c r="K256" s="4">
        <v>123.77</v>
      </c>
      <c r="M256" s="43">
        <f t="shared" si="27"/>
        <v>3.0004199999999344</v>
      </c>
      <c r="N256" s="27">
        <f t="shared" si="28"/>
        <v>2.1503199999999794</v>
      </c>
      <c r="O256" s="27">
        <f t="shared" si="29"/>
        <v>7.4079400000000248</v>
      </c>
      <c r="P256" s="27">
        <f t="shared" si="30"/>
        <v>2.785919999999976</v>
      </c>
      <c r="Q256" s="27">
        <f t="shared" si="31"/>
        <v>1.7884799999999927</v>
      </c>
      <c r="R256" s="27">
        <f t="shared" si="32"/>
        <v>-0.15642000000005396</v>
      </c>
      <c r="S256" s="27">
        <f t="shared" si="33"/>
        <v>-2.2113600000000275</v>
      </c>
      <c r="T256" s="27">
        <f t="shared" si="34"/>
        <v>-13.099079999999887</v>
      </c>
      <c r="U256" s="39">
        <f t="shared" si="35"/>
        <v>2.1499599999999788</v>
      </c>
    </row>
    <row r="257" spans="2:21" x14ac:dyDescent="0.25">
      <c r="B257" s="12">
        <v>253</v>
      </c>
      <c r="C257" s="3">
        <v>88.99</v>
      </c>
      <c r="D257" s="3">
        <v>123.8</v>
      </c>
      <c r="E257" s="3">
        <v>86.51</v>
      </c>
      <c r="F257" s="3">
        <v>123.32</v>
      </c>
      <c r="G257" s="3">
        <v>107.29</v>
      </c>
      <c r="H257" s="3">
        <v>142.94</v>
      </c>
      <c r="I257" s="3">
        <v>61.97</v>
      </c>
      <c r="J257" s="3">
        <v>77.930000000000007</v>
      </c>
      <c r="K257" s="4">
        <v>123.8</v>
      </c>
      <c r="M257" s="43">
        <f t="shared" si="27"/>
        <v>3.2704199999999304</v>
      </c>
      <c r="N257" s="27">
        <f t="shared" si="28"/>
        <v>2.1803199999999805</v>
      </c>
      <c r="O257" s="27">
        <f t="shared" si="29"/>
        <v>7.8679400000000328</v>
      </c>
      <c r="P257" s="27">
        <f t="shared" si="30"/>
        <v>2.9059199999999663</v>
      </c>
      <c r="Q257" s="27">
        <f t="shared" si="31"/>
        <v>1.9784800000000047</v>
      </c>
      <c r="R257" s="27">
        <f t="shared" si="32"/>
        <v>-0.25642000000004828</v>
      </c>
      <c r="S257" s="27">
        <f t="shared" si="33"/>
        <v>-2.3513600000000281</v>
      </c>
      <c r="T257" s="27">
        <f t="shared" si="34"/>
        <v>-14.009079999999884</v>
      </c>
      <c r="U257" s="39">
        <f t="shared" si="35"/>
        <v>2.1799599999999799</v>
      </c>
    </row>
    <row r="258" spans="2:21" x14ac:dyDescent="0.25">
      <c r="B258" s="12">
        <v>254</v>
      </c>
      <c r="C258" s="3">
        <v>88.48</v>
      </c>
      <c r="D258" s="3">
        <v>123.42</v>
      </c>
      <c r="E258" s="3">
        <v>86.01</v>
      </c>
      <c r="F258" s="3">
        <v>122.91</v>
      </c>
      <c r="G258" s="3">
        <v>107.22</v>
      </c>
      <c r="H258" s="3">
        <v>143</v>
      </c>
      <c r="I258" s="3">
        <v>61.96</v>
      </c>
      <c r="J258" s="3">
        <v>78.36</v>
      </c>
      <c r="K258" s="4">
        <v>123.42</v>
      </c>
      <c r="M258" s="43">
        <f t="shared" si="27"/>
        <v>2.7604199999999395</v>
      </c>
      <c r="N258" s="27">
        <f t="shared" si="28"/>
        <v>1.800319999999985</v>
      </c>
      <c r="O258" s="27">
        <f t="shared" si="29"/>
        <v>7.3679400000000328</v>
      </c>
      <c r="P258" s="27">
        <f t="shared" si="30"/>
        <v>2.4959199999999697</v>
      </c>
      <c r="Q258" s="27">
        <f t="shared" si="31"/>
        <v>1.9084799999999973</v>
      </c>
      <c r="R258" s="27">
        <f t="shared" si="32"/>
        <v>-0.196420000000046</v>
      </c>
      <c r="S258" s="27">
        <f t="shared" si="33"/>
        <v>-2.3613600000000261</v>
      </c>
      <c r="T258" s="27">
        <f t="shared" si="34"/>
        <v>-13.579079999999891</v>
      </c>
      <c r="U258" s="39">
        <f t="shared" si="35"/>
        <v>1.7999599999999845</v>
      </c>
    </row>
    <row r="259" spans="2:21" x14ac:dyDescent="0.25">
      <c r="B259" s="12">
        <v>255</v>
      </c>
      <c r="C259" s="3">
        <v>88.01</v>
      </c>
      <c r="D259" s="3">
        <v>123.14</v>
      </c>
      <c r="E259" s="3">
        <v>85.56</v>
      </c>
      <c r="F259" s="3">
        <v>122.6</v>
      </c>
      <c r="G259" s="3">
        <v>107.11</v>
      </c>
      <c r="H259" s="3">
        <v>143.09</v>
      </c>
      <c r="I259" s="3">
        <v>61.94</v>
      </c>
      <c r="J259" s="3">
        <v>78.83</v>
      </c>
      <c r="K259" s="4">
        <v>123.14</v>
      </c>
      <c r="M259" s="43">
        <f t="shared" si="27"/>
        <v>2.2904199999999406</v>
      </c>
      <c r="N259" s="27">
        <f t="shared" si="28"/>
        <v>1.5203199999999839</v>
      </c>
      <c r="O259" s="27">
        <f t="shared" si="29"/>
        <v>6.91794000000003</v>
      </c>
      <c r="P259" s="27">
        <f t="shared" si="30"/>
        <v>2.1859199999999674</v>
      </c>
      <c r="Q259" s="27">
        <f t="shared" si="31"/>
        <v>1.7984799999999979</v>
      </c>
      <c r="R259" s="27">
        <f t="shared" si="32"/>
        <v>-0.10642000000004259</v>
      </c>
      <c r="S259" s="27">
        <f t="shared" si="33"/>
        <v>-2.3813600000000292</v>
      </c>
      <c r="T259" s="27">
        <f t="shared" si="34"/>
        <v>-13.109079999999892</v>
      </c>
      <c r="U259" s="39">
        <f t="shared" si="35"/>
        <v>1.5199599999999833</v>
      </c>
    </row>
    <row r="260" spans="2:21" x14ac:dyDescent="0.25">
      <c r="B260" s="12">
        <v>256</v>
      </c>
      <c r="C260" s="3">
        <v>88.6</v>
      </c>
      <c r="D260" s="3">
        <v>123.68</v>
      </c>
      <c r="E260" s="3">
        <v>86.37</v>
      </c>
      <c r="F260" s="3">
        <v>123.18</v>
      </c>
      <c r="G260" s="3">
        <v>107.23</v>
      </c>
      <c r="H260" s="3">
        <v>143.07</v>
      </c>
      <c r="I260" s="3">
        <v>61.77</v>
      </c>
      <c r="J260" s="3">
        <v>78.08</v>
      </c>
      <c r="K260" s="4">
        <v>123.68</v>
      </c>
      <c r="M260" s="43">
        <f t="shared" si="27"/>
        <v>2.8804199999999298</v>
      </c>
      <c r="N260" s="27">
        <f t="shared" si="28"/>
        <v>2.0603199999999902</v>
      </c>
      <c r="O260" s="27">
        <f t="shared" si="29"/>
        <v>7.7279400000000322</v>
      </c>
      <c r="P260" s="27">
        <f t="shared" si="30"/>
        <v>2.76591999999998</v>
      </c>
      <c r="Q260" s="27">
        <f t="shared" si="31"/>
        <v>1.9184800000000024</v>
      </c>
      <c r="R260" s="27">
        <f t="shared" si="32"/>
        <v>-0.12642000000005282</v>
      </c>
      <c r="S260" s="27">
        <f t="shared" si="33"/>
        <v>-2.5513600000000238</v>
      </c>
      <c r="T260" s="27">
        <f t="shared" si="34"/>
        <v>-13.859079999999892</v>
      </c>
      <c r="U260" s="39">
        <f t="shared" si="35"/>
        <v>2.0599599999999896</v>
      </c>
    </row>
    <row r="261" spans="2:21" x14ac:dyDescent="0.25">
      <c r="B261" s="12">
        <v>257</v>
      </c>
      <c r="C261" s="3">
        <v>88.29</v>
      </c>
      <c r="D261" s="3">
        <v>123.53</v>
      </c>
      <c r="E261" s="3">
        <v>86.22</v>
      </c>
      <c r="F261" s="3">
        <v>123.04</v>
      </c>
      <c r="G261" s="3">
        <v>107.19</v>
      </c>
      <c r="H261" s="3">
        <v>143.16</v>
      </c>
      <c r="I261" s="3">
        <v>61.64</v>
      </c>
      <c r="J261" s="3">
        <v>78.17</v>
      </c>
      <c r="K261" s="4">
        <v>123.53</v>
      </c>
      <c r="M261" s="43">
        <f t="shared" si="27"/>
        <v>2.5704199999999418</v>
      </c>
      <c r="N261" s="27">
        <f t="shared" si="28"/>
        <v>1.9103199999999845</v>
      </c>
      <c r="O261" s="27">
        <f t="shared" si="29"/>
        <v>7.5779400000000265</v>
      </c>
      <c r="P261" s="27">
        <f t="shared" si="30"/>
        <v>2.6259199999999794</v>
      </c>
      <c r="Q261" s="27">
        <f t="shared" si="31"/>
        <v>1.8784799999999962</v>
      </c>
      <c r="R261" s="27">
        <f t="shared" si="32"/>
        <v>-3.6420000000049413E-2</v>
      </c>
      <c r="S261" s="27">
        <f t="shared" si="33"/>
        <v>-2.6813600000000264</v>
      </c>
      <c r="T261" s="27">
        <f t="shared" si="34"/>
        <v>-13.769079999999889</v>
      </c>
      <c r="U261" s="39">
        <f t="shared" si="35"/>
        <v>1.9099599999999839</v>
      </c>
    </row>
    <row r="262" spans="2:21" x14ac:dyDescent="0.25">
      <c r="B262" s="12">
        <v>258</v>
      </c>
      <c r="C262" s="3">
        <v>83</v>
      </c>
      <c r="D262" s="3">
        <v>120.66</v>
      </c>
      <c r="E262" s="3">
        <v>77.599999999999994</v>
      </c>
      <c r="F262" s="3">
        <v>119.14</v>
      </c>
      <c r="G262" s="3">
        <v>104.66</v>
      </c>
      <c r="H262" s="3">
        <v>144.11000000000001</v>
      </c>
      <c r="I262" s="3">
        <v>63.79</v>
      </c>
      <c r="J262" s="3">
        <v>91.5</v>
      </c>
      <c r="K262" s="4">
        <v>120.66</v>
      </c>
      <c r="M262" s="43">
        <f t="shared" ref="M262:M325" si="36">C262-$C$505</f>
        <v>-2.7195800000000645</v>
      </c>
      <c r="N262" s="27">
        <f t="shared" ref="N262:N325" si="37">D262-$D$505</f>
        <v>-0.95968000000002007</v>
      </c>
      <c r="O262" s="27">
        <f t="shared" si="29"/>
        <v>-1.042059999999978</v>
      </c>
      <c r="P262" s="27">
        <f t="shared" si="30"/>
        <v>-1.2740800000000263</v>
      </c>
      <c r="Q262" s="27">
        <f t="shared" si="31"/>
        <v>-0.65152000000000498</v>
      </c>
      <c r="R262" s="27">
        <f t="shared" si="32"/>
        <v>0.91357999999996764</v>
      </c>
      <c r="S262" s="27">
        <f t="shared" si="33"/>
        <v>-0.53136000000002781</v>
      </c>
      <c r="T262" s="27">
        <f t="shared" si="34"/>
        <v>-0.43907999999989045</v>
      </c>
      <c r="U262" s="39">
        <f t="shared" si="35"/>
        <v>-0.96004000000002065</v>
      </c>
    </row>
    <row r="263" spans="2:21" x14ac:dyDescent="0.25">
      <c r="B263" s="12">
        <v>259</v>
      </c>
      <c r="C263" s="3">
        <v>86.58</v>
      </c>
      <c r="D263" s="3">
        <v>120.94</v>
      </c>
      <c r="E263" s="3">
        <v>82.87</v>
      </c>
      <c r="F263" s="3">
        <v>120.36</v>
      </c>
      <c r="G263" s="3">
        <v>107.07</v>
      </c>
      <c r="H263" s="3">
        <v>142.65</v>
      </c>
      <c r="I263" s="3">
        <v>62.84</v>
      </c>
      <c r="J263" s="3">
        <v>80.650000000000006</v>
      </c>
      <c r="K263" s="4">
        <v>120.94</v>
      </c>
      <c r="M263" s="43">
        <f t="shared" si="36"/>
        <v>0.86041999999993379</v>
      </c>
      <c r="N263" s="27">
        <f t="shared" si="37"/>
        <v>-0.67968000000001894</v>
      </c>
      <c r="O263" s="27">
        <f t="shared" ref="O263:O326" si="38">E263-$E$505</f>
        <v>4.2279400000000322</v>
      </c>
      <c r="P263" s="27">
        <f t="shared" ref="P263:P326" si="39">F263-$F$505</f>
        <v>-5.4080000000027439E-2</v>
      </c>
      <c r="Q263" s="27">
        <f t="shared" ref="Q263:Q326" si="40">G263-$G$505</f>
        <v>1.7584799999999916</v>
      </c>
      <c r="R263" s="27">
        <f t="shared" ref="R263:R326" si="41">H263-$H$505</f>
        <v>-0.54642000000004032</v>
      </c>
      <c r="S263" s="27">
        <f t="shared" ref="S263:S326" si="42">I263-$I$505</f>
        <v>-1.4813600000000235</v>
      </c>
      <c r="T263" s="27">
        <f t="shared" ref="T263:T326" si="43">J263-$J$505</f>
        <v>-11.289079999999885</v>
      </c>
      <c r="U263" s="39">
        <f t="shared" ref="U263:U326" si="44">K263-$K$505</f>
        <v>-0.68004000000001952</v>
      </c>
    </row>
    <row r="264" spans="2:21" x14ac:dyDescent="0.25">
      <c r="B264" s="12">
        <v>260</v>
      </c>
      <c r="C264" s="3">
        <v>86.49</v>
      </c>
      <c r="D264" s="3">
        <v>121.48</v>
      </c>
      <c r="E264" s="3">
        <v>82.78</v>
      </c>
      <c r="F264" s="3">
        <v>120.77</v>
      </c>
      <c r="G264" s="3">
        <v>106.71</v>
      </c>
      <c r="H264" s="3">
        <v>142.93</v>
      </c>
      <c r="I264" s="3">
        <v>62.81</v>
      </c>
      <c r="J264" s="3">
        <v>81.680000000000007</v>
      </c>
      <c r="K264" s="4">
        <v>121.48</v>
      </c>
      <c r="M264" s="43">
        <f t="shared" si="36"/>
        <v>0.77041999999993038</v>
      </c>
      <c r="N264" s="27">
        <f t="shared" si="37"/>
        <v>-0.13968000000001268</v>
      </c>
      <c r="O264" s="27">
        <f t="shared" si="38"/>
        <v>4.1379400000000288</v>
      </c>
      <c r="P264" s="27">
        <f t="shared" si="39"/>
        <v>0.35591999999996915</v>
      </c>
      <c r="Q264" s="27">
        <f t="shared" si="40"/>
        <v>1.3984799999999922</v>
      </c>
      <c r="R264" s="27">
        <f t="shared" si="41"/>
        <v>-0.26642000000003918</v>
      </c>
      <c r="S264" s="27">
        <f t="shared" si="42"/>
        <v>-1.5113600000000247</v>
      </c>
      <c r="T264" s="27">
        <f t="shared" si="43"/>
        <v>-10.259079999999884</v>
      </c>
      <c r="U264" s="39">
        <f t="shared" si="44"/>
        <v>-0.14004000000001326</v>
      </c>
    </row>
    <row r="265" spans="2:21" x14ac:dyDescent="0.25">
      <c r="B265" s="12">
        <v>261</v>
      </c>
      <c r="C265" s="3">
        <v>90.29</v>
      </c>
      <c r="D265" s="3">
        <v>124.91</v>
      </c>
      <c r="E265" s="3">
        <v>86.87</v>
      </c>
      <c r="F265" s="3">
        <v>124.32</v>
      </c>
      <c r="G265" s="3">
        <v>107.11</v>
      </c>
      <c r="H265" s="3">
        <v>142.69999999999999</v>
      </c>
      <c r="I265" s="3">
        <v>62.66</v>
      </c>
      <c r="J265" s="3">
        <v>78.41</v>
      </c>
      <c r="K265" s="4">
        <v>124.91</v>
      </c>
      <c r="M265" s="43">
        <f t="shared" si="36"/>
        <v>4.5704199999999418</v>
      </c>
      <c r="N265" s="27">
        <f t="shared" si="37"/>
        <v>3.2903199999999799</v>
      </c>
      <c r="O265" s="27">
        <f t="shared" si="38"/>
        <v>8.2279400000000322</v>
      </c>
      <c r="P265" s="27">
        <f t="shared" si="39"/>
        <v>3.9059199999999663</v>
      </c>
      <c r="Q265" s="27">
        <f t="shared" si="40"/>
        <v>1.7984799999999979</v>
      </c>
      <c r="R265" s="27">
        <f t="shared" si="41"/>
        <v>-0.49642000000005737</v>
      </c>
      <c r="S265" s="27">
        <f t="shared" si="42"/>
        <v>-1.6613600000000304</v>
      </c>
      <c r="T265" s="27">
        <f t="shared" si="43"/>
        <v>-13.529079999999894</v>
      </c>
      <c r="U265" s="39">
        <f t="shared" si="44"/>
        <v>3.2899599999999793</v>
      </c>
    </row>
    <row r="266" spans="2:21" x14ac:dyDescent="0.25">
      <c r="B266" s="12">
        <v>262</v>
      </c>
      <c r="C266" s="3">
        <v>88.93</v>
      </c>
      <c r="D266" s="3">
        <v>123.37</v>
      </c>
      <c r="E266" s="3">
        <v>85.99</v>
      </c>
      <c r="F266" s="3">
        <v>122.88</v>
      </c>
      <c r="G266" s="3">
        <v>107.33</v>
      </c>
      <c r="H266" s="3">
        <v>142.71</v>
      </c>
      <c r="I266" s="3">
        <v>62.31</v>
      </c>
      <c r="J266" s="3">
        <v>78.040000000000006</v>
      </c>
      <c r="K266" s="4">
        <v>123.37</v>
      </c>
      <c r="M266" s="43">
        <f t="shared" si="36"/>
        <v>3.2104199999999423</v>
      </c>
      <c r="N266" s="27">
        <f t="shared" si="37"/>
        <v>1.7503199999999879</v>
      </c>
      <c r="O266" s="27">
        <f t="shared" si="38"/>
        <v>7.3479400000000226</v>
      </c>
      <c r="P266" s="27">
        <f t="shared" si="39"/>
        <v>2.4659199999999686</v>
      </c>
      <c r="Q266" s="27">
        <f t="shared" si="40"/>
        <v>2.0184799999999967</v>
      </c>
      <c r="R266" s="27">
        <f t="shared" si="41"/>
        <v>-0.48642000000003804</v>
      </c>
      <c r="S266" s="27">
        <f t="shared" si="42"/>
        <v>-2.0113600000000247</v>
      </c>
      <c r="T266" s="27">
        <f t="shared" si="43"/>
        <v>-13.899079999999884</v>
      </c>
      <c r="U266" s="39">
        <f t="shared" si="44"/>
        <v>1.7499599999999873</v>
      </c>
    </row>
    <row r="267" spans="2:21" x14ac:dyDescent="0.25">
      <c r="B267" s="12">
        <v>263</v>
      </c>
      <c r="C267" s="3">
        <v>87.86</v>
      </c>
      <c r="D267" s="3">
        <v>122.83</v>
      </c>
      <c r="E267" s="3">
        <v>84.19</v>
      </c>
      <c r="F267" s="3">
        <v>122.12</v>
      </c>
      <c r="G267" s="3">
        <v>106.78</v>
      </c>
      <c r="H267" s="3">
        <v>142.91</v>
      </c>
      <c r="I267" s="3">
        <v>62.73</v>
      </c>
      <c r="J267" s="3">
        <v>81.08</v>
      </c>
      <c r="K267" s="4">
        <v>122.83</v>
      </c>
      <c r="M267" s="43">
        <f t="shared" si="36"/>
        <v>2.1404199999999349</v>
      </c>
      <c r="N267" s="27">
        <f t="shared" si="37"/>
        <v>1.2103199999999816</v>
      </c>
      <c r="O267" s="27">
        <f t="shared" si="38"/>
        <v>5.5479400000000254</v>
      </c>
      <c r="P267" s="27">
        <f t="shared" si="39"/>
        <v>1.7059199999999777</v>
      </c>
      <c r="Q267" s="27">
        <f t="shared" si="40"/>
        <v>1.4684799999999996</v>
      </c>
      <c r="R267" s="27">
        <f t="shared" si="41"/>
        <v>-0.28642000000004941</v>
      </c>
      <c r="S267" s="27">
        <f t="shared" si="42"/>
        <v>-1.5913600000000301</v>
      </c>
      <c r="T267" s="27">
        <f t="shared" si="43"/>
        <v>-10.859079999999892</v>
      </c>
      <c r="U267" s="39">
        <f t="shared" si="44"/>
        <v>1.2099599999999811</v>
      </c>
    </row>
    <row r="268" spans="2:21" x14ac:dyDescent="0.25">
      <c r="B268" s="12">
        <v>264</v>
      </c>
      <c r="C268" s="3">
        <v>89.79</v>
      </c>
      <c r="D268" s="3">
        <v>124.49</v>
      </c>
      <c r="E268" s="3">
        <v>86.12</v>
      </c>
      <c r="F268" s="3">
        <v>123.84</v>
      </c>
      <c r="G268" s="3">
        <v>106.96</v>
      </c>
      <c r="H268" s="3">
        <v>142.75</v>
      </c>
      <c r="I268" s="3">
        <v>62.77</v>
      </c>
      <c r="J268" s="3">
        <v>79.540000000000006</v>
      </c>
      <c r="K268" s="4">
        <v>124.49</v>
      </c>
      <c r="M268" s="43">
        <f t="shared" si="36"/>
        <v>4.0704199999999418</v>
      </c>
      <c r="N268" s="27">
        <f t="shared" si="37"/>
        <v>2.8703199999999782</v>
      </c>
      <c r="O268" s="27">
        <f t="shared" si="38"/>
        <v>7.4779400000000322</v>
      </c>
      <c r="P268" s="27">
        <f t="shared" si="39"/>
        <v>3.4259199999999765</v>
      </c>
      <c r="Q268" s="27">
        <f t="shared" si="40"/>
        <v>1.6484799999999922</v>
      </c>
      <c r="R268" s="27">
        <f t="shared" si="41"/>
        <v>-0.446420000000046</v>
      </c>
      <c r="S268" s="27">
        <f t="shared" si="42"/>
        <v>-1.5513600000000238</v>
      </c>
      <c r="T268" s="27">
        <f t="shared" si="43"/>
        <v>-12.399079999999884</v>
      </c>
      <c r="U268" s="39">
        <f t="shared" si="44"/>
        <v>2.8699599999999776</v>
      </c>
    </row>
    <row r="269" spans="2:21" x14ac:dyDescent="0.25">
      <c r="B269" s="12">
        <v>265</v>
      </c>
      <c r="C269" s="3">
        <v>89.01</v>
      </c>
      <c r="D269" s="3">
        <v>123.64</v>
      </c>
      <c r="E269" s="3">
        <v>85.64</v>
      </c>
      <c r="F269" s="3">
        <v>123.04</v>
      </c>
      <c r="G269" s="3">
        <v>107.08</v>
      </c>
      <c r="H269" s="3">
        <v>142.77000000000001</v>
      </c>
      <c r="I269" s="3">
        <v>62.57</v>
      </c>
      <c r="J269" s="3">
        <v>79.28</v>
      </c>
      <c r="K269" s="4">
        <v>123.64</v>
      </c>
      <c r="M269" s="43">
        <f t="shared" si="36"/>
        <v>3.2904199999999406</v>
      </c>
      <c r="N269" s="27">
        <f t="shared" si="37"/>
        <v>2.0203199999999839</v>
      </c>
      <c r="O269" s="27">
        <f t="shared" si="38"/>
        <v>6.9979400000000282</v>
      </c>
      <c r="P269" s="27">
        <f t="shared" si="39"/>
        <v>2.6259199999999794</v>
      </c>
      <c r="Q269" s="27">
        <f t="shared" si="40"/>
        <v>1.7684799999999967</v>
      </c>
      <c r="R269" s="27">
        <f t="shared" si="41"/>
        <v>-0.42642000000003577</v>
      </c>
      <c r="S269" s="27">
        <f t="shared" si="42"/>
        <v>-1.7513600000000267</v>
      </c>
      <c r="T269" s="27">
        <f t="shared" si="43"/>
        <v>-12.659079999999889</v>
      </c>
      <c r="U269" s="39">
        <f t="shared" si="44"/>
        <v>2.0199599999999833</v>
      </c>
    </row>
    <row r="270" spans="2:21" x14ac:dyDescent="0.25">
      <c r="B270" s="12">
        <v>266</v>
      </c>
      <c r="C270" s="3">
        <v>87.99</v>
      </c>
      <c r="D270" s="3">
        <v>123.29</v>
      </c>
      <c r="E270" s="3">
        <v>84.6</v>
      </c>
      <c r="F270" s="3">
        <v>122.56</v>
      </c>
      <c r="G270" s="3">
        <v>106.7</v>
      </c>
      <c r="H270" s="3">
        <v>143.1</v>
      </c>
      <c r="I270" s="3">
        <v>62.54</v>
      </c>
      <c r="J270" s="3">
        <v>80.95</v>
      </c>
      <c r="K270" s="4">
        <v>123.29</v>
      </c>
      <c r="M270" s="43">
        <f t="shared" si="36"/>
        <v>2.2704199999999304</v>
      </c>
      <c r="N270" s="27">
        <f t="shared" si="37"/>
        <v>1.6703199999999896</v>
      </c>
      <c r="O270" s="27">
        <f t="shared" si="38"/>
        <v>5.957940000000022</v>
      </c>
      <c r="P270" s="27">
        <f t="shared" si="39"/>
        <v>2.1459199999999754</v>
      </c>
      <c r="Q270" s="27">
        <f t="shared" si="40"/>
        <v>1.3884800000000013</v>
      </c>
      <c r="R270" s="27">
        <f t="shared" si="41"/>
        <v>-9.6420000000051687E-2</v>
      </c>
      <c r="S270" s="27">
        <f t="shared" si="42"/>
        <v>-1.7813600000000278</v>
      </c>
      <c r="T270" s="27">
        <f t="shared" si="43"/>
        <v>-10.989079999999888</v>
      </c>
      <c r="U270" s="39">
        <f t="shared" si="44"/>
        <v>1.669959999999989</v>
      </c>
    </row>
    <row r="271" spans="2:21" x14ac:dyDescent="0.25">
      <c r="B271" s="12">
        <v>267</v>
      </c>
      <c r="C271" s="3">
        <v>88.95</v>
      </c>
      <c r="D271" s="3">
        <v>124.14</v>
      </c>
      <c r="E271" s="3">
        <v>85.8</v>
      </c>
      <c r="F271" s="3">
        <v>123.47</v>
      </c>
      <c r="G271" s="3">
        <v>106.88</v>
      </c>
      <c r="H271" s="3">
        <v>143.05000000000001</v>
      </c>
      <c r="I271" s="3">
        <v>62.39</v>
      </c>
      <c r="J271" s="3">
        <v>79.75</v>
      </c>
      <c r="K271" s="4">
        <v>124.14</v>
      </c>
      <c r="M271" s="43">
        <f t="shared" si="36"/>
        <v>3.2304199999999383</v>
      </c>
      <c r="N271" s="27">
        <f t="shared" si="37"/>
        <v>2.5203199999999839</v>
      </c>
      <c r="O271" s="27">
        <f t="shared" si="38"/>
        <v>7.1579400000000248</v>
      </c>
      <c r="P271" s="27">
        <f t="shared" si="39"/>
        <v>3.055919999999972</v>
      </c>
      <c r="Q271" s="27">
        <f t="shared" si="40"/>
        <v>1.5684799999999939</v>
      </c>
      <c r="R271" s="27">
        <f t="shared" si="41"/>
        <v>-0.14642000000003463</v>
      </c>
      <c r="S271" s="27">
        <f t="shared" si="42"/>
        <v>-1.9313600000000264</v>
      </c>
      <c r="T271" s="27">
        <f t="shared" si="43"/>
        <v>-12.18907999999989</v>
      </c>
      <c r="U271" s="39">
        <f t="shared" si="44"/>
        <v>2.5199599999999833</v>
      </c>
    </row>
    <row r="272" spans="2:21" x14ac:dyDescent="0.25">
      <c r="B272" s="12">
        <v>268</v>
      </c>
      <c r="C272" s="3">
        <v>89.23</v>
      </c>
      <c r="D272" s="3">
        <v>124.15</v>
      </c>
      <c r="E272" s="3">
        <v>86.4</v>
      </c>
      <c r="F272" s="3">
        <v>123.59</v>
      </c>
      <c r="G272" s="3">
        <v>107.15</v>
      </c>
      <c r="H272" s="3">
        <v>142.94999999999999</v>
      </c>
      <c r="I272" s="3">
        <v>62.14</v>
      </c>
      <c r="J272" s="3">
        <v>78.63</v>
      </c>
      <c r="K272" s="4">
        <v>124.15</v>
      </c>
      <c r="M272" s="43">
        <f t="shared" si="36"/>
        <v>3.5104199999999395</v>
      </c>
      <c r="N272" s="27">
        <f t="shared" si="37"/>
        <v>2.530319999999989</v>
      </c>
      <c r="O272" s="27">
        <f t="shared" si="38"/>
        <v>7.7579400000000334</v>
      </c>
      <c r="P272" s="27">
        <f t="shared" si="39"/>
        <v>3.1759199999999765</v>
      </c>
      <c r="Q272" s="27">
        <f t="shared" si="40"/>
        <v>1.8384800000000041</v>
      </c>
      <c r="R272" s="27">
        <f t="shared" si="41"/>
        <v>-0.24642000000005737</v>
      </c>
      <c r="S272" s="27">
        <f t="shared" si="42"/>
        <v>-2.1813600000000264</v>
      </c>
      <c r="T272" s="27">
        <f t="shared" si="43"/>
        <v>-13.309079999999895</v>
      </c>
      <c r="U272" s="39">
        <f t="shared" si="44"/>
        <v>2.5299599999999884</v>
      </c>
    </row>
    <row r="273" spans="2:21" x14ac:dyDescent="0.25">
      <c r="B273" s="12">
        <v>269</v>
      </c>
      <c r="C273" s="3">
        <v>88.81</v>
      </c>
      <c r="D273" s="3">
        <v>123.83</v>
      </c>
      <c r="E273" s="3">
        <v>86.09</v>
      </c>
      <c r="F273" s="3">
        <v>123.26</v>
      </c>
      <c r="G273" s="3">
        <v>107.12</v>
      </c>
      <c r="H273" s="3">
        <v>143.01</v>
      </c>
      <c r="I273" s="3">
        <v>62.06</v>
      </c>
      <c r="J273" s="3">
        <v>78.790000000000006</v>
      </c>
      <c r="K273" s="4">
        <v>123.83</v>
      </c>
      <c r="M273" s="43">
        <f t="shared" si="36"/>
        <v>3.0904199999999378</v>
      </c>
      <c r="N273" s="27">
        <f t="shared" si="37"/>
        <v>2.2103199999999816</v>
      </c>
      <c r="O273" s="27">
        <f t="shared" si="38"/>
        <v>7.4479400000000311</v>
      </c>
      <c r="P273" s="27">
        <f t="shared" si="39"/>
        <v>2.8459199999999782</v>
      </c>
      <c r="Q273" s="27">
        <f t="shared" si="40"/>
        <v>1.808480000000003</v>
      </c>
      <c r="R273" s="27">
        <f t="shared" si="41"/>
        <v>-0.1864200000000551</v>
      </c>
      <c r="S273" s="27">
        <f t="shared" si="42"/>
        <v>-2.2613600000000247</v>
      </c>
      <c r="T273" s="27">
        <f t="shared" si="43"/>
        <v>-13.149079999999884</v>
      </c>
      <c r="U273" s="39">
        <f t="shared" si="44"/>
        <v>2.2099599999999811</v>
      </c>
    </row>
    <row r="274" spans="2:21" x14ac:dyDescent="0.25">
      <c r="B274" s="12">
        <v>270</v>
      </c>
      <c r="C274" s="3">
        <v>88.38</v>
      </c>
      <c r="D274" s="3">
        <v>123.59</v>
      </c>
      <c r="E274" s="3">
        <v>85.7</v>
      </c>
      <c r="F274" s="3">
        <v>122.99</v>
      </c>
      <c r="G274" s="3">
        <v>107.02</v>
      </c>
      <c r="H274" s="3">
        <v>143.1</v>
      </c>
      <c r="I274" s="3">
        <v>62.03</v>
      </c>
      <c r="J274" s="3">
        <v>79.19</v>
      </c>
      <c r="K274" s="4">
        <v>123.59</v>
      </c>
      <c r="M274" s="43">
        <f t="shared" si="36"/>
        <v>2.660419999999931</v>
      </c>
      <c r="N274" s="27">
        <f t="shared" si="37"/>
        <v>1.9703199999999867</v>
      </c>
      <c r="O274" s="27">
        <f t="shared" si="38"/>
        <v>7.0579400000000305</v>
      </c>
      <c r="P274" s="27">
        <f t="shared" si="39"/>
        <v>2.575919999999968</v>
      </c>
      <c r="Q274" s="27">
        <f t="shared" si="40"/>
        <v>1.7084799999999944</v>
      </c>
      <c r="R274" s="27">
        <f t="shared" si="41"/>
        <v>-9.6420000000051687E-2</v>
      </c>
      <c r="S274" s="27">
        <f t="shared" si="42"/>
        <v>-2.2913600000000258</v>
      </c>
      <c r="T274" s="27">
        <f t="shared" si="43"/>
        <v>-12.749079999999893</v>
      </c>
      <c r="U274" s="39">
        <f t="shared" si="44"/>
        <v>1.9699599999999862</v>
      </c>
    </row>
    <row r="275" spans="2:21" x14ac:dyDescent="0.25">
      <c r="B275" s="12">
        <v>271</v>
      </c>
      <c r="C275" s="3">
        <v>88.15</v>
      </c>
      <c r="D275" s="3">
        <v>123.54</v>
      </c>
      <c r="E275" s="3">
        <v>85.61</v>
      </c>
      <c r="F275" s="3">
        <v>122.93</v>
      </c>
      <c r="G275" s="3">
        <v>106.97</v>
      </c>
      <c r="H275" s="3">
        <v>143.18</v>
      </c>
      <c r="I275" s="3">
        <v>61.93</v>
      </c>
      <c r="J275" s="3">
        <v>79.28</v>
      </c>
      <c r="K275" s="4">
        <v>123.54</v>
      </c>
      <c r="M275" s="43">
        <f t="shared" si="36"/>
        <v>2.4304199999999412</v>
      </c>
      <c r="N275" s="27">
        <f t="shared" si="37"/>
        <v>1.9203199999999896</v>
      </c>
      <c r="O275" s="27">
        <f t="shared" si="38"/>
        <v>6.9679400000000271</v>
      </c>
      <c r="P275" s="27">
        <f t="shared" si="39"/>
        <v>2.51591999999998</v>
      </c>
      <c r="Q275" s="27">
        <f t="shared" si="40"/>
        <v>1.6584799999999973</v>
      </c>
      <c r="R275" s="27">
        <f t="shared" si="41"/>
        <v>-1.6420000000039181E-2</v>
      </c>
      <c r="S275" s="27">
        <f t="shared" si="42"/>
        <v>-2.3913600000000272</v>
      </c>
      <c r="T275" s="27">
        <f t="shared" si="43"/>
        <v>-12.659079999999889</v>
      </c>
      <c r="U275" s="39">
        <f t="shared" si="44"/>
        <v>1.919959999999989</v>
      </c>
    </row>
    <row r="276" spans="2:21" x14ac:dyDescent="0.25">
      <c r="B276" s="12">
        <v>272</v>
      </c>
      <c r="C276" s="3">
        <v>88.67</v>
      </c>
      <c r="D276" s="3">
        <v>124.09</v>
      </c>
      <c r="E276" s="3">
        <v>86.32</v>
      </c>
      <c r="F276" s="3">
        <v>123.51</v>
      </c>
      <c r="G276" s="3">
        <v>107.03</v>
      </c>
      <c r="H276" s="3">
        <v>143.19999999999999</v>
      </c>
      <c r="I276" s="3">
        <v>61.78</v>
      </c>
      <c r="J276" s="3">
        <v>78.73</v>
      </c>
      <c r="K276" s="4">
        <v>124.09</v>
      </c>
      <c r="M276" s="43">
        <f t="shared" si="36"/>
        <v>2.9504199999999372</v>
      </c>
      <c r="N276" s="27">
        <f t="shared" si="37"/>
        <v>2.4703199999999867</v>
      </c>
      <c r="O276" s="27">
        <f t="shared" si="38"/>
        <v>7.6779400000000209</v>
      </c>
      <c r="P276" s="27">
        <f t="shared" si="39"/>
        <v>3.0959199999999782</v>
      </c>
      <c r="Q276" s="27">
        <f t="shared" si="40"/>
        <v>1.7184799999999996</v>
      </c>
      <c r="R276" s="27">
        <f t="shared" si="41"/>
        <v>3.5799999999426291E-3</v>
      </c>
      <c r="S276" s="27">
        <f t="shared" si="42"/>
        <v>-2.5413600000000258</v>
      </c>
      <c r="T276" s="27">
        <f t="shared" si="43"/>
        <v>-13.209079999999886</v>
      </c>
      <c r="U276" s="39">
        <f t="shared" si="44"/>
        <v>2.4699599999999862</v>
      </c>
    </row>
    <row r="277" spans="2:21" x14ac:dyDescent="0.25">
      <c r="B277" s="12">
        <v>273</v>
      </c>
      <c r="C277" s="3">
        <v>81.98</v>
      </c>
      <c r="D277" s="3">
        <v>120.66</v>
      </c>
      <c r="E277" s="3">
        <v>76.58</v>
      </c>
      <c r="F277" s="3">
        <v>118.95</v>
      </c>
      <c r="G277" s="3">
        <v>104.13</v>
      </c>
      <c r="H277" s="3">
        <v>144.61000000000001</v>
      </c>
      <c r="I277" s="3">
        <v>63.74</v>
      </c>
      <c r="J277" s="3">
        <v>93.72</v>
      </c>
      <c r="K277" s="4">
        <v>120.66</v>
      </c>
      <c r="M277" s="43">
        <f t="shared" si="36"/>
        <v>-3.7395800000000605</v>
      </c>
      <c r="N277" s="27">
        <f t="shared" si="37"/>
        <v>-0.95968000000002007</v>
      </c>
      <c r="O277" s="27">
        <f t="shared" si="38"/>
        <v>-2.062059999999974</v>
      </c>
      <c r="P277" s="27">
        <f t="shared" si="39"/>
        <v>-1.464080000000024</v>
      </c>
      <c r="Q277" s="27">
        <f t="shared" si="40"/>
        <v>-1.1815200000000061</v>
      </c>
      <c r="R277" s="27">
        <f t="shared" si="41"/>
        <v>1.4135799999999676</v>
      </c>
      <c r="S277" s="27">
        <f t="shared" si="42"/>
        <v>-0.58136000000002497</v>
      </c>
      <c r="T277" s="27">
        <f t="shared" si="43"/>
        <v>1.7809200000001084</v>
      </c>
      <c r="U277" s="39">
        <f t="shared" si="44"/>
        <v>-0.96004000000002065</v>
      </c>
    </row>
    <row r="278" spans="2:21" x14ac:dyDescent="0.25">
      <c r="B278" s="12">
        <v>274</v>
      </c>
      <c r="C278" s="3">
        <v>85.25</v>
      </c>
      <c r="D278" s="3">
        <v>120.82</v>
      </c>
      <c r="E278" s="3">
        <v>81.62</v>
      </c>
      <c r="F278" s="3">
        <v>120.01</v>
      </c>
      <c r="G278" s="3">
        <v>106.45</v>
      </c>
      <c r="H278" s="3">
        <v>143.28</v>
      </c>
      <c r="I278" s="3">
        <v>62.69</v>
      </c>
      <c r="J278" s="3">
        <v>83.26</v>
      </c>
      <c r="K278" s="4">
        <v>120.82</v>
      </c>
      <c r="M278" s="43">
        <f t="shared" si="36"/>
        <v>-0.4695800000000645</v>
      </c>
      <c r="N278" s="27">
        <f t="shared" si="37"/>
        <v>-0.79968000000002348</v>
      </c>
      <c r="O278" s="27">
        <f t="shared" si="38"/>
        <v>2.9779400000000322</v>
      </c>
      <c r="P278" s="27">
        <f t="shared" si="39"/>
        <v>-0.40408000000002176</v>
      </c>
      <c r="Q278" s="27">
        <f t="shared" si="40"/>
        <v>1.1384800000000013</v>
      </c>
      <c r="R278" s="27">
        <f t="shared" si="41"/>
        <v>8.3579999999955135E-2</v>
      </c>
      <c r="S278" s="27">
        <f t="shared" si="42"/>
        <v>-1.6313600000000292</v>
      </c>
      <c r="T278" s="27">
        <f t="shared" si="43"/>
        <v>-8.6790799999998853</v>
      </c>
      <c r="U278" s="39">
        <f t="shared" si="44"/>
        <v>-0.80004000000002407</v>
      </c>
    </row>
    <row r="279" spans="2:21" x14ac:dyDescent="0.25">
      <c r="B279" s="12">
        <v>275</v>
      </c>
      <c r="C279" s="3">
        <v>85.1</v>
      </c>
      <c r="D279" s="3">
        <v>121.4</v>
      </c>
      <c r="E279" s="3">
        <v>81.790000000000006</v>
      </c>
      <c r="F279" s="3">
        <v>120.5</v>
      </c>
      <c r="G279" s="3">
        <v>106.17</v>
      </c>
      <c r="H279" s="3">
        <v>143.62</v>
      </c>
      <c r="I279" s="3">
        <v>62.46</v>
      </c>
      <c r="J279" s="3">
        <v>83.76</v>
      </c>
      <c r="K279" s="4">
        <v>121.4</v>
      </c>
      <c r="M279" s="43">
        <f t="shared" si="36"/>
        <v>-0.61958000000007019</v>
      </c>
      <c r="N279" s="27">
        <f t="shared" si="37"/>
        <v>-0.21968000000001098</v>
      </c>
      <c r="O279" s="27">
        <f t="shared" si="38"/>
        <v>3.1479400000000339</v>
      </c>
      <c r="P279" s="27">
        <f t="shared" si="39"/>
        <v>8.5919999999973129E-2</v>
      </c>
      <c r="Q279" s="27">
        <f t="shared" si="40"/>
        <v>0.85848000000000013</v>
      </c>
      <c r="R279" s="27">
        <f t="shared" si="41"/>
        <v>0.42357999999995855</v>
      </c>
      <c r="S279" s="27">
        <f t="shared" si="42"/>
        <v>-1.8613600000000261</v>
      </c>
      <c r="T279" s="27">
        <f t="shared" si="43"/>
        <v>-8.1790799999998853</v>
      </c>
      <c r="U279" s="39">
        <f t="shared" si="44"/>
        <v>-0.22004000000001156</v>
      </c>
    </row>
    <row r="280" spans="2:21" x14ac:dyDescent="0.25">
      <c r="B280" s="12">
        <v>276</v>
      </c>
      <c r="C280" s="3">
        <v>88.88</v>
      </c>
      <c r="D280" s="3">
        <v>125.07</v>
      </c>
      <c r="E280" s="3">
        <v>86.19</v>
      </c>
      <c r="F280" s="3">
        <v>124.27</v>
      </c>
      <c r="G280" s="3">
        <v>106.55</v>
      </c>
      <c r="H280" s="3">
        <v>143.52000000000001</v>
      </c>
      <c r="I280" s="3">
        <v>62.03</v>
      </c>
      <c r="J280" s="3">
        <v>80.25</v>
      </c>
      <c r="K280" s="4">
        <v>125.07</v>
      </c>
      <c r="M280" s="43">
        <f t="shared" si="36"/>
        <v>3.160419999999931</v>
      </c>
      <c r="N280" s="27">
        <f t="shared" si="37"/>
        <v>3.4503199999999765</v>
      </c>
      <c r="O280" s="27">
        <f t="shared" si="38"/>
        <v>7.5479400000000254</v>
      </c>
      <c r="P280" s="27">
        <f t="shared" si="39"/>
        <v>3.8559199999999691</v>
      </c>
      <c r="Q280" s="27">
        <f t="shared" si="40"/>
        <v>1.2384799999999956</v>
      </c>
      <c r="R280" s="27">
        <f t="shared" si="41"/>
        <v>0.32357999999996423</v>
      </c>
      <c r="S280" s="27">
        <f t="shared" si="42"/>
        <v>-2.2913600000000258</v>
      </c>
      <c r="T280" s="27">
        <f t="shared" si="43"/>
        <v>-11.68907999999989</v>
      </c>
      <c r="U280" s="39">
        <f t="shared" si="44"/>
        <v>3.4499599999999759</v>
      </c>
    </row>
    <row r="281" spans="2:21" x14ac:dyDescent="0.25">
      <c r="B281" s="12">
        <v>277</v>
      </c>
      <c r="C281" s="3">
        <v>87.58</v>
      </c>
      <c r="D281" s="3">
        <v>123.65</v>
      </c>
      <c r="E281" s="3">
        <v>85.12</v>
      </c>
      <c r="F281" s="3">
        <v>122.9</v>
      </c>
      <c r="G281" s="3">
        <v>106.65</v>
      </c>
      <c r="H281" s="3">
        <v>143.53</v>
      </c>
      <c r="I281" s="3">
        <v>61.86</v>
      </c>
      <c r="J281" s="3">
        <v>80.48</v>
      </c>
      <c r="K281" s="4">
        <v>123.65</v>
      </c>
      <c r="M281" s="43">
        <f t="shared" si="36"/>
        <v>1.8604199999999338</v>
      </c>
      <c r="N281" s="27">
        <f t="shared" si="37"/>
        <v>2.030319999999989</v>
      </c>
      <c r="O281" s="27">
        <f t="shared" si="38"/>
        <v>6.4779400000000322</v>
      </c>
      <c r="P281" s="27">
        <f t="shared" si="39"/>
        <v>2.4859199999999788</v>
      </c>
      <c r="Q281" s="27">
        <f t="shared" si="40"/>
        <v>1.3384800000000041</v>
      </c>
      <c r="R281" s="27">
        <f t="shared" si="41"/>
        <v>0.33357999999995513</v>
      </c>
      <c r="S281" s="27">
        <f t="shared" si="42"/>
        <v>-2.4613600000000275</v>
      </c>
      <c r="T281" s="27">
        <f t="shared" si="43"/>
        <v>-11.459079999999886</v>
      </c>
      <c r="U281" s="39">
        <f t="shared" si="44"/>
        <v>2.0299599999999884</v>
      </c>
    </row>
    <row r="282" spans="2:21" x14ac:dyDescent="0.25">
      <c r="B282" s="12">
        <v>278</v>
      </c>
      <c r="C282" s="3">
        <v>86.47</v>
      </c>
      <c r="D282" s="3">
        <v>123.12</v>
      </c>
      <c r="E282" s="3">
        <v>83.48</v>
      </c>
      <c r="F282" s="3">
        <v>122.17</v>
      </c>
      <c r="G282" s="3">
        <v>106.12</v>
      </c>
      <c r="H282" s="3">
        <v>143.77000000000001</v>
      </c>
      <c r="I282" s="3">
        <v>62.19</v>
      </c>
      <c r="J282" s="3">
        <v>83.17</v>
      </c>
      <c r="K282" s="4">
        <v>123.12</v>
      </c>
      <c r="M282" s="43">
        <f t="shared" si="36"/>
        <v>0.75041999999993436</v>
      </c>
      <c r="N282" s="27">
        <f t="shared" si="37"/>
        <v>1.5003199999999879</v>
      </c>
      <c r="O282" s="27">
        <f t="shared" si="38"/>
        <v>4.8379400000000317</v>
      </c>
      <c r="P282" s="27">
        <f t="shared" si="39"/>
        <v>1.7559199999999748</v>
      </c>
      <c r="Q282" s="27">
        <f t="shared" si="40"/>
        <v>0.80848000000000297</v>
      </c>
      <c r="R282" s="27">
        <f t="shared" si="41"/>
        <v>0.57357999999996423</v>
      </c>
      <c r="S282" s="27">
        <f t="shared" si="42"/>
        <v>-2.1313600000000292</v>
      </c>
      <c r="T282" s="27">
        <f t="shared" si="43"/>
        <v>-8.7690799999998887</v>
      </c>
      <c r="U282" s="39">
        <f t="shared" si="44"/>
        <v>1.4999599999999873</v>
      </c>
    </row>
    <row r="283" spans="2:21" x14ac:dyDescent="0.25">
      <c r="B283" s="12">
        <v>279</v>
      </c>
      <c r="C283" s="3">
        <v>88.5</v>
      </c>
      <c r="D283" s="3">
        <v>124.81</v>
      </c>
      <c r="E283" s="3">
        <v>85.63</v>
      </c>
      <c r="F283" s="3">
        <v>123.96</v>
      </c>
      <c r="G283" s="3">
        <v>106.39</v>
      </c>
      <c r="H283" s="3">
        <v>143.59</v>
      </c>
      <c r="I283" s="3">
        <v>62.13</v>
      </c>
      <c r="J283" s="3">
        <v>81.23</v>
      </c>
      <c r="K283" s="4">
        <v>124.81</v>
      </c>
      <c r="M283" s="43">
        <f t="shared" si="36"/>
        <v>2.7804199999999355</v>
      </c>
      <c r="N283" s="27">
        <f t="shared" si="37"/>
        <v>3.1903199999999856</v>
      </c>
      <c r="O283" s="27">
        <f t="shared" si="38"/>
        <v>6.9879400000000231</v>
      </c>
      <c r="P283" s="27">
        <f t="shared" si="39"/>
        <v>3.5459199999999669</v>
      </c>
      <c r="Q283" s="27">
        <f t="shared" si="40"/>
        <v>1.078479999999999</v>
      </c>
      <c r="R283" s="27">
        <f t="shared" si="41"/>
        <v>0.39357999999995741</v>
      </c>
      <c r="S283" s="27">
        <f t="shared" si="42"/>
        <v>-2.1913600000000244</v>
      </c>
      <c r="T283" s="27">
        <f t="shared" si="43"/>
        <v>-10.709079999999886</v>
      </c>
      <c r="U283" s="39">
        <f t="shared" si="44"/>
        <v>3.189959999999985</v>
      </c>
    </row>
    <row r="284" spans="2:21" x14ac:dyDescent="0.25">
      <c r="B284" s="12">
        <v>280</v>
      </c>
      <c r="C284" s="3">
        <v>87.71</v>
      </c>
      <c r="D284" s="3">
        <v>123.97</v>
      </c>
      <c r="E284" s="3">
        <v>85.17</v>
      </c>
      <c r="F284" s="3">
        <v>123.18</v>
      </c>
      <c r="G284" s="3">
        <v>106.51</v>
      </c>
      <c r="H284" s="3">
        <v>143.62</v>
      </c>
      <c r="I284" s="3">
        <v>61.88</v>
      </c>
      <c r="J284" s="3">
        <v>81.09</v>
      </c>
      <c r="K284" s="4">
        <v>123.97</v>
      </c>
      <c r="M284" s="43">
        <f t="shared" si="36"/>
        <v>1.9904199999999292</v>
      </c>
      <c r="N284" s="27">
        <f t="shared" si="37"/>
        <v>2.3503199999999822</v>
      </c>
      <c r="O284" s="27">
        <f t="shared" si="38"/>
        <v>6.5279400000000294</v>
      </c>
      <c r="P284" s="27">
        <f t="shared" si="39"/>
        <v>2.76591999999998</v>
      </c>
      <c r="Q284" s="27">
        <f t="shared" si="40"/>
        <v>1.1984800000000035</v>
      </c>
      <c r="R284" s="27">
        <f t="shared" si="41"/>
        <v>0.42357999999995855</v>
      </c>
      <c r="S284" s="27">
        <f t="shared" si="42"/>
        <v>-2.4413600000000244</v>
      </c>
      <c r="T284" s="27">
        <f t="shared" si="43"/>
        <v>-10.849079999999887</v>
      </c>
      <c r="U284" s="39">
        <f t="shared" si="44"/>
        <v>2.3499599999999816</v>
      </c>
    </row>
    <row r="285" spans="2:21" x14ac:dyDescent="0.25">
      <c r="B285" s="12">
        <v>281</v>
      </c>
      <c r="C285" s="3">
        <v>86.78</v>
      </c>
      <c r="D285" s="3">
        <v>123.6</v>
      </c>
      <c r="E285" s="3">
        <v>84.16</v>
      </c>
      <c r="F285" s="3">
        <v>122.68</v>
      </c>
      <c r="G285" s="3">
        <v>106.17</v>
      </c>
      <c r="H285" s="3">
        <v>143.88</v>
      </c>
      <c r="I285" s="3">
        <v>61.91</v>
      </c>
      <c r="J285" s="3">
        <v>82.64</v>
      </c>
      <c r="K285" s="4">
        <v>123.6</v>
      </c>
      <c r="M285" s="43">
        <f t="shared" si="36"/>
        <v>1.0604199999999366</v>
      </c>
      <c r="N285" s="27">
        <f t="shared" si="37"/>
        <v>1.9803199999999777</v>
      </c>
      <c r="O285" s="27">
        <f t="shared" si="38"/>
        <v>5.5179400000000243</v>
      </c>
      <c r="P285" s="27">
        <f t="shared" si="39"/>
        <v>2.26591999999998</v>
      </c>
      <c r="Q285" s="27">
        <f t="shared" si="40"/>
        <v>0.85848000000000013</v>
      </c>
      <c r="R285" s="27">
        <f t="shared" si="41"/>
        <v>0.68357999999994945</v>
      </c>
      <c r="S285" s="27">
        <f t="shared" si="42"/>
        <v>-2.4113600000000304</v>
      </c>
      <c r="T285" s="27">
        <f t="shared" si="43"/>
        <v>-9.2990799999998899</v>
      </c>
      <c r="U285" s="39">
        <f t="shared" si="44"/>
        <v>1.9799599999999771</v>
      </c>
    </row>
    <row r="286" spans="2:21" x14ac:dyDescent="0.25">
      <c r="B286" s="12">
        <v>282</v>
      </c>
      <c r="C286" s="3">
        <v>87.75</v>
      </c>
      <c r="D286" s="3">
        <v>124.47</v>
      </c>
      <c r="E286" s="3">
        <v>85.43</v>
      </c>
      <c r="F286" s="3">
        <v>123.63</v>
      </c>
      <c r="G286" s="3">
        <v>106.35</v>
      </c>
      <c r="H286" s="3">
        <v>143.84</v>
      </c>
      <c r="I286" s="3">
        <v>61.69</v>
      </c>
      <c r="J286" s="3">
        <v>81.45</v>
      </c>
      <c r="K286" s="4">
        <v>124.47</v>
      </c>
      <c r="M286" s="43">
        <f t="shared" si="36"/>
        <v>2.0304199999999355</v>
      </c>
      <c r="N286" s="27">
        <f t="shared" si="37"/>
        <v>2.8503199999999822</v>
      </c>
      <c r="O286" s="27">
        <f t="shared" si="38"/>
        <v>6.7879400000000345</v>
      </c>
      <c r="P286" s="27">
        <f t="shared" si="39"/>
        <v>3.2159199999999686</v>
      </c>
      <c r="Q286" s="27">
        <f t="shared" si="40"/>
        <v>1.0384799999999927</v>
      </c>
      <c r="R286" s="27">
        <f t="shared" si="41"/>
        <v>0.64357999999995741</v>
      </c>
      <c r="S286" s="27">
        <f t="shared" si="42"/>
        <v>-2.6313600000000292</v>
      </c>
      <c r="T286" s="27">
        <f t="shared" si="43"/>
        <v>-10.489079999999888</v>
      </c>
      <c r="U286" s="39">
        <f t="shared" si="44"/>
        <v>2.8499599999999816</v>
      </c>
    </row>
    <row r="287" spans="2:21" x14ac:dyDescent="0.25">
      <c r="B287" s="12">
        <v>283</v>
      </c>
      <c r="C287" s="3">
        <v>88.01</v>
      </c>
      <c r="D287" s="3">
        <v>124.47</v>
      </c>
      <c r="E287" s="3">
        <v>86.12</v>
      </c>
      <c r="F287" s="3">
        <v>123.76</v>
      </c>
      <c r="G287" s="3">
        <v>106.65</v>
      </c>
      <c r="H287" s="3">
        <v>143.76</v>
      </c>
      <c r="I287" s="3">
        <v>61.33</v>
      </c>
      <c r="J287" s="3">
        <v>80.430000000000007</v>
      </c>
      <c r="K287" s="4">
        <v>124.47</v>
      </c>
      <c r="M287" s="43">
        <f t="shared" si="36"/>
        <v>2.2904199999999406</v>
      </c>
      <c r="N287" s="27">
        <f t="shared" si="37"/>
        <v>2.8503199999999822</v>
      </c>
      <c r="O287" s="27">
        <f t="shared" si="38"/>
        <v>7.4779400000000322</v>
      </c>
      <c r="P287" s="27">
        <f t="shared" si="39"/>
        <v>3.3459199999999782</v>
      </c>
      <c r="Q287" s="27">
        <f t="shared" si="40"/>
        <v>1.3384800000000041</v>
      </c>
      <c r="R287" s="27">
        <f t="shared" si="41"/>
        <v>0.5635799999999449</v>
      </c>
      <c r="S287" s="27">
        <f t="shared" si="42"/>
        <v>-2.9913600000000287</v>
      </c>
      <c r="T287" s="27">
        <f t="shared" si="43"/>
        <v>-11.509079999999884</v>
      </c>
      <c r="U287" s="39">
        <f t="shared" si="44"/>
        <v>2.8499599999999816</v>
      </c>
    </row>
    <row r="288" spans="2:21" x14ac:dyDescent="0.25">
      <c r="B288" s="12">
        <v>284</v>
      </c>
      <c r="C288" s="3">
        <v>87.54</v>
      </c>
      <c r="D288" s="3">
        <v>124.07</v>
      </c>
      <c r="E288" s="3">
        <v>85.87</v>
      </c>
      <c r="F288" s="3">
        <v>123.38</v>
      </c>
      <c r="G288" s="3">
        <v>106.68</v>
      </c>
      <c r="H288" s="3">
        <v>143.81</v>
      </c>
      <c r="I288" s="3">
        <v>61.17</v>
      </c>
      <c r="J288" s="3">
        <v>80.48</v>
      </c>
      <c r="K288" s="4">
        <v>124.07</v>
      </c>
      <c r="M288" s="43">
        <f t="shared" si="36"/>
        <v>1.8204199999999418</v>
      </c>
      <c r="N288" s="27">
        <f t="shared" si="37"/>
        <v>2.4503199999999765</v>
      </c>
      <c r="O288" s="27">
        <f t="shared" si="38"/>
        <v>7.2279400000000322</v>
      </c>
      <c r="P288" s="27">
        <f t="shared" si="39"/>
        <v>2.9659199999999686</v>
      </c>
      <c r="Q288" s="27">
        <f t="shared" si="40"/>
        <v>1.3684800000000052</v>
      </c>
      <c r="R288" s="27">
        <f t="shared" si="41"/>
        <v>0.61357999999995627</v>
      </c>
      <c r="S288" s="27">
        <f t="shared" si="42"/>
        <v>-3.1513600000000253</v>
      </c>
      <c r="T288" s="27">
        <f t="shared" si="43"/>
        <v>-11.459079999999886</v>
      </c>
      <c r="U288" s="39">
        <f t="shared" si="44"/>
        <v>2.4499599999999759</v>
      </c>
    </row>
    <row r="289" spans="2:21" x14ac:dyDescent="0.25">
      <c r="B289" s="12">
        <v>285</v>
      </c>
      <c r="C289" s="3">
        <v>87.1</v>
      </c>
      <c r="D289" s="3">
        <v>123.82</v>
      </c>
      <c r="E289" s="3">
        <v>85.49</v>
      </c>
      <c r="F289" s="3">
        <v>123.11</v>
      </c>
      <c r="G289" s="3">
        <v>106.6</v>
      </c>
      <c r="H289" s="3">
        <v>143.91</v>
      </c>
      <c r="I289" s="3">
        <v>61.12</v>
      </c>
      <c r="J289" s="3">
        <v>80.84</v>
      </c>
      <c r="K289" s="4">
        <v>123.82</v>
      </c>
      <c r="M289" s="43">
        <f t="shared" si="36"/>
        <v>1.3804199999999298</v>
      </c>
      <c r="N289" s="27">
        <f t="shared" si="37"/>
        <v>2.2003199999999765</v>
      </c>
      <c r="O289" s="27">
        <f t="shared" si="38"/>
        <v>6.8479400000000226</v>
      </c>
      <c r="P289" s="27">
        <f t="shared" si="39"/>
        <v>2.6959199999999726</v>
      </c>
      <c r="Q289" s="27">
        <f t="shared" si="40"/>
        <v>1.2884799999999927</v>
      </c>
      <c r="R289" s="27">
        <f t="shared" si="41"/>
        <v>0.71357999999995059</v>
      </c>
      <c r="S289" s="27">
        <f t="shared" si="42"/>
        <v>-3.2013600000000295</v>
      </c>
      <c r="T289" s="27">
        <f t="shared" si="43"/>
        <v>-11.099079999999887</v>
      </c>
      <c r="U289" s="39">
        <f t="shared" si="44"/>
        <v>2.1999599999999759</v>
      </c>
    </row>
    <row r="290" spans="2:21" x14ac:dyDescent="0.25">
      <c r="B290" s="12">
        <v>286</v>
      </c>
      <c r="C290" s="3">
        <v>87.67</v>
      </c>
      <c r="D290" s="3">
        <v>124.39</v>
      </c>
      <c r="E290" s="3">
        <v>86.27</v>
      </c>
      <c r="F290" s="3">
        <v>123.72</v>
      </c>
      <c r="G290" s="3">
        <v>106.68</v>
      </c>
      <c r="H290" s="3">
        <v>143.91</v>
      </c>
      <c r="I290" s="3">
        <v>60.95</v>
      </c>
      <c r="J290" s="3">
        <v>80.19</v>
      </c>
      <c r="K290" s="4">
        <v>124.39</v>
      </c>
      <c r="M290" s="43">
        <f t="shared" si="36"/>
        <v>1.9504199999999372</v>
      </c>
      <c r="N290" s="27">
        <f t="shared" si="37"/>
        <v>2.7703199999999839</v>
      </c>
      <c r="O290" s="27">
        <f t="shared" si="38"/>
        <v>7.6279400000000237</v>
      </c>
      <c r="P290" s="27">
        <f t="shared" si="39"/>
        <v>3.305919999999972</v>
      </c>
      <c r="Q290" s="27">
        <f t="shared" si="40"/>
        <v>1.3684800000000052</v>
      </c>
      <c r="R290" s="27">
        <f t="shared" si="41"/>
        <v>0.71357999999995059</v>
      </c>
      <c r="S290" s="27">
        <f t="shared" si="42"/>
        <v>-3.3713600000000241</v>
      </c>
      <c r="T290" s="27">
        <f t="shared" si="43"/>
        <v>-11.749079999999893</v>
      </c>
      <c r="U290" s="39">
        <f t="shared" si="44"/>
        <v>2.7699599999999833</v>
      </c>
    </row>
    <row r="291" spans="2:21" x14ac:dyDescent="0.25">
      <c r="B291" s="12">
        <v>287</v>
      </c>
      <c r="C291" s="3">
        <v>87.41</v>
      </c>
      <c r="D291" s="3">
        <v>124.22</v>
      </c>
      <c r="E291" s="3">
        <v>86.15</v>
      </c>
      <c r="F291" s="3">
        <v>123.56</v>
      </c>
      <c r="G291" s="3">
        <v>106.68</v>
      </c>
      <c r="H291" s="3">
        <v>143.96</v>
      </c>
      <c r="I291" s="3">
        <v>60.85</v>
      </c>
      <c r="J291" s="3">
        <v>80.23</v>
      </c>
      <c r="K291" s="4">
        <v>124.22</v>
      </c>
      <c r="M291" s="43">
        <f t="shared" si="36"/>
        <v>1.6904199999999321</v>
      </c>
      <c r="N291" s="27">
        <f t="shared" si="37"/>
        <v>2.6003199999999822</v>
      </c>
      <c r="O291" s="27">
        <f t="shared" si="38"/>
        <v>7.5079400000000334</v>
      </c>
      <c r="P291" s="27">
        <f t="shared" si="39"/>
        <v>3.1459199999999754</v>
      </c>
      <c r="Q291" s="27">
        <f t="shared" si="40"/>
        <v>1.3684800000000052</v>
      </c>
      <c r="R291" s="27">
        <f t="shared" si="41"/>
        <v>0.76357999999996196</v>
      </c>
      <c r="S291" s="27">
        <f t="shared" si="42"/>
        <v>-3.4713600000000255</v>
      </c>
      <c r="T291" s="27">
        <f t="shared" si="43"/>
        <v>-11.709079999999886</v>
      </c>
      <c r="U291" s="39">
        <f t="shared" si="44"/>
        <v>2.5999599999999816</v>
      </c>
    </row>
    <row r="292" spans="2:21" x14ac:dyDescent="0.25">
      <c r="B292" s="12">
        <v>288</v>
      </c>
      <c r="C292" s="3">
        <v>90.17</v>
      </c>
      <c r="D292" s="3">
        <v>120.37</v>
      </c>
      <c r="E292" s="3">
        <v>87.28</v>
      </c>
      <c r="F292" s="3">
        <v>120.74</v>
      </c>
      <c r="G292" s="3">
        <v>109.58</v>
      </c>
      <c r="H292" s="3">
        <v>140.79</v>
      </c>
      <c r="I292" s="3">
        <v>62.62</v>
      </c>
      <c r="J292" s="3">
        <v>70.319999999999993</v>
      </c>
      <c r="K292" s="4">
        <v>120.37</v>
      </c>
      <c r="M292" s="43">
        <f t="shared" si="36"/>
        <v>4.4504199999999372</v>
      </c>
      <c r="N292" s="27">
        <f t="shared" si="37"/>
        <v>-1.2496800000000121</v>
      </c>
      <c r="O292" s="27">
        <f t="shared" si="38"/>
        <v>8.6379400000000288</v>
      </c>
      <c r="P292" s="27">
        <f t="shared" si="39"/>
        <v>0.32591999999996801</v>
      </c>
      <c r="Q292" s="27">
        <f t="shared" si="40"/>
        <v>4.2684799999999967</v>
      </c>
      <c r="R292" s="27">
        <f t="shared" si="41"/>
        <v>-2.406420000000054</v>
      </c>
      <c r="S292" s="27">
        <f t="shared" si="42"/>
        <v>-1.7013600000000295</v>
      </c>
      <c r="T292" s="27">
        <f t="shared" si="43"/>
        <v>-21.619079999999897</v>
      </c>
      <c r="U292" s="39">
        <f t="shared" si="44"/>
        <v>-1.2500400000000127</v>
      </c>
    </row>
    <row r="293" spans="2:21" x14ac:dyDescent="0.25">
      <c r="B293" s="12">
        <v>289</v>
      </c>
      <c r="C293" s="3">
        <v>86.61</v>
      </c>
      <c r="D293" s="3">
        <v>120.53</v>
      </c>
      <c r="E293" s="3">
        <v>82.62</v>
      </c>
      <c r="F293" s="3">
        <v>119.98</v>
      </c>
      <c r="G293" s="3">
        <v>107.16</v>
      </c>
      <c r="H293" s="3">
        <v>142.46</v>
      </c>
      <c r="I293" s="3">
        <v>63.11</v>
      </c>
      <c r="J293" s="3">
        <v>80.569999999999993</v>
      </c>
      <c r="K293" s="4">
        <v>120.53</v>
      </c>
      <c r="M293" s="43">
        <f t="shared" si="36"/>
        <v>0.89041999999993493</v>
      </c>
      <c r="N293" s="27">
        <f t="shared" si="37"/>
        <v>-1.0896800000000155</v>
      </c>
      <c r="O293" s="27">
        <f t="shared" si="38"/>
        <v>3.9779400000000322</v>
      </c>
      <c r="P293" s="27">
        <f t="shared" si="39"/>
        <v>-0.43408000000002289</v>
      </c>
      <c r="Q293" s="27">
        <f t="shared" si="40"/>
        <v>1.848479999999995</v>
      </c>
      <c r="R293" s="27">
        <f t="shared" si="41"/>
        <v>-0.73642000000003804</v>
      </c>
      <c r="S293" s="27">
        <f t="shared" si="42"/>
        <v>-1.2113600000000275</v>
      </c>
      <c r="T293" s="27">
        <f t="shared" si="43"/>
        <v>-11.369079999999897</v>
      </c>
      <c r="U293" s="39">
        <f t="shared" si="44"/>
        <v>-1.0900400000000161</v>
      </c>
    </row>
    <row r="294" spans="2:21" x14ac:dyDescent="0.25">
      <c r="B294" s="12">
        <v>290</v>
      </c>
      <c r="C294" s="3">
        <v>86.95</v>
      </c>
      <c r="D294" s="3">
        <v>121.25</v>
      </c>
      <c r="E294" s="3">
        <v>82.81</v>
      </c>
      <c r="F294" s="3">
        <v>120.61</v>
      </c>
      <c r="G294" s="3">
        <v>106.89</v>
      </c>
      <c r="H294" s="3">
        <v>142.6</v>
      </c>
      <c r="I294" s="3">
        <v>63.2</v>
      </c>
      <c r="J294" s="3">
        <v>81.23</v>
      </c>
      <c r="K294" s="4">
        <v>121.25</v>
      </c>
      <c r="M294" s="43">
        <f t="shared" si="36"/>
        <v>1.2304199999999383</v>
      </c>
      <c r="N294" s="27">
        <f t="shared" si="37"/>
        <v>-0.36968000000001666</v>
      </c>
      <c r="O294" s="27">
        <f t="shared" si="38"/>
        <v>4.16794000000003</v>
      </c>
      <c r="P294" s="27">
        <f t="shared" si="39"/>
        <v>0.19591999999997256</v>
      </c>
      <c r="Q294" s="27">
        <f t="shared" si="40"/>
        <v>1.578479999999999</v>
      </c>
      <c r="R294" s="27">
        <f t="shared" si="41"/>
        <v>-0.59642000000005169</v>
      </c>
      <c r="S294" s="27">
        <f t="shared" si="42"/>
        <v>-1.1213600000000241</v>
      </c>
      <c r="T294" s="27">
        <f t="shared" si="43"/>
        <v>-10.709079999999886</v>
      </c>
      <c r="U294" s="39">
        <f t="shared" si="44"/>
        <v>-0.37004000000001724</v>
      </c>
    </row>
    <row r="295" spans="2:21" x14ac:dyDescent="0.25">
      <c r="B295" s="12">
        <v>291</v>
      </c>
      <c r="C295" s="3">
        <v>90.68</v>
      </c>
      <c r="D295" s="3">
        <v>124.84</v>
      </c>
      <c r="E295" s="3">
        <v>87.21</v>
      </c>
      <c r="F295" s="3">
        <v>124.34</v>
      </c>
      <c r="G295" s="3">
        <v>107.32</v>
      </c>
      <c r="H295" s="3">
        <v>142.51</v>
      </c>
      <c r="I295" s="3">
        <v>62.74</v>
      </c>
      <c r="J295" s="3">
        <v>77.63</v>
      </c>
      <c r="K295" s="4">
        <v>124.84</v>
      </c>
      <c r="M295" s="43">
        <f t="shared" si="36"/>
        <v>4.9604199999999423</v>
      </c>
      <c r="N295" s="27">
        <f t="shared" si="37"/>
        <v>3.2203199999999867</v>
      </c>
      <c r="O295" s="27">
        <f t="shared" si="38"/>
        <v>8.5679400000000214</v>
      </c>
      <c r="P295" s="27">
        <f t="shared" si="39"/>
        <v>3.9259199999999765</v>
      </c>
      <c r="Q295" s="27">
        <f t="shared" si="40"/>
        <v>2.0084799999999916</v>
      </c>
      <c r="R295" s="27">
        <f t="shared" si="41"/>
        <v>-0.6864200000000551</v>
      </c>
      <c r="S295" s="27">
        <f t="shared" si="42"/>
        <v>-1.581360000000025</v>
      </c>
      <c r="T295" s="27">
        <f t="shared" si="43"/>
        <v>-14.309079999999895</v>
      </c>
      <c r="U295" s="39">
        <f t="shared" si="44"/>
        <v>3.2199599999999862</v>
      </c>
    </row>
    <row r="296" spans="2:21" x14ac:dyDescent="0.25">
      <c r="B296" s="12">
        <v>292</v>
      </c>
      <c r="C296" s="3">
        <v>89.43</v>
      </c>
      <c r="D296" s="3">
        <v>123.38</v>
      </c>
      <c r="E296" s="3">
        <v>85.98</v>
      </c>
      <c r="F296" s="3">
        <v>122.91</v>
      </c>
      <c r="G296" s="3">
        <v>107.39</v>
      </c>
      <c r="H296" s="3">
        <v>142.44</v>
      </c>
      <c r="I296" s="3">
        <v>62.78</v>
      </c>
      <c r="J296" s="3">
        <v>78.040000000000006</v>
      </c>
      <c r="K296" s="4">
        <v>123.38</v>
      </c>
      <c r="M296" s="43">
        <f t="shared" si="36"/>
        <v>3.7104199999999423</v>
      </c>
      <c r="N296" s="27">
        <f t="shared" si="37"/>
        <v>1.7603199999999788</v>
      </c>
      <c r="O296" s="27">
        <f t="shared" si="38"/>
        <v>7.3379400000000317</v>
      </c>
      <c r="P296" s="27">
        <f t="shared" si="39"/>
        <v>2.4959199999999697</v>
      </c>
      <c r="Q296" s="27">
        <f t="shared" si="40"/>
        <v>2.078479999999999</v>
      </c>
      <c r="R296" s="27">
        <f t="shared" si="41"/>
        <v>-0.75642000000004828</v>
      </c>
      <c r="S296" s="27">
        <f t="shared" si="42"/>
        <v>-1.5413600000000258</v>
      </c>
      <c r="T296" s="27">
        <f t="shared" si="43"/>
        <v>-13.899079999999884</v>
      </c>
      <c r="U296" s="39">
        <f t="shared" si="44"/>
        <v>1.7599599999999782</v>
      </c>
    </row>
    <row r="297" spans="2:21" x14ac:dyDescent="0.25">
      <c r="B297" s="12">
        <v>293</v>
      </c>
      <c r="C297" s="3">
        <v>88.06</v>
      </c>
      <c r="D297" s="3">
        <v>122.8</v>
      </c>
      <c r="E297" s="3">
        <v>84.23</v>
      </c>
      <c r="F297" s="3">
        <v>122.11</v>
      </c>
      <c r="G297" s="3">
        <v>106.82</v>
      </c>
      <c r="H297" s="3">
        <v>142.80000000000001</v>
      </c>
      <c r="I297" s="3">
        <v>62.96</v>
      </c>
      <c r="J297" s="3">
        <v>80.94</v>
      </c>
      <c r="K297" s="4">
        <v>122.8</v>
      </c>
      <c r="M297" s="43">
        <f t="shared" si="36"/>
        <v>2.3404199999999378</v>
      </c>
      <c r="N297" s="27">
        <f t="shared" si="37"/>
        <v>1.1803199999999805</v>
      </c>
      <c r="O297" s="27">
        <f t="shared" si="38"/>
        <v>5.5879400000000317</v>
      </c>
      <c r="P297" s="27">
        <f t="shared" si="39"/>
        <v>1.6959199999999726</v>
      </c>
      <c r="Q297" s="27">
        <f t="shared" si="40"/>
        <v>1.5084799999999916</v>
      </c>
      <c r="R297" s="27">
        <f t="shared" si="41"/>
        <v>-0.39642000000003463</v>
      </c>
      <c r="S297" s="27">
        <f t="shared" si="42"/>
        <v>-1.3613600000000261</v>
      </c>
      <c r="T297" s="27">
        <f t="shared" si="43"/>
        <v>-10.999079999999893</v>
      </c>
      <c r="U297" s="39">
        <f t="shared" si="44"/>
        <v>1.1799599999999799</v>
      </c>
    </row>
    <row r="298" spans="2:21" x14ac:dyDescent="0.25">
      <c r="B298" s="12">
        <v>294</v>
      </c>
      <c r="C298" s="3">
        <v>89.92</v>
      </c>
      <c r="D298" s="3">
        <v>124.39</v>
      </c>
      <c r="E298" s="3">
        <v>86.23</v>
      </c>
      <c r="F298" s="3">
        <v>123.77</v>
      </c>
      <c r="G298" s="3">
        <v>107.06</v>
      </c>
      <c r="H298" s="3">
        <v>142.63999999999999</v>
      </c>
      <c r="I298" s="3">
        <v>62.89</v>
      </c>
      <c r="J298" s="3">
        <v>79.17</v>
      </c>
      <c r="K298" s="4">
        <v>124.39</v>
      </c>
      <c r="M298" s="43">
        <f t="shared" si="36"/>
        <v>4.2004199999999372</v>
      </c>
      <c r="N298" s="27">
        <f t="shared" si="37"/>
        <v>2.7703199999999839</v>
      </c>
      <c r="O298" s="27">
        <f t="shared" si="38"/>
        <v>7.5879400000000317</v>
      </c>
      <c r="P298" s="27">
        <f t="shared" si="39"/>
        <v>3.3559199999999691</v>
      </c>
      <c r="Q298" s="27">
        <f t="shared" si="40"/>
        <v>1.7484800000000007</v>
      </c>
      <c r="R298" s="27">
        <f t="shared" si="41"/>
        <v>-0.55642000000005964</v>
      </c>
      <c r="S298" s="27">
        <f t="shared" si="42"/>
        <v>-1.4313600000000264</v>
      </c>
      <c r="T298" s="27">
        <f t="shared" si="43"/>
        <v>-12.769079999999889</v>
      </c>
      <c r="U298" s="39">
        <f t="shared" si="44"/>
        <v>2.7699599999999833</v>
      </c>
    </row>
    <row r="299" spans="2:21" x14ac:dyDescent="0.25">
      <c r="B299" s="12">
        <v>295</v>
      </c>
      <c r="C299" s="3">
        <v>89.18</v>
      </c>
      <c r="D299" s="3">
        <v>123.6</v>
      </c>
      <c r="E299" s="3">
        <v>85.65</v>
      </c>
      <c r="F299" s="3">
        <v>123.01</v>
      </c>
      <c r="G299" s="3">
        <v>107.11</v>
      </c>
      <c r="H299" s="3">
        <v>142.66</v>
      </c>
      <c r="I299" s="3">
        <v>62.77</v>
      </c>
      <c r="J299" s="3">
        <v>79.19</v>
      </c>
      <c r="K299" s="4">
        <v>123.6</v>
      </c>
      <c r="M299" s="43">
        <f t="shared" si="36"/>
        <v>3.4604199999999423</v>
      </c>
      <c r="N299" s="27">
        <f t="shared" si="37"/>
        <v>1.9803199999999777</v>
      </c>
      <c r="O299" s="27">
        <f t="shared" si="38"/>
        <v>7.0079400000000334</v>
      </c>
      <c r="P299" s="27">
        <f t="shared" si="39"/>
        <v>2.5959199999999782</v>
      </c>
      <c r="Q299" s="27">
        <f t="shared" si="40"/>
        <v>1.7984799999999979</v>
      </c>
      <c r="R299" s="27">
        <f t="shared" si="41"/>
        <v>-0.53642000000004941</v>
      </c>
      <c r="S299" s="27">
        <f t="shared" si="42"/>
        <v>-1.5513600000000238</v>
      </c>
      <c r="T299" s="27">
        <f t="shared" si="43"/>
        <v>-12.749079999999893</v>
      </c>
      <c r="U299" s="39">
        <f t="shared" si="44"/>
        <v>1.9799599999999771</v>
      </c>
    </row>
    <row r="300" spans="2:21" x14ac:dyDescent="0.25">
      <c r="B300" s="12">
        <v>296</v>
      </c>
      <c r="C300" s="3">
        <v>88.1</v>
      </c>
      <c r="D300" s="3">
        <v>123.18</v>
      </c>
      <c r="E300" s="3">
        <v>84.59</v>
      </c>
      <c r="F300" s="3">
        <v>122.46</v>
      </c>
      <c r="G300" s="3">
        <v>106.75</v>
      </c>
      <c r="H300" s="3">
        <v>142.99</v>
      </c>
      <c r="I300" s="3">
        <v>62.72</v>
      </c>
      <c r="J300" s="3">
        <v>80.84</v>
      </c>
      <c r="K300" s="4">
        <v>123.18</v>
      </c>
      <c r="M300" s="43">
        <f t="shared" si="36"/>
        <v>2.3804199999999298</v>
      </c>
      <c r="N300" s="27">
        <f t="shared" si="37"/>
        <v>1.5603199999999902</v>
      </c>
      <c r="O300" s="27">
        <f t="shared" si="38"/>
        <v>5.9479400000000311</v>
      </c>
      <c r="P300" s="27">
        <f t="shared" si="39"/>
        <v>2.0459199999999669</v>
      </c>
      <c r="Q300" s="27">
        <f t="shared" si="40"/>
        <v>1.4384799999999984</v>
      </c>
      <c r="R300" s="27">
        <f t="shared" si="41"/>
        <v>-0.20642000000003691</v>
      </c>
      <c r="S300" s="27">
        <f t="shared" si="42"/>
        <v>-1.6013600000000281</v>
      </c>
      <c r="T300" s="27">
        <f t="shared" si="43"/>
        <v>-11.099079999999887</v>
      </c>
      <c r="U300" s="39">
        <f t="shared" si="44"/>
        <v>1.5599599999999896</v>
      </c>
    </row>
    <row r="301" spans="2:21" x14ac:dyDescent="0.25">
      <c r="B301" s="12">
        <v>297</v>
      </c>
      <c r="C301" s="3">
        <v>89.05</v>
      </c>
      <c r="D301" s="3">
        <v>124</v>
      </c>
      <c r="E301" s="3">
        <v>85.78</v>
      </c>
      <c r="F301" s="3">
        <v>123.36</v>
      </c>
      <c r="G301" s="3">
        <v>106.94</v>
      </c>
      <c r="H301" s="3">
        <v>142.93</v>
      </c>
      <c r="I301" s="3">
        <v>62.56</v>
      </c>
      <c r="J301" s="3">
        <v>79.599999999999994</v>
      </c>
      <c r="K301" s="4">
        <v>124</v>
      </c>
      <c r="M301" s="43">
        <f t="shared" si="36"/>
        <v>3.3304199999999327</v>
      </c>
      <c r="N301" s="27">
        <f t="shared" si="37"/>
        <v>2.3803199999999833</v>
      </c>
      <c r="O301" s="27">
        <f t="shared" si="38"/>
        <v>7.1379400000000288</v>
      </c>
      <c r="P301" s="27">
        <f t="shared" si="39"/>
        <v>2.9459199999999726</v>
      </c>
      <c r="Q301" s="27">
        <f t="shared" si="40"/>
        <v>1.6284799999999962</v>
      </c>
      <c r="R301" s="27">
        <f t="shared" si="41"/>
        <v>-0.26642000000003918</v>
      </c>
      <c r="S301" s="27">
        <f t="shared" si="42"/>
        <v>-1.7613600000000247</v>
      </c>
      <c r="T301" s="27">
        <f t="shared" si="43"/>
        <v>-12.339079999999896</v>
      </c>
      <c r="U301" s="39">
        <f t="shared" si="44"/>
        <v>2.3799599999999828</v>
      </c>
    </row>
    <row r="302" spans="2:21" x14ac:dyDescent="0.25">
      <c r="B302" s="12">
        <v>298</v>
      </c>
      <c r="C302" s="3">
        <v>89.35</v>
      </c>
      <c r="D302" s="3">
        <v>124.07</v>
      </c>
      <c r="E302" s="3">
        <v>86.32</v>
      </c>
      <c r="F302" s="3">
        <v>123.52</v>
      </c>
      <c r="G302" s="3">
        <v>107.15</v>
      </c>
      <c r="H302" s="3">
        <v>142.84</v>
      </c>
      <c r="I302" s="3">
        <v>62.37</v>
      </c>
      <c r="J302" s="3">
        <v>78.61</v>
      </c>
      <c r="K302" s="4">
        <v>124.07</v>
      </c>
      <c r="M302" s="43">
        <f t="shared" si="36"/>
        <v>3.6304199999999298</v>
      </c>
      <c r="N302" s="27">
        <f t="shared" si="37"/>
        <v>2.4503199999999765</v>
      </c>
      <c r="O302" s="27">
        <f t="shared" si="38"/>
        <v>7.6779400000000209</v>
      </c>
      <c r="P302" s="27">
        <f t="shared" si="39"/>
        <v>3.1059199999999691</v>
      </c>
      <c r="Q302" s="27">
        <f t="shared" si="40"/>
        <v>1.8384800000000041</v>
      </c>
      <c r="R302" s="27">
        <f t="shared" si="41"/>
        <v>-0.35642000000004259</v>
      </c>
      <c r="S302" s="27">
        <f t="shared" si="42"/>
        <v>-1.9513600000000295</v>
      </c>
      <c r="T302" s="27">
        <f t="shared" si="43"/>
        <v>-13.329079999999891</v>
      </c>
      <c r="U302" s="39">
        <f t="shared" si="44"/>
        <v>2.4499599999999759</v>
      </c>
    </row>
    <row r="303" spans="2:21" x14ac:dyDescent="0.25">
      <c r="B303" s="12">
        <v>299</v>
      </c>
      <c r="C303" s="3">
        <v>88.93</v>
      </c>
      <c r="D303" s="3">
        <v>123.71</v>
      </c>
      <c r="E303" s="3">
        <v>85.92</v>
      </c>
      <c r="F303" s="3">
        <v>123.15</v>
      </c>
      <c r="G303" s="3">
        <v>107.12</v>
      </c>
      <c r="H303" s="3">
        <v>142.88</v>
      </c>
      <c r="I303" s="3">
        <v>62.36</v>
      </c>
      <c r="J303" s="3">
        <v>78.88</v>
      </c>
      <c r="K303" s="4">
        <v>123.71</v>
      </c>
      <c r="M303" s="43">
        <f t="shared" si="36"/>
        <v>3.2104199999999423</v>
      </c>
      <c r="N303" s="27">
        <f t="shared" si="37"/>
        <v>2.0903199999999771</v>
      </c>
      <c r="O303" s="27">
        <f t="shared" si="38"/>
        <v>7.2779400000000294</v>
      </c>
      <c r="P303" s="27">
        <f t="shared" si="39"/>
        <v>2.7359199999999788</v>
      </c>
      <c r="Q303" s="27">
        <f t="shared" si="40"/>
        <v>1.808480000000003</v>
      </c>
      <c r="R303" s="27">
        <f t="shared" si="41"/>
        <v>-0.31642000000005055</v>
      </c>
      <c r="S303" s="27">
        <f t="shared" si="42"/>
        <v>-1.9613600000000275</v>
      </c>
      <c r="T303" s="27">
        <f t="shared" si="43"/>
        <v>-13.059079999999895</v>
      </c>
      <c r="U303" s="39">
        <f t="shared" si="44"/>
        <v>2.0899599999999765</v>
      </c>
    </row>
    <row r="304" spans="2:21" x14ac:dyDescent="0.25">
      <c r="B304" s="12">
        <v>300</v>
      </c>
      <c r="C304" s="3">
        <v>88.57</v>
      </c>
      <c r="D304" s="3">
        <v>123.47</v>
      </c>
      <c r="E304" s="3">
        <v>85.55</v>
      </c>
      <c r="F304" s="3">
        <v>122.89</v>
      </c>
      <c r="G304" s="3">
        <v>107.04</v>
      </c>
      <c r="H304" s="3">
        <v>142.93</v>
      </c>
      <c r="I304" s="3">
        <v>62.36</v>
      </c>
      <c r="J304" s="3">
        <v>79.239999999999995</v>
      </c>
      <c r="K304" s="4">
        <v>123.47</v>
      </c>
      <c r="M304" s="43">
        <f t="shared" si="36"/>
        <v>2.8504199999999287</v>
      </c>
      <c r="N304" s="27">
        <f t="shared" si="37"/>
        <v>1.8503199999999822</v>
      </c>
      <c r="O304" s="27">
        <f t="shared" si="38"/>
        <v>6.9079400000000248</v>
      </c>
      <c r="P304" s="27">
        <f t="shared" si="39"/>
        <v>2.4759199999999737</v>
      </c>
      <c r="Q304" s="27">
        <f t="shared" si="40"/>
        <v>1.7284800000000047</v>
      </c>
      <c r="R304" s="27">
        <f t="shared" si="41"/>
        <v>-0.26642000000003918</v>
      </c>
      <c r="S304" s="27">
        <f t="shared" si="42"/>
        <v>-1.9613600000000275</v>
      </c>
      <c r="T304" s="27">
        <f t="shared" si="43"/>
        <v>-12.699079999999896</v>
      </c>
      <c r="U304" s="39">
        <f t="shared" si="44"/>
        <v>1.8499599999999816</v>
      </c>
    </row>
    <row r="305" spans="2:21" x14ac:dyDescent="0.25">
      <c r="B305" s="12">
        <v>301</v>
      </c>
      <c r="C305" s="3">
        <v>89.16</v>
      </c>
      <c r="D305" s="3">
        <v>124.02</v>
      </c>
      <c r="E305" s="3">
        <v>86.32</v>
      </c>
      <c r="F305" s="3">
        <v>123.48</v>
      </c>
      <c r="G305" s="3">
        <v>107.14</v>
      </c>
      <c r="H305" s="3">
        <v>142.91999999999999</v>
      </c>
      <c r="I305" s="3">
        <v>62.23</v>
      </c>
      <c r="J305" s="3">
        <v>78.52</v>
      </c>
      <c r="K305" s="4">
        <v>124.02</v>
      </c>
      <c r="M305" s="43">
        <f t="shared" si="36"/>
        <v>3.4404199999999321</v>
      </c>
      <c r="N305" s="27">
        <f t="shared" si="37"/>
        <v>2.4003199999999794</v>
      </c>
      <c r="O305" s="27">
        <f t="shared" si="38"/>
        <v>7.6779400000000209</v>
      </c>
      <c r="P305" s="27">
        <f t="shared" si="39"/>
        <v>3.0659199999999771</v>
      </c>
      <c r="Q305" s="27">
        <f t="shared" si="40"/>
        <v>1.828479999999999</v>
      </c>
      <c r="R305" s="27">
        <f t="shared" si="41"/>
        <v>-0.27642000000005851</v>
      </c>
      <c r="S305" s="27">
        <f t="shared" si="42"/>
        <v>-2.0913600000000301</v>
      </c>
      <c r="T305" s="27">
        <f t="shared" si="43"/>
        <v>-13.419079999999894</v>
      </c>
      <c r="U305" s="39">
        <f t="shared" si="44"/>
        <v>2.3999599999999788</v>
      </c>
    </row>
    <row r="306" spans="2:21" x14ac:dyDescent="0.25">
      <c r="B306" s="12">
        <v>302</v>
      </c>
      <c r="C306" s="3">
        <v>88.87</v>
      </c>
      <c r="D306" s="3">
        <v>123.92</v>
      </c>
      <c r="E306" s="3">
        <v>86.19</v>
      </c>
      <c r="F306" s="3">
        <v>123.37</v>
      </c>
      <c r="G306" s="3">
        <v>107.09</v>
      </c>
      <c r="H306" s="3">
        <v>143.02000000000001</v>
      </c>
      <c r="I306" s="3">
        <v>62.1</v>
      </c>
      <c r="J306" s="3">
        <v>78.650000000000006</v>
      </c>
      <c r="K306" s="4">
        <v>123.92</v>
      </c>
      <c r="M306" s="43">
        <f t="shared" si="36"/>
        <v>3.15041999999994</v>
      </c>
      <c r="N306" s="27">
        <f t="shared" si="37"/>
        <v>2.300319999999985</v>
      </c>
      <c r="O306" s="27">
        <f t="shared" si="38"/>
        <v>7.5479400000000254</v>
      </c>
      <c r="P306" s="27">
        <f t="shared" si="39"/>
        <v>2.9559199999999777</v>
      </c>
      <c r="Q306" s="27">
        <f t="shared" si="40"/>
        <v>1.7784800000000018</v>
      </c>
      <c r="R306" s="27">
        <f t="shared" si="41"/>
        <v>-0.17642000000003577</v>
      </c>
      <c r="S306" s="27">
        <f t="shared" si="42"/>
        <v>-2.2213600000000255</v>
      </c>
      <c r="T306" s="27">
        <f t="shared" si="43"/>
        <v>-13.289079999999885</v>
      </c>
      <c r="U306" s="39">
        <f t="shared" si="44"/>
        <v>2.2999599999999845</v>
      </c>
    </row>
    <row r="307" spans="2:21" x14ac:dyDescent="0.25">
      <c r="B307" s="12">
        <v>303</v>
      </c>
      <c r="C307" s="3">
        <v>82.53</v>
      </c>
      <c r="D307" s="3">
        <v>121.09</v>
      </c>
      <c r="E307" s="3">
        <v>79.08</v>
      </c>
      <c r="F307" s="3">
        <v>119.73</v>
      </c>
      <c r="G307" s="3">
        <v>104.82</v>
      </c>
      <c r="H307" s="3">
        <v>144.68</v>
      </c>
      <c r="I307" s="3">
        <v>62.45</v>
      </c>
      <c r="J307" s="3">
        <v>88.95</v>
      </c>
      <c r="K307" s="4">
        <v>121.09</v>
      </c>
      <c r="M307" s="43">
        <f t="shared" si="36"/>
        <v>-3.1895800000000634</v>
      </c>
      <c r="N307" s="27">
        <f t="shared" si="37"/>
        <v>-0.52968000000001325</v>
      </c>
      <c r="O307" s="27">
        <f t="shared" si="38"/>
        <v>0.43794000000002598</v>
      </c>
      <c r="P307" s="27">
        <f t="shared" si="39"/>
        <v>-0.68408000000002289</v>
      </c>
      <c r="Q307" s="27">
        <f t="shared" si="40"/>
        <v>-0.49152000000000839</v>
      </c>
      <c r="R307" s="27">
        <f t="shared" si="41"/>
        <v>1.4835799999999608</v>
      </c>
      <c r="S307" s="27">
        <f t="shared" si="42"/>
        <v>-1.8713600000000241</v>
      </c>
      <c r="T307" s="27">
        <f t="shared" si="43"/>
        <v>-2.9890799999998876</v>
      </c>
      <c r="U307" s="39">
        <f t="shared" si="44"/>
        <v>-0.53004000000001383</v>
      </c>
    </row>
    <row r="308" spans="2:21" x14ac:dyDescent="0.25">
      <c r="B308" s="12">
        <v>304</v>
      </c>
      <c r="C308" s="3">
        <v>86.2</v>
      </c>
      <c r="D308" s="3">
        <v>121.19</v>
      </c>
      <c r="E308" s="3">
        <v>83.07</v>
      </c>
      <c r="F308" s="3">
        <v>120.57</v>
      </c>
      <c r="G308" s="3">
        <v>106.9</v>
      </c>
      <c r="H308" s="3">
        <v>143.02000000000001</v>
      </c>
      <c r="I308" s="3">
        <v>62.5</v>
      </c>
      <c r="J308" s="3">
        <v>80.569999999999993</v>
      </c>
      <c r="K308" s="4">
        <v>121.19</v>
      </c>
      <c r="M308" s="43">
        <f t="shared" si="36"/>
        <v>0.48041999999993834</v>
      </c>
      <c r="N308" s="27">
        <f t="shared" si="37"/>
        <v>-0.42968000000001894</v>
      </c>
      <c r="O308" s="27">
        <f t="shared" si="38"/>
        <v>4.4279400000000209</v>
      </c>
      <c r="P308" s="27">
        <f t="shared" si="39"/>
        <v>0.15591999999996631</v>
      </c>
      <c r="Q308" s="27">
        <f t="shared" si="40"/>
        <v>1.5884800000000041</v>
      </c>
      <c r="R308" s="27">
        <f t="shared" si="41"/>
        <v>-0.17642000000003577</v>
      </c>
      <c r="S308" s="27">
        <f t="shared" si="42"/>
        <v>-1.821360000000027</v>
      </c>
      <c r="T308" s="27">
        <f t="shared" si="43"/>
        <v>-11.369079999999897</v>
      </c>
      <c r="U308" s="39">
        <f t="shared" si="44"/>
        <v>-0.43004000000001952</v>
      </c>
    </row>
    <row r="309" spans="2:21" x14ac:dyDescent="0.25">
      <c r="B309" s="12">
        <v>305</v>
      </c>
      <c r="C309" s="3">
        <v>86.33</v>
      </c>
      <c r="D309" s="3">
        <v>121.98</v>
      </c>
      <c r="E309" s="3">
        <v>83.81</v>
      </c>
      <c r="F309" s="3">
        <v>121.3</v>
      </c>
      <c r="G309" s="3">
        <v>106.77</v>
      </c>
      <c r="H309" s="3">
        <v>143.34</v>
      </c>
      <c r="I309" s="3">
        <v>62</v>
      </c>
      <c r="J309" s="3">
        <v>80.3</v>
      </c>
      <c r="K309" s="4">
        <v>121.98</v>
      </c>
      <c r="M309" s="43">
        <f t="shared" si="36"/>
        <v>0.61041999999993379</v>
      </c>
      <c r="N309" s="27">
        <f t="shared" si="37"/>
        <v>0.36031999999998732</v>
      </c>
      <c r="O309" s="27">
        <f t="shared" si="38"/>
        <v>5.16794000000003</v>
      </c>
      <c r="P309" s="27">
        <f t="shared" si="39"/>
        <v>0.88591999999997029</v>
      </c>
      <c r="Q309" s="27">
        <f t="shared" si="40"/>
        <v>1.4584799999999944</v>
      </c>
      <c r="R309" s="27">
        <f t="shared" si="41"/>
        <v>0.14357999999995741</v>
      </c>
      <c r="S309" s="27">
        <f t="shared" si="42"/>
        <v>-2.321360000000027</v>
      </c>
      <c r="T309" s="27">
        <f t="shared" si="43"/>
        <v>-11.639079999999893</v>
      </c>
      <c r="U309" s="39">
        <f t="shared" si="44"/>
        <v>0.35995999999998674</v>
      </c>
    </row>
    <row r="310" spans="2:21" x14ac:dyDescent="0.25">
      <c r="B310" s="12">
        <v>306</v>
      </c>
      <c r="C310" s="3">
        <v>89.47</v>
      </c>
      <c r="D310" s="3">
        <v>125.12</v>
      </c>
      <c r="E310" s="3">
        <v>88.28</v>
      </c>
      <c r="F310" s="3">
        <v>124.65</v>
      </c>
      <c r="G310" s="3">
        <v>107.33</v>
      </c>
      <c r="H310" s="3">
        <v>143.38</v>
      </c>
      <c r="I310" s="3">
        <v>60.92</v>
      </c>
      <c r="J310" s="3">
        <v>77.239999999999995</v>
      </c>
      <c r="K310" s="4">
        <v>125.12</v>
      </c>
      <c r="M310" s="43">
        <f t="shared" si="36"/>
        <v>3.7504199999999344</v>
      </c>
      <c r="N310" s="27">
        <f t="shared" si="37"/>
        <v>3.5003199999999879</v>
      </c>
      <c r="O310" s="27">
        <f t="shared" si="38"/>
        <v>9.6379400000000288</v>
      </c>
      <c r="P310" s="27">
        <f t="shared" si="39"/>
        <v>4.2359199999999788</v>
      </c>
      <c r="Q310" s="27">
        <f t="shared" si="40"/>
        <v>2.0184799999999967</v>
      </c>
      <c r="R310" s="27">
        <f t="shared" si="41"/>
        <v>0.18357999999994945</v>
      </c>
      <c r="S310" s="27">
        <f t="shared" si="42"/>
        <v>-3.4013600000000253</v>
      </c>
      <c r="T310" s="27">
        <f t="shared" si="43"/>
        <v>-14.699079999999896</v>
      </c>
      <c r="U310" s="39">
        <f t="shared" si="44"/>
        <v>3.4999599999999873</v>
      </c>
    </row>
    <row r="311" spans="2:21" x14ac:dyDescent="0.25">
      <c r="B311" s="12">
        <v>307</v>
      </c>
      <c r="C311" s="3">
        <v>87.83</v>
      </c>
      <c r="D311" s="3">
        <v>123.83</v>
      </c>
      <c r="E311" s="3">
        <v>86.83</v>
      </c>
      <c r="F311" s="3">
        <v>123.31</v>
      </c>
      <c r="G311" s="3">
        <v>107.18</v>
      </c>
      <c r="H311" s="3">
        <v>143.59</v>
      </c>
      <c r="I311" s="3">
        <v>60.76</v>
      </c>
      <c r="J311" s="3">
        <v>78.41</v>
      </c>
      <c r="K311" s="4">
        <v>123.83</v>
      </c>
      <c r="M311" s="43">
        <f t="shared" si="36"/>
        <v>2.1104199999999338</v>
      </c>
      <c r="N311" s="27">
        <f t="shared" si="37"/>
        <v>2.2103199999999816</v>
      </c>
      <c r="O311" s="27">
        <f t="shared" si="38"/>
        <v>8.187940000000026</v>
      </c>
      <c r="P311" s="27">
        <f t="shared" si="39"/>
        <v>2.8959199999999754</v>
      </c>
      <c r="Q311" s="27">
        <f t="shared" si="40"/>
        <v>1.8684800000000052</v>
      </c>
      <c r="R311" s="27">
        <f t="shared" si="41"/>
        <v>0.39357999999995741</v>
      </c>
      <c r="S311" s="27">
        <f t="shared" si="42"/>
        <v>-3.5613600000000289</v>
      </c>
      <c r="T311" s="27">
        <f t="shared" si="43"/>
        <v>-13.529079999999894</v>
      </c>
      <c r="U311" s="39">
        <f t="shared" si="44"/>
        <v>2.2099599999999811</v>
      </c>
    </row>
    <row r="312" spans="2:21" x14ac:dyDescent="0.25">
      <c r="B312" s="12">
        <v>308</v>
      </c>
      <c r="C312" s="3">
        <v>86.74</v>
      </c>
      <c r="D312" s="3">
        <v>123.26</v>
      </c>
      <c r="E312" s="3">
        <v>85.48</v>
      </c>
      <c r="F312" s="3">
        <v>122.62</v>
      </c>
      <c r="G312" s="3">
        <v>106.79</v>
      </c>
      <c r="H312" s="3">
        <v>143.84</v>
      </c>
      <c r="I312" s="3">
        <v>60.94</v>
      </c>
      <c r="J312" s="3">
        <v>80.2</v>
      </c>
      <c r="K312" s="4">
        <v>123.26</v>
      </c>
      <c r="M312" s="43">
        <f t="shared" si="36"/>
        <v>1.0204199999999304</v>
      </c>
      <c r="N312" s="27">
        <f t="shared" si="37"/>
        <v>1.6403199999999885</v>
      </c>
      <c r="O312" s="27">
        <f t="shared" si="38"/>
        <v>6.8379400000000317</v>
      </c>
      <c r="P312" s="27">
        <f t="shared" si="39"/>
        <v>2.2059199999999777</v>
      </c>
      <c r="Q312" s="27">
        <f t="shared" si="40"/>
        <v>1.4784800000000047</v>
      </c>
      <c r="R312" s="27">
        <f t="shared" si="41"/>
        <v>0.64357999999995741</v>
      </c>
      <c r="S312" s="27">
        <f t="shared" si="42"/>
        <v>-3.3813600000000292</v>
      </c>
      <c r="T312" s="27">
        <f t="shared" si="43"/>
        <v>-11.739079999999888</v>
      </c>
      <c r="U312" s="39">
        <f t="shared" si="44"/>
        <v>1.6399599999999879</v>
      </c>
    </row>
    <row r="313" spans="2:21" x14ac:dyDescent="0.25">
      <c r="B313" s="12">
        <v>309</v>
      </c>
      <c r="C313" s="3">
        <v>88.92</v>
      </c>
      <c r="D313" s="3">
        <v>124.93</v>
      </c>
      <c r="E313" s="3">
        <v>87.78</v>
      </c>
      <c r="F313" s="3">
        <v>124.41</v>
      </c>
      <c r="G313" s="3">
        <v>107.16</v>
      </c>
      <c r="H313" s="3">
        <v>143.58000000000001</v>
      </c>
      <c r="I313" s="3">
        <v>60.85</v>
      </c>
      <c r="J313" s="3">
        <v>77.94</v>
      </c>
      <c r="K313" s="4">
        <v>124.93</v>
      </c>
      <c r="M313" s="43">
        <f t="shared" si="36"/>
        <v>3.2004199999999372</v>
      </c>
      <c r="N313" s="27">
        <f t="shared" si="37"/>
        <v>3.3103199999999902</v>
      </c>
      <c r="O313" s="27">
        <f t="shared" si="38"/>
        <v>9.1379400000000288</v>
      </c>
      <c r="P313" s="27">
        <f t="shared" si="39"/>
        <v>3.9959199999999697</v>
      </c>
      <c r="Q313" s="27">
        <f t="shared" si="40"/>
        <v>1.848479999999995</v>
      </c>
      <c r="R313" s="27">
        <f t="shared" si="41"/>
        <v>0.3835799999999665</v>
      </c>
      <c r="S313" s="27">
        <f t="shared" si="42"/>
        <v>-3.4713600000000255</v>
      </c>
      <c r="T313" s="27">
        <f t="shared" si="43"/>
        <v>-13.999079999999893</v>
      </c>
      <c r="U313" s="39">
        <f t="shared" si="44"/>
        <v>3.3099599999999896</v>
      </c>
    </row>
    <row r="314" spans="2:21" x14ac:dyDescent="0.25">
      <c r="B314" s="12">
        <v>310</v>
      </c>
      <c r="C314" s="3">
        <v>88.1</v>
      </c>
      <c r="D314" s="3">
        <v>124.13</v>
      </c>
      <c r="E314" s="3">
        <v>87.03</v>
      </c>
      <c r="F314" s="3">
        <v>123.61</v>
      </c>
      <c r="G314" s="3">
        <v>107.15</v>
      </c>
      <c r="H314" s="3">
        <v>143.61000000000001</v>
      </c>
      <c r="I314" s="3">
        <v>60.8</v>
      </c>
      <c r="J314" s="3">
        <v>78.27</v>
      </c>
      <c r="K314" s="4">
        <v>124.13</v>
      </c>
      <c r="M314" s="43">
        <f t="shared" si="36"/>
        <v>2.3804199999999298</v>
      </c>
      <c r="N314" s="27">
        <f t="shared" si="37"/>
        <v>2.5103199999999788</v>
      </c>
      <c r="O314" s="27">
        <f t="shared" si="38"/>
        <v>8.3879400000000288</v>
      </c>
      <c r="P314" s="27">
        <f t="shared" si="39"/>
        <v>3.1959199999999726</v>
      </c>
      <c r="Q314" s="27">
        <f t="shared" si="40"/>
        <v>1.8384800000000041</v>
      </c>
      <c r="R314" s="27">
        <f t="shared" si="41"/>
        <v>0.41357999999996764</v>
      </c>
      <c r="S314" s="27">
        <f t="shared" si="42"/>
        <v>-3.5213600000000298</v>
      </c>
      <c r="T314" s="27">
        <f t="shared" si="43"/>
        <v>-13.669079999999894</v>
      </c>
      <c r="U314" s="39">
        <f t="shared" si="44"/>
        <v>2.5099599999999782</v>
      </c>
    </row>
    <row r="315" spans="2:21" x14ac:dyDescent="0.25">
      <c r="B315" s="12">
        <v>311</v>
      </c>
      <c r="C315" s="3">
        <v>87.06</v>
      </c>
      <c r="D315" s="3">
        <v>123.59</v>
      </c>
      <c r="E315" s="3">
        <v>86</v>
      </c>
      <c r="F315" s="3">
        <v>122.96</v>
      </c>
      <c r="G315" s="3">
        <v>106.87</v>
      </c>
      <c r="H315" s="3">
        <v>143.86000000000001</v>
      </c>
      <c r="I315" s="3">
        <v>60.77</v>
      </c>
      <c r="J315" s="3">
        <v>79.63</v>
      </c>
      <c r="K315" s="4">
        <v>123.59</v>
      </c>
      <c r="M315" s="43">
        <f t="shared" si="36"/>
        <v>1.3404199999999378</v>
      </c>
      <c r="N315" s="27">
        <f t="shared" si="37"/>
        <v>1.9703199999999867</v>
      </c>
      <c r="O315" s="27">
        <f t="shared" si="38"/>
        <v>7.3579400000000277</v>
      </c>
      <c r="P315" s="27">
        <f t="shared" si="39"/>
        <v>2.5459199999999669</v>
      </c>
      <c r="Q315" s="27">
        <f t="shared" si="40"/>
        <v>1.558480000000003</v>
      </c>
      <c r="R315" s="27">
        <f t="shared" si="41"/>
        <v>0.66357999999996764</v>
      </c>
      <c r="S315" s="27">
        <f t="shared" si="42"/>
        <v>-3.5513600000000238</v>
      </c>
      <c r="T315" s="27">
        <f t="shared" si="43"/>
        <v>-12.309079999999895</v>
      </c>
      <c r="U315" s="39">
        <f t="shared" si="44"/>
        <v>1.9699599999999862</v>
      </c>
    </row>
    <row r="316" spans="2:21" x14ac:dyDescent="0.25">
      <c r="B316" s="12">
        <v>312</v>
      </c>
      <c r="C316" s="3">
        <v>88.15</v>
      </c>
      <c r="D316" s="3">
        <v>124.41</v>
      </c>
      <c r="E316" s="3">
        <v>87.34</v>
      </c>
      <c r="F316" s="3">
        <v>123.89</v>
      </c>
      <c r="G316" s="3">
        <v>107.13</v>
      </c>
      <c r="H316" s="3">
        <v>143.72999999999999</v>
      </c>
      <c r="I316" s="3">
        <v>60.56</v>
      </c>
      <c r="J316" s="3">
        <v>78.260000000000005</v>
      </c>
      <c r="K316" s="4">
        <v>124.41</v>
      </c>
      <c r="M316" s="43">
        <f t="shared" si="36"/>
        <v>2.4304199999999412</v>
      </c>
      <c r="N316" s="27">
        <f t="shared" si="37"/>
        <v>2.7903199999999799</v>
      </c>
      <c r="O316" s="27">
        <f t="shared" si="38"/>
        <v>8.6979400000000311</v>
      </c>
      <c r="P316" s="27">
        <f t="shared" si="39"/>
        <v>3.4759199999999737</v>
      </c>
      <c r="Q316" s="27">
        <f t="shared" si="40"/>
        <v>1.8184799999999939</v>
      </c>
      <c r="R316" s="27">
        <f t="shared" si="41"/>
        <v>0.53357999999994377</v>
      </c>
      <c r="S316" s="27">
        <f t="shared" si="42"/>
        <v>-3.7613600000000247</v>
      </c>
      <c r="T316" s="27">
        <f t="shared" si="43"/>
        <v>-13.679079999999885</v>
      </c>
      <c r="U316" s="39">
        <f t="shared" si="44"/>
        <v>2.7899599999999793</v>
      </c>
    </row>
    <row r="317" spans="2:21" x14ac:dyDescent="0.25">
      <c r="B317" s="12">
        <v>313</v>
      </c>
      <c r="C317" s="3">
        <v>88.67</v>
      </c>
      <c r="D317" s="3">
        <v>124.51</v>
      </c>
      <c r="E317" s="3">
        <v>87.76</v>
      </c>
      <c r="F317" s="3">
        <v>124.06</v>
      </c>
      <c r="G317" s="3">
        <v>107.32</v>
      </c>
      <c r="H317" s="3">
        <v>143.53</v>
      </c>
      <c r="I317" s="3">
        <v>60.66</v>
      </c>
      <c r="J317" s="3">
        <v>77.400000000000006</v>
      </c>
      <c r="K317" s="4">
        <v>124.51</v>
      </c>
      <c r="M317" s="43">
        <f t="shared" si="36"/>
        <v>2.9504199999999372</v>
      </c>
      <c r="N317" s="27">
        <f t="shared" si="37"/>
        <v>2.8903199999999885</v>
      </c>
      <c r="O317" s="27">
        <f t="shared" si="38"/>
        <v>9.1179400000000328</v>
      </c>
      <c r="P317" s="27">
        <f t="shared" si="39"/>
        <v>3.6459199999999754</v>
      </c>
      <c r="Q317" s="27">
        <f t="shared" si="40"/>
        <v>2.0084799999999916</v>
      </c>
      <c r="R317" s="27">
        <f t="shared" si="41"/>
        <v>0.33357999999995513</v>
      </c>
      <c r="S317" s="27">
        <f t="shared" si="42"/>
        <v>-3.6613600000000304</v>
      </c>
      <c r="T317" s="27">
        <f t="shared" si="43"/>
        <v>-14.539079999999885</v>
      </c>
      <c r="U317" s="39">
        <f t="shared" si="44"/>
        <v>2.8899599999999879</v>
      </c>
    </row>
    <row r="318" spans="2:21" x14ac:dyDescent="0.25">
      <c r="B318" s="12">
        <v>314</v>
      </c>
      <c r="C318" s="3">
        <v>88.39</v>
      </c>
      <c r="D318" s="3">
        <v>124.15</v>
      </c>
      <c r="E318" s="3">
        <v>87.27</v>
      </c>
      <c r="F318" s="3">
        <v>123.69</v>
      </c>
      <c r="G318" s="3">
        <v>107.27</v>
      </c>
      <c r="H318" s="3">
        <v>143.49</v>
      </c>
      <c r="I318" s="3">
        <v>60.84</v>
      </c>
      <c r="J318" s="3">
        <v>77.78</v>
      </c>
      <c r="K318" s="4">
        <v>124.15</v>
      </c>
      <c r="M318" s="43">
        <f t="shared" si="36"/>
        <v>2.6704199999999361</v>
      </c>
      <c r="N318" s="27">
        <f t="shared" si="37"/>
        <v>2.530319999999989</v>
      </c>
      <c r="O318" s="27">
        <f t="shared" si="38"/>
        <v>8.6279400000000237</v>
      </c>
      <c r="P318" s="27">
        <f t="shared" si="39"/>
        <v>3.2759199999999709</v>
      </c>
      <c r="Q318" s="27">
        <f t="shared" si="40"/>
        <v>1.9584799999999944</v>
      </c>
      <c r="R318" s="27">
        <f t="shared" si="41"/>
        <v>0.29357999999996309</v>
      </c>
      <c r="S318" s="27">
        <f t="shared" si="42"/>
        <v>-3.4813600000000235</v>
      </c>
      <c r="T318" s="27">
        <f t="shared" si="43"/>
        <v>-14.159079999999889</v>
      </c>
      <c r="U318" s="39">
        <f t="shared" si="44"/>
        <v>2.5299599999999884</v>
      </c>
    </row>
    <row r="319" spans="2:21" x14ac:dyDescent="0.25">
      <c r="B319" s="12">
        <v>315</v>
      </c>
      <c r="C319" s="3">
        <v>88.09</v>
      </c>
      <c r="D319" s="3">
        <v>123.93</v>
      </c>
      <c r="E319" s="3">
        <v>86.82</v>
      </c>
      <c r="F319" s="3">
        <v>123.43</v>
      </c>
      <c r="G319" s="3">
        <v>107.17</v>
      </c>
      <c r="H319" s="3">
        <v>143.51</v>
      </c>
      <c r="I319" s="3">
        <v>60.95</v>
      </c>
      <c r="J319" s="3">
        <v>78.25</v>
      </c>
      <c r="K319" s="4">
        <v>123.93</v>
      </c>
      <c r="M319" s="43">
        <f t="shared" si="36"/>
        <v>2.3704199999999389</v>
      </c>
      <c r="N319" s="27">
        <f t="shared" si="37"/>
        <v>2.3103199999999902</v>
      </c>
      <c r="O319" s="27">
        <f t="shared" si="38"/>
        <v>8.1779400000000209</v>
      </c>
      <c r="P319" s="27">
        <f t="shared" si="39"/>
        <v>3.01591999999998</v>
      </c>
      <c r="Q319" s="27">
        <f t="shared" si="40"/>
        <v>1.8584800000000001</v>
      </c>
      <c r="R319" s="27">
        <f t="shared" si="41"/>
        <v>0.3135799999999449</v>
      </c>
      <c r="S319" s="27">
        <f t="shared" si="42"/>
        <v>-3.3713600000000241</v>
      </c>
      <c r="T319" s="27">
        <f t="shared" si="43"/>
        <v>-13.68907999999989</v>
      </c>
      <c r="U319" s="39">
        <f t="shared" si="44"/>
        <v>2.3099599999999896</v>
      </c>
    </row>
    <row r="320" spans="2:21" x14ac:dyDescent="0.25">
      <c r="B320" s="12">
        <v>316</v>
      </c>
      <c r="C320" s="3">
        <v>88.72</v>
      </c>
      <c r="D320" s="3">
        <v>124.51</v>
      </c>
      <c r="E320" s="3">
        <v>87.64</v>
      </c>
      <c r="F320" s="3">
        <v>124.05</v>
      </c>
      <c r="G320" s="3">
        <v>107.28</v>
      </c>
      <c r="H320" s="3">
        <v>143.47999999999999</v>
      </c>
      <c r="I320" s="3">
        <v>60.78</v>
      </c>
      <c r="J320" s="3">
        <v>77.55</v>
      </c>
      <c r="K320" s="4">
        <v>124.51</v>
      </c>
      <c r="M320" s="43">
        <f t="shared" si="36"/>
        <v>3.0004199999999344</v>
      </c>
      <c r="N320" s="27">
        <f t="shared" si="37"/>
        <v>2.8903199999999885</v>
      </c>
      <c r="O320" s="27">
        <f t="shared" si="38"/>
        <v>8.9979400000000282</v>
      </c>
      <c r="P320" s="27">
        <f t="shared" si="39"/>
        <v>3.6359199999999703</v>
      </c>
      <c r="Q320" s="27">
        <f t="shared" si="40"/>
        <v>1.9684799999999996</v>
      </c>
      <c r="R320" s="27">
        <f t="shared" si="41"/>
        <v>0.28357999999994377</v>
      </c>
      <c r="S320" s="27">
        <f t="shared" si="42"/>
        <v>-3.5413600000000258</v>
      </c>
      <c r="T320" s="27">
        <f t="shared" si="43"/>
        <v>-14.389079999999893</v>
      </c>
      <c r="U320" s="39">
        <f t="shared" si="44"/>
        <v>2.8899599999999879</v>
      </c>
    </row>
    <row r="321" spans="2:21" x14ac:dyDescent="0.25">
      <c r="B321" s="12">
        <v>317</v>
      </c>
      <c r="C321" s="3">
        <v>88.48</v>
      </c>
      <c r="D321" s="3">
        <v>124.39</v>
      </c>
      <c r="E321" s="3">
        <v>87.5</v>
      </c>
      <c r="F321" s="3">
        <v>123.93</v>
      </c>
      <c r="G321" s="3">
        <v>107.25</v>
      </c>
      <c r="H321" s="3">
        <v>143.55000000000001</v>
      </c>
      <c r="I321" s="3">
        <v>60.7</v>
      </c>
      <c r="J321" s="3">
        <v>77.66</v>
      </c>
      <c r="K321" s="4">
        <v>124.39</v>
      </c>
      <c r="M321" s="43">
        <f t="shared" si="36"/>
        <v>2.7604199999999395</v>
      </c>
      <c r="N321" s="27">
        <f t="shared" si="37"/>
        <v>2.7703199999999839</v>
      </c>
      <c r="O321" s="27">
        <f t="shared" si="38"/>
        <v>8.8579400000000277</v>
      </c>
      <c r="P321" s="27">
        <f t="shared" si="39"/>
        <v>3.51591999999998</v>
      </c>
      <c r="Q321" s="27">
        <f t="shared" si="40"/>
        <v>1.9384799999999984</v>
      </c>
      <c r="R321" s="27">
        <f t="shared" si="41"/>
        <v>0.35357999999996537</v>
      </c>
      <c r="S321" s="27">
        <f t="shared" si="42"/>
        <v>-3.6213600000000241</v>
      </c>
      <c r="T321" s="27">
        <f t="shared" si="43"/>
        <v>-14.279079999999894</v>
      </c>
      <c r="U321" s="39">
        <f t="shared" si="44"/>
        <v>2.7699599999999833</v>
      </c>
    </row>
    <row r="322" spans="2:21" x14ac:dyDescent="0.25">
      <c r="B322" s="12">
        <v>318</v>
      </c>
      <c r="C322" s="3">
        <v>89.13</v>
      </c>
      <c r="D322" s="3">
        <v>120.28</v>
      </c>
      <c r="E322" s="3">
        <v>81.14</v>
      </c>
      <c r="F322" s="3">
        <v>119.68</v>
      </c>
      <c r="G322" s="3">
        <v>107.25</v>
      </c>
      <c r="H322" s="3">
        <v>140.78</v>
      </c>
      <c r="I322" s="3">
        <v>66.13</v>
      </c>
      <c r="J322" s="3">
        <v>83.52</v>
      </c>
      <c r="K322" s="4">
        <v>120.28</v>
      </c>
      <c r="M322" s="43">
        <f t="shared" si="36"/>
        <v>3.410419999999931</v>
      </c>
      <c r="N322" s="27">
        <f t="shared" si="37"/>
        <v>-1.3396800000000155</v>
      </c>
      <c r="O322" s="27">
        <f t="shared" si="38"/>
        <v>2.4979400000000282</v>
      </c>
      <c r="P322" s="27">
        <f t="shared" si="39"/>
        <v>-0.73408000000002005</v>
      </c>
      <c r="Q322" s="27">
        <f t="shared" si="40"/>
        <v>1.9384799999999984</v>
      </c>
      <c r="R322" s="27">
        <f t="shared" si="41"/>
        <v>-2.4164200000000449</v>
      </c>
      <c r="S322" s="27">
        <f t="shared" si="42"/>
        <v>1.8086399999999685</v>
      </c>
      <c r="T322" s="27">
        <f t="shared" si="43"/>
        <v>-8.4190799999998944</v>
      </c>
      <c r="U322" s="39">
        <f t="shared" si="44"/>
        <v>-1.3400400000000161</v>
      </c>
    </row>
    <row r="323" spans="2:21" x14ac:dyDescent="0.25">
      <c r="B323" s="12">
        <v>319</v>
      </c>
      <c r="C323" s="3">
        <v>89.82</v>
      </c>
      <c r="D323" s="3">
        <v>114.73</v>
      </c>
      <c r="E323" s="3">
        <v>84.61</v>
      </c>
      <c r="F323" s="3">
        <v>115.9</v>
      </c>
      <c r="G323" s="3">
        <v>111.64</v>
      </c>
      <c r="H323" s="3">
        <v>138.28</v>
      </c>
      <c r="I323" s="3">
        <v>64.86</v>
      </c>
      <c r="J323" s="3">
        <v>66.430000000000007</v>
      </c>
      <c r="K323" s="4">
        <v>114.73</v>
      </c>
      <c r="M323" s="43">
        <f t="shared" si="36"/>
        <v>4.1004199999999287</v>
      </c>
      <c r="N323" s="27">
        <f t="shared" si="37"/>
        <v>-6.8896800000000127</v>
      </c>
      <c r="O323" s="27">
        <f t="shared" si="38"/>
        <v>5.9679400000000271</v>
      </c>
      <c r="P323" s="27">
        <f t="shared" si="39"/>
        <v>-4.5140800000000212</v>
      </c>
      <c r="Q323" s="27">
        <f t="shared" si="40"/>
        <v>6.328479999999999</v>
      </c>
      <c r="R323" s="27">
        <f t="shared" si="41"/>
        <v>-4.9164200000000449</v>
      </c>
      <c r="S323" s="27">
        <f t="shared" si="42"/>
        <v>0.53863999999997247</v>
      </c>
      <c r="T323" s="27">
        <f t="shared" si="43"/>
        <v>-25.509079999999884</v>
      </c>
      <c r="U323" s="39">
        <f t="shared" si="44"/>
        <v>-6.8900400000000133</v>
      </c>
    </row>
    <row r="324" spans="2:21" x14ac:dyDescent="0.25">
      <c r="B324" s="12">
        <v>320</v>
      </c>
      <c r="C324" s="3">
        <v>89.73</v>
      </c>
      <c r="D324" s="3">
        <v>117.33</v>
      </c>
      <c r="E324" s="3">
        <v>83.46</v>
      </c>
      <c r="F324" s="3">
        <v>117.79</v>
      </c>
      <c r="G324" s="3">
        <v>109.81</v>
      </c>
      <c r="H324" s="3">
        <v>139.38</v>
      </c>
      <c r="I324" s="3">
        <v>65.27</v>
      </c>
      <c r="J324" s="3">
        <v>73.2</v>
      </c>
      <c r="K324" s="4">
        <v>117.33</v>
      </c>
      <c r="M324" s="43">
        <f t="shared" si="36"/>
        <v>4.0104199999999395</v>
      </c>
      <c r="N324" s="27">
        <f t="shared" si="37"/>
        <v>-4.2896800000000184</v>
      </c>
      <c r="O324" s="27">
        <f t="shared" si="38"/>
        <v>4.8179400000000214</v>
      </c>
      <c r="P324" s="27">
        <f t="shared" si="39"/>
        <v>-2.6240800000000206</v>
      </c>
      <c r="Q324" s="27">
        <f t="shared" si="40"/>
        <v>4.4984800000000007</v>
      </c>
      <c r="R324" s="27">
        <f t="shared" si="41"/>
        <v>-3.8164200000000505</v>
      </c>
      <c r="S324" s="27">
        <f t="shared" si="42"/>
        <v>0.94863999999996906</v>
      </c>
      <c r="T324" s="27">
        <f t="shared" si="43"/>
        <v>-18.739079999999888</v>
      </c>
      <c r="U324" s="39">
        <f t="shared" si="44"/>
        <v>-4.2900400000000189</v>
      </c>
    </row>
    <row r="325" spans="2:21" x14ac:dyDescent="0.25">
      <c r="B325" s="12">
        <v>321</v>
      </c>
      <c r="C325" s="3">
        <v>92.95</v>
      </c>
      <c r="D325" s="3">
        <v>121.46</v>
      </c>
      <c r="E325" s="3">
        <v>87.14</v>
      </c>
      <c r="F325" s="3">
        <v>121.79</v>
      </c>
      <c r="G325" s="3">
        <v>109.55</v>
      </c>
      <c r="H325" s="3">
        <v>139.76</v>
      </c>
      <c r="I325" s="3">
        <v>64.89</v>
      </c>
      <c r="J325" s="3">
        <v>72.03</v>
      </c>
      <c r="K325" s="4">
        <v>121.46</v>
      </c>
      <c r="M325" s="43">
        <f t="shared" si="36"/>
        <v>7.2304199999999383</v>
      </c>
      <c r="N325" s="27">
        <f t="shared" si="37"/>
        <v>-0.15968000000002291</v>
      </c>
      <c r="O325" s="27">
        <f t="shared" si="38"/>
        <v>8.4979400000000282</v>
      </c>
      <c r="P325" s="27">
        <f t="shared" si="39"/>
        <v>1.3759199999999794</v>
      </c>
      <c r="Q325" s="27">
        <f t="shared" si="40"/>
        <v>4.2384799999999956</v>
      </c>
      <c r="R325" s="27">
        <f t="shared" si="41"/>
        <v>-3.4364200000000551</v>
      </c>
      <c r="S325" s="27">
        <f t="shared" si="42"/>
        <v>0.56863999999997361</v>
      </c>
      <c r="T325" s="27">
        <f t="shared" si="43"/>
        <v>-19.909079999999889</v>
      </c>
      <c r="U325" s="39">
        <f t="shared" si="44"/>
        <v>-0.1600400000000235</v>
      </c>
    </row>
    <row r="326" spans="2:21" x14ac:dyDescent="0.25">
      <c r="B326" s="12">
        <v>322</v>
      </c>
      <c r="C326" s="3">
        <v>90.84</v>
      </c>
      <c r="D326" s="3">
        <v>120.6</v>
      </c>
      <c r="E326" s="3">
        <v>84.49</v>
      </c>
      <c r="F326" s="3">
        <v>120.56</v>
      </c>
      <c r="G326" s="3">
        <v>108.66</v>
      </c>
      <c r="H326" s="3">
        <v>140.32</v>
      </c>
      <c r="I326" s="3">
        <v>65.09</v>
      </c>
      <c r="J326" s="3">
        <v>76.650000000000006</v>
      </c>
      <c r="K326" s="4">
        <v>120.6</v>
      </c>
      <c r="M326" s="43">
        <f t="shared" ref="M326:M389" si="45">C326-$C$505</f>
        <v>5.1204199999999389</v>
      </c>
      <c r="N326" s="27">
        <f t="shared" ref="N326:N389" si="46">D326-$D$505</f>
        <v>-1.0196800000000223</v>
      </c>
      <c r="O326" s="27">
        <f t="shared" si="38"/>
        <v>5.8479400000000226</v>
      </c>
      <c r="P326" s="27">
        <f t="shared" si="39"/>
        <v>0.1459199999999754</v>
      </c>
      <c r="Q326" s="27">
        <f t="shared" si="40"/>
        <v>3.348479999999995</v>
      </c>
      <c r="R326" s="27">
        <f t="shared" si="41"/>
        <v>-2.8764200000000528</v>
      </c>
      <c r="S326" s="27">
        <f t="shared" si="42"/>
        <v>0.76863999999997645</v>
      </c>
      <c r="T326" s="27">
        <f t="shared" si="43"/>
        <v>-15.289079999999885</v>
      </c>
      <c r="U326" s="39">
        <f t="shared" si="44"/>
        <v>-1.0200400000000229</v>
      </c>
    </row>
    <row r="327" spans="2:21" x14ac:dyDescent="0.25">
      <c r="B327" s="12">
        <v>323</v>
      </c>
      <c r="C327" s="3">
        <v>89.99</v>
      </c>
      <c r="D327" s="3">
        <v>120.47</v>
      </c>
      <c r="E327" s="3">
        <v>82.57</v>
      </c>
      <c r="F327" s="3">
        <v>120.12</v>
      </c>
      <c r="G327" s="3">
        <v>107.9</v>
      </c>
      <c r="H327" s="3">
        <v>140.58000000000001</v>
      </c>
      <c r="I327" s="3">
        <v>65.599999999999994</v>
      </c>
      <c r="J327" s="3">
        <v>80.67</v>
      </c>
      <c r="K327" s="4">
        <v>120.47</v>
      </c>
      <c r="M327" s="43">
        <f t="shared" si="45"/>
        <v>4.2704199999999304</v>
      </c>
      <c r="N327" s="27">
        <f t="shared" si="46"/>
        <v>-1.1496800000000178</v>
      </c>
      <c r="O327" s="27">
        <f t="shared" ref="O327:O390" si="47">E327-$E$505</f>
        <v>3.9279400000000209</v>
      </c>
      <c r="P327" s="27">
        <f t="shared" ref="P327:P390" si="48">F327-$F$505</f>
        <v>-0.29408000000002232</v>
      </c>
      <c r="Q327" s="27">
        <f t="shared" ref="Q327:Q390" si="49">G327-$G$505</f>
        <v>2.5884800000000041</v>
      </c>
      <c r="R327" s="27">
        <f t="shared" ref="R327:R390" si="50">H327-$H$505</f>
        <v>-2.6164200000000335</v>
      </c>
      <c r="S327" s="27">
        <f t="shared" ref="S327:S390" si="51">I327-$I$505</f>
        <v>1.2786399999999674</v>
      </c>
      <c r="T327" s="27">
        <f t="shared" ref="T327:T390" si="52">J327-$J$505</f>
        <v>-11.269079999999889</v>
      </c>
      <c r="U327" s="39">
        <f t="shared" ref="U327:U390" si="53">K327-$K$505</f>
        <v>-1.1500400000000184</v>
      </c>
    </row>
    <row r="328" spans="2:21" x14ac:dyDescent="0.25">
      <c r="B328" s="12">
        <v>324</v>
      </c>
      <c r="C328" s="3">
        <v>91.92</v>
      </c>
      <c r="D328" s="3">
        <v>122.32</v>
      </c>
      <c r="E328" s="3">
        <v>84.79</v>
      </c>
      <c r="F328" s="3">
        <v>122.04</v>
      </c>
      <c r="G328" s="3">
        <v>108.07</v>
      </c>
      <c r="H328" s="3">
        <v>140.53</v>
      </c>
      <c r="I328" s="3">
        <v>65.44</v>
      </c>
      <c r="J328" s="3">
        <v>78.87</v>
      </c>
      <c r="K328" s="4">
        <v>122.32</v>
      </c>
      <c r="M328" s="43">
        <f t="shared" si="45"/>
        <v>6.2004199999999372</v>
      </c>
      <c r="N328" s="27">
        <f t="shared" si="46"/>
        <v>0.70031999999997652</v>
      </c>
      <c r="O328" s="27">
        <f t="shared" si="47"/>
        <v>6.1479400000000339</v>
      </c>
      <c r="P328" s="27">
        <f t="shared" si="48"/>
        <v>1.6259199999999794</v>
      </c>
      <c r="Q328" s="27">
        <f t="shared" si="49"/>
        <v>2.7584799999999916</v>
      </c>
      <c r="R328" s="27">
        <f t="shared" si="50"/>
        <v>-2.6664200000000449</v>
      </c>
      <c r="S328" s="27">
        <f t="shared" si="51"/>
        <v>1.1186399999999708</v>
      </c>
      <c r="T328" s="27">
        <f t="shared" si="52"/>
        <v>-13.069079999999886</v>
      </c>
      <c r="U328" s="39">
        <f t="shared" si="53"/>
        <v>0.69995999999997593</v>
      </c>
    </row>
    <row r="329" spans="2:21" x14ac:dyDescent="0.25">
      <c r="B329" s="12">
        <v>325</v>
      </c>
      <c r="C329" s="3">
        <v>90.78</v>
      </c>
      <c r="D329" s="3">
        <v>121.71</v>
      </c>
      <c r="E329" s="3">
        <v>83.66</v>
      </c>
      <c r="F329" s="3">
        <v>121.32</v>
      </c>
      <c r="G329" s="3">
        <v>107.77</v>
      </c>
      <c r="H329" s="3">
        <v>140.79</v>
      </c>
      <c r="I329" s="3">
        <v>65.39</v>
      </c>
      <c r="J329" s="3">
        <v>80.430000000000007</v>
      </c>
      <c r="K329" s="4">
        <v>121.71</v>
      </c>
      <c r="M329" s="43">
        <f t="shared" si="45"/>
        <v>5.0604199999999366</v>
      </c>
      <c r="N329" s="27">
        <f t="shared" si="46"/>
        <v>9.0319999999977085E-2</v>
      </c>
      <c r="O329" s="27">
        <f t="shared" si="47"/>
        <v>5.0179400000000243</v>
      </c>
      <c r="P329" s="27">
        <f t="shared" si="48"/>
        <v>0.90591999999996631</v>
      </c>
      <c r="Q329" s="27">
        <f t="shared" si="49"/>
        <v>2.4584799999999944</v>
      </c>
      <c r="R329" s="27">
        <f t="shared" si="50"/>
        <v>-2.406420000000054</v>
      </c>
      <c r="S329" s="27">
        <f t="shared" si="51"/>
        <v>1.0686399999999736</v>
      </c>
      <c r="T329" s="27">
        <f t="shared" si="52"/>
        <v>-11.509079999999884</v>
      </c>
      <c r="U329" s="39">
        <f t="shared" si="53"/>
        <v>8.9959999999976503E-2</v>
      </c>
    </row>
    <row r="330" spans="2:21" x14ac:dyDescent="0.25">
      <c r="B330" s="12">
        <v>326</v>
      </c>
      <c r="C330" s="3">
        <v>90.07</v>
      </c>
      <c r="D330" s="3">
        <v>121.44</v>
      </c>
      <c r="E330" s="3">
        <v>82.61</v>
      </c>
      <c r="F330" s="3">
        <v>120.9</v>
      </c>
      <c r="G330" s="3">
        <v>107.4</v>
      </c>
      <c r="H330" s="3">
        <v>140.97999999999999</v>
      </c>
      <c r="I330" s="3">
        <v>65.55</v>
      </c>
      <c r="J330" s="3">
        <v>82.29</v>
      </c>
      <c r="K330" s="4">
        <v>121.44</v>
      </c>
      <c r="M330" s="43">
        <f t="shared" si="45"/>
        <v>4.3504199999999287</v>
      </c>
      <c r="N330" s="27">
        <f t="shared" si="46"/>
        <v>-0.17968000000001894</v>
      </c>
      <c r="O330" s="27">
        <f t="shared" si="47"/>
        <v>3.9679400000000271</v>
      </c>
      <c r="P330" s="27">
        <f t="shared" si="48"/>
        <v>0.48591999999997881</v>
      </c>
      <c r="Q330" s="27">
        <f t="shared" si="49"/>
        <v>2.0884800000000041</v>
      </c>
      <c r="R330" s="27">
        <f t="shared" si="50"/>
        <v>-2.2164200000000562</v>
      </c>
      <c r="S330" s="27">
        <f t="shared" si="51"/>
        <v>1.2286399999999702</v>
      </c>
      <c r="T330" s="27">
        <f t="shared" si="52"/>
        <v>-9.6490799999998842</v>
      </c>
      <c r="U330" s="39">
        <f t="shared" si="53"/>
        <v>-0.18004000000001952</v>
      </c>
    </row>
    <row r="331" spans="2:21" x14ac:dyDescent="0.25">
      <c r="B331" s="12">
        <v>327</v>
      </c>
      <c r="C331" s="3">
        <v>91.1</v>
      </c>
      <c r="D331" s="3">
        <v>122.29</v>
      </c>
      <c r="E331" s="3">
        <v>84</v>
      </c>
      <c r="F331" s="3">
        <v>121.85</v>
      </c>
      <c r="G331" s="3">
        <v>107.64</v>
      </c>
      <c r="H331" s="3">
        <v>140.91</v>
      </c>
      <c r="I331" s="3">
        <v>65.349999999999994</v>
      </c>
      <c r="J331" s="3">
        <v>80.69</v>
      </c>
      <c r="K331" s="4">
        <v>122.29</v>
      </c>
      <c r="M331" s="43">
        <f t="shared" si="45"/>
        <v>5.3804199999999298</v>
      </c>
      <c r="N331" s="27">
        <f t="shared" si="46"/>
        <v>0.67031999999998959</v>
      </c>
      <c r="O331" s="27">
        <f t="shared" si="47"/>
        <v>5.3579400000000277</v>
      </c>
      <c r="P331" s="27">
        <f t="shared" si="48"/>
        <v>1.4359199999999674</v>
      </c>
      <c r="Q331" s="27">
        <f t="shared" si="49"/>
        <v>2.328479999999999</v>
      </c>
      <c r="R331" s="27">
        <f t="shared" si="50"/>
        <v>-2.2864200000000494</v>
      </c>
      <c r="S331" s="27">
        <f t="shared" si="51"/>
        <v>1.0286399999999674</v>
      </c>
      <c r="T331" s="27">
        <f t="shared" si="52"/>
        <v>-11.249079999999893</v>
      </c>
      <c r="U331" s="39">
        <f t="shared" si="53"/>
        <v>0.66995999999998901</v>
      </c>
    </row>
    <row r="332" spans="2:21" x14ac:dyDescent="0.25">
      <c r="B332" s="12">
        <v>328</v>
      </c>
      <c r="C332" s="3">
        <v>91.38</v>
      </c>
      <c r="D332" s="3">
        <v>122.51</v>
      </c>
      <c r="E332" s="3">
        <v>84.33</v>
      </c>
      <c r="F332" s="3">
        <v>122.09</v>
      </c>
      <c r="G332" s="3">
        <v>107.69</v>
      </c>
      <c r="H332" s="3">
        <v>140.88</v>
      </c>
      <c r="I332" s="3">
        <v>65.33</v>
      </c>
      <c r="J332" s="3">
        <v>80.3</v>
      </c>
      <c r="K332" s="4">
        <v>122.51</v>
      </c>
      <c r="M332" s="43">
        <f t="shared" si="45"/>
        <v>5.660419999999931</v>
      </c>
      <c r="N332" s="27">
        <f t="shared" si="46"/>
        <v>0.89031999999998845</v>
      </c>
      <c r="O332" s="27">
        <f t="shared" si="47"/>
        <v>5.687940000000026</v>
      </c>
      <c r="P332" s="27">
        <f t="shared" si="48"/>
        <v>1.6759199999999765</v>
      </c>
      <c r="Q332" s="27">
        <f t="shared" si="49"/>
        <v>2.3784799999999962</v>
      </c>
      <c r="R332" s="27">
        <f t="shared" si="50"/>
        <v>-2.3164200000000505</v>
      </c>
      <c r="S332" s="27">
        <f t="shared" si="51"/>
        <v>1.0086399999999713</v>
      </c>
      <c r="T332" s="27">
        <f t="shared" si="52"/>
        <v>-11.639079999999893</v>
      </c>
      <c r="U332" s="39">
        <f t="shared" si="53"/>
        <v>0.88995999999998787</v>
      </c>
    </row>
    <row r="333" spans="2:21" x14ac:dyDescent="0.25">
      <c r="B333" s="12">
        <v>329</v>
      </c>
      <c r="C333" s="3">
        <v>91.01</v>
      </c>
      <c r="D333" s="3">
        <v>122.22</v>
      </c>
      <c r="E333" s="3">
        <v>83.77</v>
      </c>
      <c r="F333" s="3">
        <v>121.75</v>
      </c>
      <c r="G333" s="3">
        <v>107.57</v>
      </c>
      <c r="H333" s="3">
        <v>140.91</v>
      </c>
      <c r="I333" s="3">
        <v>65.45</v>
      </c>
      <c r="J333" s="3">
        <v>81.069999999999993</v>
      </c>
      <c r="K333" s="4">
        <v>122.22</v>
      </c>
      <c r="M333" s="43">
        <f t="shared" si="45"/>
        <v>5.2904199999999406</v>
      </c>
      <c r="N333" s="27">
        <f t="shared" si="46"/>
        <v>0.6003199999999822</v>
      </c>
      <c r="O333" s="27">
        <f t="shared" si="47"/>
        <v>5.1279400000000237</v>
      </c>
      <c r="P333" s="27">
        <f t="shared" si="48"/>
        <v>1.3359199999999731</v>
      </c>
      <c r="Q333" s="27">
        <f t="shared" si="49"/>
        <v>2.2584799999999916</v>
      </c>
      <c r="R333" s="27">
        <f t="shared" si="50"/>
        <v>-2.2864200000000494</v>
      </c>
      <c r="S333" s="27">
        <f t="shared" si="51"/>
        <v>1.1286399999999759</v>
      </c>
      <c r="T333" s="27">
        <f t="shared" si="52"/>
        <v>-10.869079999999897</v>
      </c>
      <c r="U333" s="39">
        <f t="shared" si="53"/>
        <v>0.59995999999998162</v>
      </c>
    </row>
    <row r="334" spans="2:21" x14ac:dyDescent="0.25">
      <c r="B334" s="12">
        <v>330</v>
      </c>
      <c r="C334" s="3">
        <v>90.6</v>
      </c>
      <c r="D334" s="3">
        <v>121.94</v>
      </c>
      <c r="E334" s="3">
        <v>83.23</v>
      </c>
      <c r="F334" s="3">
        <v>121.42</v>
      </c>
      <c r="G334" s="3">
        <v>107.45</v>
      </c>
      <c r="H334" s="3">
        <v>140.96</v>
      </c>
      <c r="I334" s="3">
        <v>65.52</v>
      </c>
      <c r="J334" s="3">
        <v>81.760000000000005</v>
      </c>
      <c r="K334" s="4">
        <v>121.94</v>
      </c>
      <c r="M334" s="43">
        <f t="shared" si="45"/>
        <v>4.8804199999999298</v>
      </c>
      <c r="N334" s="27">
        <f t="shared" si="46"/>
        <v>0.32031999999998106</v>
      </c>
      <c r="O334" s="27">
        <f t="shared" si="47"/>
        <v>4.5879400000000317</v>
      </c>
      <c r="P334" s="27">
        <f t="shared" si="48"/>
        <v>1.0059199999999748</v>
      </c>
      <c r="Q334" s="27">
        <f t="shared" si="49"/>
        <v>2.1384800000000013</v>
      </c>
      <c r="R334" s="27">
        <f t="shared" si="50"/>
        <v>-2.236420000000038</v>
      </c>
      <c r="S334" s="27">
        <f t="shared" si="51"/>
        <v>1.1986399999999691</v>
      </c>
      <c r="T334" s="27">
        <f t="shared" si="52"/>
        <v>-10.179079999999885</v>
      </c>
      <c r="U334" s="39">
        <f t="shared" si="53"/>
        <v>0.31995999999998048</v>
      </c>
    </row>
    <row r="335" spans="2:21" x14ac:dyDescent="0.25">
      <c r="B335" s="12">
        <v>331</v>
      </c>
      <c r="C335" s="3">
        <v>90.47</v>
      </c>
      <c r="D335" s="3">
        <v>121.88</v>
      </c>
      <c r="E335" s="3">
        <v>83.22</v>
      </c>
      <c r="F335" s="3">
        <v>121.37</v>
      </c>
      <c r="G335" s="3">
        <v>107.44</v>
      </c>
      <c r="H335" s="3">
        <v>141.01</v>
      </c>
      <c r="I335" s="3">
        <v>65.44</v>
      </c>
      <c r="J335" s="3">
        <v>81.66</v>
      </c>
      <c r="K335" s="4">
        <v>121.88</v>
      </c>
      <c r="M335" s="43">
        <f t="shared" si="45"/>
        <v>4.7504199999999344</v>
      </c>
      <c r="N335" s="27">
        <f t="shared" si="46"/>
        <v>0.26031999999997879</v>
      </c>
      <c r="O335" s="27">
        <f t="shared" si="47"/>
        <v>4.5779400000000265</v>
      </c>
      <c r="P335" s="27">
        <f t="shared" si="48"/>
        <v>0.95591999999997768</v>
      </c>
      <c r="Q335" s="27">
        <f t="shared" si="49"/>
        <v>2.1284799999999962</v>
      </c>
      <c r="R335" s="27">
        <f t="shared" si="50"/>
        <v>-2.1864200000000551</v>
      </c>
      <c r="S335" s="27">
        <f t="shared" si="51"/>
        <v>1.1186399999999708</v>
      </c>
      <c r="T335" s="27">
        <f t="shared" si="52"/>
        <v>-10.279079999999894</v>
      </c>
      <c r="U335" s="39">
        <f t="shared" si="53"/>
        <v>0.25995999999997821</v>
      </c>
    </row>
    <row r="336" spans="2:21" x14ac:dyDescent="0.25">
      <c r="B336" s="12">
        <v>332</v>
      </c>
      <c r="C336" s="3">
        <v>91.14</v>
      </c>
      <c r="D336" s="3">
        <v>122.51</v>
      </c>
      <c r="E336" s="3">
        <v>84.22</v>
      </c>
      <c r="F336" s="3">
        <v>122.06</v>
      </c>
      <c r="G336" s="3">
        <v>107.6</v>
      </c>
      <c r="H336" s="3">
        <v>141</v>
      </c>
      <c r="I336" s="3">
        <v>65.22</v>
      </c>
      <c r="J336" s="3">
        <v>80.540000000000006</v>
      </c>
      <c r="K336" s="4">
        <v>122.51</v>
      </c>
      <c r="M336" s="43">
        <f t="shared" si="45"/>
        <v>5.4204199999999361</v>
      </c>
      <c r="N336" s="27">
        <f t="shared" si="46"/>
        <v>0.89031999999998845</v>
      </c>
      <c r="O336" s="27">
        <f t="shared" si="47"/>
        <v>5.5779400000000265</v>
      </c>
      <c r="P336" s="27">
        <f t="shared" si="48"/>
        <v>1.6459199999999754</v>
      </c>
      <c r="Q336" s="27">
        <f t="shared" si="49"/>
        <v>2.2884799999999927</v>
      </c>
      <c r="R336" s="27">
        <f t="shared" si="50"/>
        <v>-2.196420000000046</v>
      </c>
      <c r="S336" s="27">
        <f t="shared" si="51"/>
        <v>0.89863999999997191</v>
      </c>
      <c r="T336" s="27">
        <f t="shared" si="52"/>
        <v>-11.399079999999884</v>
      </c>
      <c r="U336" s="39">
        <f t="shared" si="53"/>
        <v>0.88995999999998787</v>
      </c>
    </row>
    <row r="337" spans="2:21" x14ac:dyDescent="0.25">
      <c r="B337" s="12">
        <v>333</v>
      </c>
      <c r="C337" s="3">
        <v>86.66</v>
      </c>
      <c r="D337" s="3">
        <v>120.49</v>
      </c>
      <c r="E337" s="3">
        <v>80.959999999999994</v>
      </c>
      <c r="F337" s="3">
        <v>119.73</v>
      </c>
      <c r="G337" s="3">
        <v>106.61</v>
      </c>
      <c r="H337" s="3">
        <v>142.24</v>
      </c>
      <c r="I337" s="3">
        <v>64.27</v>
      </c>
      <c r="J337" s="3">
        <v>84.14</v>
      </c>
      <c r="K337" s="4">
        <v>120.49</v>
      </c>
      <c r="M337" s="43">
        <f t="shared" si="45"/>
        <v>0.94041999999993209</v>
      </c>
      <c r="N337" s="27">
        <f t="shared" si="46"/>
        <v>-1.1296800000000218</v>
      </c>
      <c r="O337" s="27">
        <f t="shared" si="47"/>
        <v>2.3179400000000214</v>
      </c>
      <c r="P337" s="27">
        <f t="shared" si="48"/>
        <v>-0.68408000000002289</v>
      </c>
      <c r="Q337" s="27">
        <f t="shared" si="49"/>
        <v>1.2984799999999979</v>
      </c>
      <c r="R337" s="27">
        <f t="shared" si="50"/>
        <v>-0.95642000000003691</v>
      </c>
      <c r="S337" s="27">
        <f t="shared" si="51"/>
        <v>-5.1360000000030936E-2</v>
      </c>
      <c r="T337" s="27">
        <f t="shared" si="52"/>
        <v>-7.7990799999998899</v>
      </c>
      <c r="U337" s="39">
        <f t="shared" si="53"/>
        <v>-1.1300400000000224</v>
      </c>
    </row>
    <row r="338" spans="2:21" x14ac:dyDescent="0.25">
      <c r="B338" s="12">
        <v>334</v>
      </c>
      <c r="C338" s="3">
        <v>88.64</v>
      </c>
      <c r="D338" s="3">
        <v>120.46</v>
      </c>
      <c r="E338" s="3">
        <v>84.01</v>
      </c>
      <c r="F338" s="3">
        <v>120.24</v>
      </c>
      <c r="G338" s="3">
        <v>108.07</v>
      </c>
      <c r="H338" s="3">
        <v>141.41</v>
      </c>
      <c r="I338" s="3">
        <v>63.7</v>
      </c>
      <c r="J338" s="3">
        <v>77.56</v>
      </c>
      <c r="K338" s="4">
        <v>120.46</v>
      </c>
      <c r="M338" s="43">
        <f t="shared" si="45"/>
        <v>2.9204199999999361</v>
      </c>
      <c r="N338" s="27">
        <f t="shared" si="46"/>
        <v>-1.1596800000000229</v>
      </c>
      <c r="O338" s="27">
        <f t="shared" si="47"/>
        <v>5.3679400000000328</v>
      </c>
      <c r="P338" s="27">
        <f t="shared" si="48"/>
        <v>-0.17408000000003199</v>
      </c>
      <c r="Q338" s="27">
        <f t="shared" si="49"/>
        <v>2.7584799999999916</v>
      </c>
      <c r="R338" s="27">
        <f t="shared" si="50"/>
        <v>-1.7864200000000494</v>
      </c>
      <c r="S338" s="27">
        <f t="shared" si="51"/>
        <v>-0.62136000000002412</v>
      </c>
      <c r="T338" s="27">
        <f t="shared" si="52"/>
        <v>-14.379079999999888</v>
      </c>
      <c r="U338" s="39">
        <f t="shared" si="53"/>
        <v>-1.1600400000000235</v>
      </c>
    </row>
    <row r="339" spans="2:21" x14ac:dyDescent="0.25">
      <c r="B339" s="12">
        <v>335</v>
      </c>
      <c r="C339" s="3">
        <v>89.11</v>
      </c>
      <c r="D339" s="3">
        <v>120.73</v>
      </c>
      <c r="E339" s="3">
        <v>84.33</v>
      </c>
      <c r="F339" s="3">
        <v>120.53</v>
      </c>
      <c r="G339" s="3">
        <v>108.15</v>
      </c>
      <c r="H339" s="3">
        <v>141.32</v>
      </c>
      <c r="I339" s="3">
        <v>63.86</v>
      </c>
      <c r="J339" s="3">
        <v>77.319999999999993</v>
      </c>
      <c r="K339" s="4">
        <v>120.73</v>
      </c>
      <c r="M339" s="43">
        <f t="shared" si="45"/>
        <v>3.3904199999999349</v>
      </c>
      <c r="N339" s="27">
        <f t="shared" si="46"/>
        <v>-0.88968000000001268</v>
      </c>
      <c r="O339" s="27">
        <f t="shared" si="47"/>
        <v>5.687940000000026</v>
      </c>
      <c r="P339" s="27">
        <f t="shared" si="48"/>
        <v>0.11591999999997427</v>
      </c>
      <c r="Q339" s="27">
        <f t="shared" si="49"/>
        <v>2.8384800000000041</v>
      </c>
      <c r="R339" s="27">
        <f t="shared" si="50"/>
        <v>-1.8764200000000528</v>
      </c>
      <c r="S339" s="27">
        <f t="shared" si="51"/>
        <v>-0.46136000000002753</v>
      </c>
      <c r="T339" s="27">
        <f t="shared" si="52"/>
        <v>-14.619079999999897</v>
      </c>
      <c r="U339" s="39">
        <f t="shared" si="53"/>
        <v>-0.89004000000001326</v>
      </c>
    </row>
    <row r="340" spans="2:21" x14ac:dyDescent="0.25">
      <c r="B340" s="12">
        <v>336</v>
      </c>
      <c r="C340" s="3">
        <v>92.46</v>
      </c>
      <c r="D340" s="3">
        <v>123.65</v>
      </c>
      <c r="E340" s="3">
        <v>88.98</v>
      </c>
      <c r="F340" s="3">
        <v>123.75</v>
      </c>
      <c r="G340" s="3">
        <v>108.91</v>
      </c>
      <c r="H340" s="3">
        <v>141.19</v>
      </c>
      <c r="I340" s="3">
        <v>62.79</v>
      </c>
      <c r="J340" s="3">
        <v>72.67</v>
      </c>
      <c r="K340" s="4">
        <v>123.65</v>
      </c>
      <c r="M340" s="43">
        <f t="shared" si="45"/>
        <v>6.7404199999999292</v>
      </c>
      <c r="N340" s="27">
        <f t="shared" si="46"/>
        <v>2.030319999999989</v>
      </c>
      <c r="O340" s="27">
        <f t="shared" si="47"/>
        <v>10.337940000000032</v>
      </c>
      <c r="P340" s="27">
        <f t="shared" si="48"/>
        <v>3.3359199999999731</v>
      </c>
      <c r="Q340" s="27">
        <f t="shared" si="49"/>
        <v>3.598479999999995</v>
      </c>
      <c r="R340" s="27">
        <f t="shared" si="50"/>
        <v>-2.0064200000000483</v>
      </c>
      <c r="S340" s="27">
        <f t="shared" si="51"/>
        <v>-1.5313600000000278</v>
      </c>
      <c r="T340" s="27">
        <f t="shared" si="52"/>
        <v>-19.269079999999889</v>
      </c>
      <c r="U340" s="39">
        <f t="shared" si="53"/>
        <v>2.0299599999999884</v>
      </c>
    </row>
    <row r="341" spans="2:21" x14ac:dyDescent="0.25">
      <c r="B341" s="12">
        <v>337</v>
      </c>
      <c r="C341" s="3">
        <v>90.46</v>
      </c>
      <c r="D341" s="3">
        <v>122.35</v>
      </c>
      <c r="E341" s="3">
        <v>86.91</v>
      </c>
      <c r="F341" s="3">
        <v>122.28</v>
      </c>
      <c r="G341" s="3">
        <v>108.46</v>
      </c>
      <c r="H341" s="3">
        <v>141.53</v>
      </c>
      <c r="I341" s="3">
        <v>62.83</v>
      </c>
      <c r="J341" s="3">
        <v>75.040000000000006</v>
      </c>
      <c r="K341" s="4">
        <v>122.35</v>
      </c>
      <c r="M341" s="43">
        <f t="shared" si="45"/>
        <v>4.7404199999999292</v>
      </c>
      <c r="N341" s="27">
        <f t="shared" si="46"/>
        <v>0.73031999999997765</v>
      </c>
      <c r="O341" s="27">
        <f t="shared" si="47"/>
        <v>8.2679400000000243</v>
      </c>
      <c r="P341" s="27">
        <f t="shared" si="48"/>
        <v>1.8659199999999743</v>
      </c>
      <c r="Q341" s="27">
        <f t="shared" si="49"/>
        <v>3.1484799999999922</v>
      </c>
      <c r="R341" s="27">
        <f t="shared" si="50"/>
        <v>-1.6664200000000449</v>
      </c>
      <c r="S341" s="27">
        <f t="shared" si="51"/>
        <v>-1.4913600000000287</v>
      </c>
      <c r="T341" s="27">
        <f t="shared" si="52"/>
        <v>-16.899079999999884</v>
      </c>
      <c r="U341" s="39">
        <f t="shared" si="53"/>
        <v>0.72995999999997707</v>
      </c>
    </row>
    <row r="342" spans="2:21" x14ac:dyDescent="0.25">
      <c r="B342" s="12">
        <v>338</v>
      </c>
      <c r="C342" s="3">
        <v>89.51</v>
      </c>
      <c r="D342" s="3">
        <v>121.89</v>
      </c>
      <c r="E342" s="3">
        <v>85.06</v>
      </c>
      <c r="F342" s="3">
        <v>121.58</v>
      </c>
      <c r="G342" s="3">
        <v>107.88</v>
      </c>
      <c r="H342" s="3">
        <v>141.71</v>
      </c>
      <c r="I342" s="3">
        <v>63.39</v>
      </c>
      <c r="J342" s="3">
        <v>78.27</v>
      </c>
      <c r="K342" s="4">
        <v>121.89</v>
      </c>
      <c r="M342" s="43">
        <f t="shared" si="45"/>
        <v>3.7904199999999406</v>
      </c>
      <c r="N342" s="27">
        <f t="shared" si="46"/>
        <v>0.27031999999998391</v>
      </c>
      <c r="O342" s="27">
        <f t="shared" si="47"/>
        <v>6.41794000000003</v>
      </c>
      <c r="P342" s="27">
        <f t="shared" si="48"/>
        <v>1.1659199999999714</v>
      </c>
      <c r="Q342" s="27">
        <f t="shared" si="49"/>
        <v>2.5684799999999939</v>
      </c>
      <c r="R342" s="27">
        <f t="shared" si="50"/>
        <v>-1.486420000000038</v>
      </c>
      <c r="S342" s="27">
        <f t="shared" si="51"/>
        <v>-0.93136000000002639</v>
      </c>
      <c r="T342" s="27">
        <f t="shared" si="52"/>
        <v>-13.669079999999894</v>
      </c>
      <c r="U342" s="39">
        <f t="shared" si="53"/>
        <v>0.26995999999998332</v>
      </c>
    </row>
    <row r="343" spans="2:21" x14ac:dyDescent="0.25">
      <c r="B343" s="12">
        <v>339</v>
      </c>
      <c r="C343" s="3">
        <v>91.57</v>
      </c>
      <c r="D343" s="3">
        <v>123.47</v>
      </c>
      <c r="E343" s="3">
        <v>87.6</v>
      </c>
      <c r="F343" s="3">
        <v>123.34</v>
      </c>
      <c r="G343" s="3">
        <v>108.35</v>
      </c>
      <c r="H343" s="3">
        <v>141.49</v>
      </c>
      <c r="I343" s="3">
        <v>63.06</v>
      </c>
      <c r="J343" s="3">
        <v>75.510000000000005</v>
      </c>
      <c r="K343" s="4">
        <v>123.47</v>
      </c>
      <c r="M343" s="43">
        <f t="shared" si="45"/>
        <v>5.8504199999999287</v>
      </c>
      <c r="N343" s="27">
        <f t="shared" si="46"/>
        <v>1.8503199999999822</v>
      </c>
      <c r="O343" s="27">
        <f t="shared" si="47"/>
        <v>8.957940000000022</v>
      </c>
      <c r="P343" s="27">
        <f t="shared" si="48"/>
        <v>2.9259199999999765</v>
      </c>
      <c r="Q343" s="27">
        <f t="shared" si="49"/>
        <v>3.0384799999999927</v>
      </c>
      <c r="R343" s="27">
        <f t="shared" si="50"/>
        <v>-1.7064200000000369</v>
      </c>
      <c r="S343" s="27">
        <f t="shared" si="51"/>
        <v>-1.2613600000000247</v>
      </c>
      <c r="T343" s="27">
        <f t="shared" si="52"/>
        <v>-16.429079999999885</v>
      </c>
      <c r="U343" s="39">
        <f t="shared" si="53"/>
        <v>1.8499599999999816</v>
      </c>
    </row>
    <row r="344" spans="2:21" x14ac:dyDescent="0.25">
      <c r="B344" s="12">
        <v>340</v>
      </c>
      <c r="C344" s="3">
        <v>90.48</v>
      </c>
      <c r="D344" s="3">
        <v>122.62</v>
      </c>
      <c r="E344" s="3">
        <v>86.52</v>
      </c>
      <c r="F344" s="3">
        <v>122.44</v>
      </c>
      <c r="G344" s="3">
        <v>108.19</v>
      </c>
      <c r="H344" s="3">
        <v>141.63</v>
      </c>
      <c r="I344" s="3">
        <v>63.05</v>
      </c>
      <c r="J344" s="3">
        <v>76.45</v>
      </c>
      <c r="K344" s="4">
        <v>122.62</v>
      </c>
      <c r="M344" s="43">
        <f t="shared" si="45"/>
        <v>4.7604199999999395</v>
      </c>
      <c r="N344" s="27">
        <f t="shared" si="46"/>
        <v>1.0003199999999879</v>
      </c>
      <c r="O344" s="27">
        <f t="shared" si="47"/>
        <v>7.8779400000000237</v>
      </c>
      <c r="P344" s="27">
        <f t="shared" si="48"/>
        <v>2.0259199999999709</v>
      </c>
      <c r="Q344" s="27">
        <f t="shared" si="49"/>
        <v>2.8784799999999962</v>
      </c>
      <c r="R344" s="27">
        <f t="shared" si="50"/>
        <v>-1.5664200000000505</v>
      </c>
      <c r="S344" s="27">
        <f t="shared" si="51"/>
        <v>-1.2713600000000298</v>
      </c>
      <c r="T344" s="27">
        <f t="shared" si="52"/>
        <v>-15.489079999999888</v>
      </c>
      <c r="U344" s="39">
        <f t="shared" si="53"/>
        <v>0.9999599999999873</v>
      </c>
    </row>
    <row r="345" spans="2:21" x14ac:dyDescent="0.25">
      <c r="B345" s="12">
        <v>341</v>
      </c>
      <c r="C345" s="3">
        <v>89.78</v>
      </c>
      <c r="D345" s="3">
        <v>122.29</v>
      </c>
      <c r="E345" s="3">
        <v>85.45</v>
      </c>
      <c r="F345" s="3">
        <v>121.99</v>
      </c>
      <c r="G345" s="3">
        <v>107.86</v>
      </c>
      <c r="H345" s="3">
        <v>141.78</v>
      </c>
      <c r="I345" s="3">
        <v>63.27</v>
      </c>
      <c r="J345" s="3">
        <v>78.19</v>
      </c>
      <c r="K345" s="4">
        <v>122.29</v>
      </c>
      <c r="M345" s="43">
        <f t="shared" si="45"/>
        <v>4.0604199999999366</v>
      </c>
      <c r="N345" s="27">
        <f t="shared" si="46"/>
        <v>0.67031999999998959</v>
      </c>
      <c r="O345" s="27">
        <f t="shared" si="47"/>
        <v>6.8079400000000305</v>
      </c>
      <c r="P345" s="27">
        <f t="shared" si="48"/>
        <v>1.575919999999968</v>
      </c>
      <c r="Q345" s="27">
        <f t="shared" si="49"/>
        <v>2.5484799999999979</v>
      </c>
      <c r="R345" s="27">
        <f t="shared" si="50"/>
        <v>-1.4164200000000449</v>
      </c>
      <c r="S345" s="27">
        <f t="shared" si="51"/>
        <v>-1.0513600000000238</v>
      </c>
      <c r="T345" s="27">
        <f t="shared" si="52"/>
        <v>-13.749079999999893</v>
      </c>
      <c r="U345" s="39">
        <f t="shared" si="53"/>
        <v>0.66995999999998901</v>
      </c>
    </row>
    <row r="346" spans="2:21" x14ac:dyDescent="0.25">
      <c r="B346" s="12">
        <v>342</v>
      </c>
      <c r="C346" s="3">
        <v>90.83</v>
      </c>
      <c r="D346" s="3">
        <v>123.05</v>
      </c>
      <c r="E346" s="3">
        <v>86.85</v>
      </c>
      <c r="F346" s="3">
        <v>122.87</v>
      </c>
      <c r="G346" s="3">
        <v>108.16</v>
      </c>
      <c r="H346" s="3">
        <v>141.66</v>
      </c>
      <c r="I346" s="3">
        <v>63.03</v>
      </c>
      <c r="J346" s="3">
        <v>76.430000000000007</v>
      </c>
      <c r="K346" s="4">
        <v>123.05</v>
      </c>
      <c r="M346" s="43">
        <f t="shared" si="45"/>
        <v>5.1104199999999338</v>
      </c>
      <c r="N346" s="27">
        <f t="shared" si="46"/>
        <v>1.4303199999999805</v>
      </c>
      <c r="O346" s="27">
        <f t="shared" si="47"/>
        <v>8.207940000000022</v>
      </c>
      <c r="P346" s="27">
        <f t="shared" si="48"/>
        <v>2.4559199999999777</v>
      </c>
      <c r="Q346" s="27">
        <f t="shared" si="49"/>
        <v>2.848479999999995</v>
      </c>
      <c r="R346" s="27">
        <f t="shared" si="50"/>
        <v>-1.5364200000000494</v>
      </c>
      <c r="S346" s="27">
        <f t="shared" si="51"/>
        <v>-1.2913600000000258</v>
      </c>
      <c r="T346" s="27">
        <f t="shared" si="52"/>
        <v>-15.509079999999884</v>
      </c>
      <c r="U346" s="39">
        <f t="shared" si="53"/>
        <v>1.4299599999999799</v>
      </c>
    </row>
    <row r="347" spans="2:21" x14ac:dyDescent="0.25">
      <c r="B347" s="12">
        <v>343</v>
      </c>
      <c r="C347" s="3">
        <v>90.54</v>
      </c>
      <c r="D347" s="3">
        <v>122.6</v>
      </c>
      <c r="E347" s="3">
        <v>86.39</v>
      </c>
      <c r="F347" s="3">
        <v>122.42</v>
      </c>
      <c r="G347" s="3">
        <v>108.18</v>
      </c>
      <c r="H347" s="3">
        <v>141.59</v>
      </c>
      <c r="I347" s="3">
        <v>63.18</v>
      </c>
      <c r="J347" s="3">
        <v>76.650000000000006</v>
      </c>
      <c r="K347" s="4">
        <v>122.6</v>
      </c>
      <c r="M347" s="43">
        <f t="shared" si="45"/>
        <v>4.8204199999999418</v>
      </c>
      <c r="N347" s="27">
        <f t="shared" si="46"/>
        <v>0.98031999999997765</v>
      </c>
      <c r="O347" s="27">
        <f t="shared" si="47"/>
        <v>7.7479400000000282</v>
      </c>
      <c r="P347" s="27">
        <f t="shared" si="48"/>
        <v>2.0059199999999748</v>
      </c>
      <c r="Q347" s="27">
        <f t="shared" si="49"/>
        <v>2.8684800000000052</v>
      </c>
      <c r="R347" s="27">
        <f t="shared" si="50"/>
        <v>-1.6064200000000426</v>
      </c>
      <c r="S347" s="27">
        <f t="shared" si="51"/>
        <v>-1.1413600000000272</v>
      </c>
      <c r="T347" s="27">
        <f t="shared" si="52"/>
        <v>-15.289079999999885</v>
      </c>
      <c r="U347" s="39">
        <f t="shared" si="53"/>
        <v>0.97995999999997707</v>
      </c>
    </row>
    <row r="348" spans="2:21" x14ac:dyDescent="0.25">
      <c r="B348" s="12">
        <v>344</v>
      </c>
      <c r="C348" s="3">
        <v>90.79</v>
      </c>
      <c r="D348" s="3">
        <v>122.65</v>
      </c>
      <c r="E348" s="3">
        <v>86.75</v>
      </c>
      <c r="F348" s="3">
        <v>122.52</v>
      </c>
      <c r="G348" s="3">
        <v>108.33</v>
      </c>
      <c r="H348" s="3">
        <v>141.49</v>
      </c>
      <c r="I348" s="3">
        <v>63.14</v>
      </c>
      <c r="J348" s="3">
        <v>75.900000000000006</v>
      </c>
      <c r="K348" s="4">
        <v>122.65</v>
      </c>
      <c r="M348" s="43">
        <f t="shared" si="45"/>
        <v>5.0704199999999418</v>
      </c>
      <c r="N348" s="27">
        <f t="shared" si="46"/>
        <v>1.030319999999989</v>
      </c>
      <c r="O348" s="27">
        <f t="shared" si="47"/>
        <v>8.1079400000000277</v>
      </c>
      <c r="P348" s="27">
        <f t="shared" si="48"/>
        <v>2.1059199999999691</v>
      </c>
      <c r="Q348" s="27">
        <f t="shared" si="49"/>
        <v>3.0184799999999967</v>
      </c>
      <c r="R348" s="27">
        <f t="shared" si="50"/>
        <v>-1.7064200000000369</v>
      </c>
      <c r="S348" s="27">
        <f t="shared" si="51"/>
        <v>-1.1813600000000264</v>
      </c>
      <c r="T348" s="27">
        <f t="shared" si="52"/>
        <v>-16.039079999999885</v>
      </c>
      <c r="U348" s="39">
        <f t="shared" si="53"/>
        <v>1.0299599999999884</v>
      </c>
    </row>
    <row r="349" spans="2:21" x14ac:dyDescent="0.25">
      <c r="B349" s="12">
        <v>345</v>
      </c>
      <c r="C349" s="3">
        <v>90.68</v>
      </c>
      <c r="D349" s="3">
        <v>122.49</v>
      </c>
      <c r="E349" s="3">
        <v>86.67</v>
      </c>
      <c r="F349" s="3">
        <v>122.38</v>
      </c>
      <c r="G349" s="3">
        <v>108.36</v>
      </c>
      <c r="H349" s="3">
        <v>141.47</v>
      </c>
      <c r="I349" s="3">
        <v>63.15</v>
      </c>
      <c r="J349" s="3">
        <v>75.739999999999995</v>
      </c>
      <c r="K349" s="4">
        <v>122.49</v>
      </c>
      <c r="M349" s="43">
        <f t="shared" si="45"/>
        <v>4.9604199999999423</v>
      </c>
      <c r="N349" s="27">
        <f t="shared" si="46"/>
        <v>0.87031999999997822</v>
      </c>
      <c r="O349" s="27">
        <f t="shared" si="47"/>
        <v>8.0279400000000294</v>
      </c>
      <c r="P349" s="27">
        <f t="shared" si="48"/>
        <v>1.9659199999999686</v>
      </c>
      <c r="Q349" s="27">
        <f t="shared" si="49"/>
        <v>3.0484799999999979</v>
      </c>
      <c r="R349" s="27">
        <f t="shared" si="50"/>
        <v>-1.7264200000000471</v>
      </c>
      <c r="S349" s="27">
        <f t="shared" si="51"/>
        <v>-1.1713600000000284</v>
      </c>
      <c r="T349" s="27">
        <f t="shared" si="52"/>
        <v>-16.199079999999896</v>
      </c>
      <c r="U349" s="39">
        <f t="shared" si="53"/>
        <v>0.86995999999997764</v>
      </c>
    </row>
    <row r="350" spans="2:21" x14ac:dyDescent="0.25">
      <c r="B350" s="12">
        <v>346</v>
      </c>
      <c r="C350" s="3">
        <v>90.46</v>
      </c>
      <c r="D350" s="3">
        <v>122.25</v>
      </c>
      <c r="E350" s="3">
        <v>86.32</v>
      </c>
      <c r="F350" s="3">
        <v>122.12</v>
      </c>
      <c r="G350" s="3">
        <v>108.32</v>
      </c>
      <c r="H350" s="3">
        <v>141.46</v>
      </c>
      <c r="I350" s="3">
        <v>63.25</v>
      </c>
      <c r="J350" s="3">
        <v>76.06</v>
      </c>
      <c r="K350" s="4">
        <v>122.25</v>
      </c>
      <c r="M350" s="43">
        <f t="shared" si="45"/>
        <v>4.7404199999999292</v>
      </c>
      <c r="N350" s="27">
        <f t="shared" si="46"/>
        <v>0.63031999999998334</v>
      </c>
      <c r="O350" s="27">
        <f t="shared" si="47"/>
        <v>7.6779400000000209</v>
      </c>
      <c r="P350" s="27">
        <f t="shared" si="48"/>
        <v>1.7059199999999777</v>
      </c>
      <c r="Q350" s="27">
        <f t="shared" si="49"/>
        <v>3.0084799999999916</v>
      </c>
      <c r="R350" s="27">
        <f t="shared" si="50"/>
        <v>-1.736420000000038</v>
      </c>
      <c r="S350" s="27">
        <f t="shared" si="51"/>
        <v>-1.071360000000027</v>
      </c>
      <c r="T350" s="27">
        <f t="shared" si="52"/>
        <v>-15.879079999999888</v>
      </c>
      <c r="U350" s="39">
        <f t="shared" si="53"/>
        <v>0.62995999999998276</v>
      </c>
    </row>
    <row r="351" spans="2:21" x14ac:dyDescent="0.25">
      <c r="B351" s="12">
        <v>347</v>
      </c>
      <c r="C351" s="3">
        <v>91.25</v>
      </c>
      <c r="D351" s="3">
        <v>122.86</v>
      </c>
      <c r="E351" s="3">
        <v>87.28</v>
      </c>
      <c r="F351" s="3">
        <v>122.79</v>
      </c>
      <c r="G351" s="3">
        <v>108.49</v>
      </c>
      <c r="H351" s="3">
        <v>141.38</v>
      </c>
      <c r="I351" s="3">
        <v>63.14</v>
      </c>
      <c r="J351" s="3">
        <v>75.03</v>
      </c>
      <c r="K351" s="4">
        <v>122.86</v>
      </c>
      <c r="M351" s="43">
        <f t="shared" si="45"/>
        <v>5.5304199999999355</v>
      </c>
      <c r="N351" s="27">
        <f t="shared" si="46"/>
        <v>1.2403199999999828</v>
      </c>
      <c r="O351" s="27">
        <f t="shared" si="47"/>
        <v>8.6379400000000288</v>
      </c>
      <c r="P351" s="27">
        <f t="shared" si="48"/>
        <v>2.3759199999999794</v>
      </c>
      <c r="Q351" s="27">
        <f t="shared" si="49"/>
        <v>3.1784799999999933</v>
      </c>
      <c r="R351" s="27">
        <f t="shared" si="50"/>
        <v>-1.8164200000000505</v>
      </c>
      <c r="S351" s="27">
        <f t="shared" si="51"/>
        <v>-1.1813600000000264</v>
      </c>
      <c r="T351" s="27">
        <f t="shared" si="52"/>
        <v>-16.909079999999889</v>
      </c>
      <c r="U351" s="39">
        <f t="shared" si="53"/>
        <v>1.2399599999999822</v>
      </c>
    </row>
    <row r="352" spans="2:21" x14ac:dyDescent="0.25">
      <c r="B352" s="12">
        <v>348</v>
      </c>
      <c r="C352" s="3">
        <v>90.55</v>
      </c>
      <c r="D352" s="3">
        <v>121.25</v>
      </c>
      <c r="E352" s="3">
        <v>85.12</v>
      </c>
      <c r="F352" s="3">
        <v>121.13</v>
      </c>
      <c r="G352" s="3">
        <v>108.42</v>
      </c>
      <c r="H352" s="3">
        <v>140.9</v>
      </c>
      <c r="I352" s="3">
        <v>64.430000000000007</v>
      </c>
      <c r="J352" s="3">
        <v>76.45</v>
      </c>
      <c r="K352" s="4">
        <v>121.25</v>
      </c>
      <c r="M352" s="43">
        <f t="shared" si="45"/>
        <v>4.8304199999999327</v>
      </c>
      <c r="N352" s="27">
        <f t="shared" si="46"/>
        <v>-0.36968000000001666</v>
      </c>
      <c r="O352" s="27">
        <f t="shared" si="47"/>
        <v>6.4779400000000322</v>
      </c>
      <c r="P352" s="27">
        <f t="shared" si="48"/>
        <v>0.71591999999996858</v>
      </c>
      <c r="Q352" s="27">
        <f t="shared" si="49"/>
        <v>3.1084800000000001</v>
      </c>
      <c r="R352" s="27">
        <f t="shared" si="50"/>
        <v>-2.2964200000000403</v>
      </c>
      <c r="S352" s="27">
        <f t="shared" si="51"/>
        <v>0.10863999999997986</v>
      </c>
      <c r="T352" s="27">
        <f t="shared" si="52"/>
        <v>-15.489079999999888</v>
      </c>
      <c r="U352" s="39">
        <f t="shared" si="53"/>
        <v>-0.37004000000001724</v>
      </c>
    </row>
    <row r="353" spans="2:21" x14ac:dyDescent="0.25">
      <c r="B353" s="12">
        <v>349</v>
      </c>
      <c r="C353" s="3">
        <v>87.13</v>
      </c>
      <c r="D353" s="3">
        <v>120.31</v>
      </c>
      <c r="E353" s="3">
        <v>78.95</v>
      </c>
      <c r="F353" s="3">
        <v>119.35</v>
      </c>
      <c r="G353" s="3">
        <v>106.12</v>
      </c>
      <c r="H353" s="3">
        <v>141.85</v>
      </c>
      <c r="I353" s="3">
        <v>65.760000000000005</v>
      </c>
      <c r="J353" s="3">
        <v>88.21</v>
      </c>
      <c r="K353" s="4">
        <v>120.31</v>
      </c>
      <c r="M353" s="43">
        <f t="shared" si="45"/>
        <v>1.410419999999931</v>
      </c>
      <c r="N353" s="27">
        <f t="shared" si="46"/>
        <v>-1.3096800000000144</v>
      </c>
      <c r="O353" s="27">
        <f t="shared" si="47"/>
        <v>0.30794000000003052</v>
      </c>
      <c r="P353" s="27">
        <f t="shared" si="48"/>
        <v>-1.0640800000000326</v>
      </c>
      <c r="Q353" s="27">
        <f t="shared" si="49"/>
        <v>0.80848000000000297</v>
      </c>
      <c r="R353" s="27">
        <f t="shared" si="50"/>
        <v>-1.3464200000000517</v>
      </c>
      <c r="S353" s="27">
        <f t="shared" si="51"/>
        <v>1.4386399999999782</v>
      </c>
      <c r="T353" s="27">
        <f t="shared" si="52"/>
        <v>-3.7290799999998967</v>
      </c>
      <c r="U353" s="39">
        <f t="shared" si="53"/>
        <v>-1.310040000000015</v>
      </c>
    </row>
    <row r="354" spans="2:21" x14ac:dyDescent="0.25">
      <c r="B354" s="12">
        <v>350</v>
      </c>
      <c r="C354" s="3">
        <v>87.32</v>
      </c>
      <c r="D354" s="3">
        <v>120.87</v>
      </c>
      <c r="E354" s="3">
        <v>78.69</v>
      </c>
      <c r="F354" s="3">
        <v>119.76</v>
      </c>
      <c r="G354" s="3">
        <v>105.78</v>
      </c>
      <c r="H354" s="3">
        <v>141.94</v>
      </c>
      <c r="I354" s="3">
        <v>66.06</v>
      </c>
      <c r="J354" s="3">
        <v>89.58</v>
      </c>
      <c r="K354" s="4">
        <v>120.87</v>
      </c>
      <c r="M354" s="43">
        <f t="shared" si="45"/>
        <v>1.6004199999999287</v>
      </c>
      <c r="N354" s="27">
        <f t="shared" si="46"/>
        <v>-0.74968000000001211</v>
      </c>
      <c r="O354" s="27">
        <f t="shared" si="47"/>
        <v>4.7940000000025407E-2</v>
      </c>
      <c r="P354" s="27">
        <f t="shared" si="48"/>
        <v>-0.65408000000002176</v>
      </c>
      <c r="Q354" s="27">
        <f t="shared" si="49"/>
        <v>0.46847999999999956</v>
      </c>
      <c r="R354" s="27">
        <f t="shared" si="50"/>
        <v>-1.2564200000000483</v>
      </c>
      <c r="S354" s="27">
        <f t="shared" si="51"/>
        <v>1.7386399999999753</v>
      </c>
      <c r="T354" s="27">
        <f t="shared" si="52"/>
        <v>-2.3590799999998922</v>
      </c>
      <c r="U354" s="39">
        <f t="shared" si="53"/>
        <v>-0.7500400000000127</v>
      </c>
    </row>
    <row r="355" spans="2:21" x14ac:dyDescent="0.25">
      <c r="B355" s="12">
        <v>351</v>
      </c>
      <c r="C355" s="3">
        <v>90.82</v>
      </c>
      <c r="D355" s="3">
        <v>124.08</v>
      </c>
      <c r="E355" s="3">
        <v>83.1</v>
      </c>
      <c r="F355" s="3">
        <v>123.16</v>
      </c>
      <c r="G355" s="3">
        <v>106.32</v>
      </c>
      <c r="H355" s="3">
        <v>141.81</v>
      </c>
      <c r="I355" s="3">
        <v>65.55</v>
      </c>
      <c r="J355" s="3">
        <v>85.13</v>
      </c>
      <c r="K355" s="4">
        <v>124.08</v>
      </c>
      <c r="M355" s="43">
        <f t="shared" si="45"/>
        <v>5.1004199999999287</v>
      </c>
      <c r="N355" s="27">
        <f t="shared" si="46"/>
        <v>2.4603199999999816</v>
      </c>
      <c r="O355" s="27">
        <f t="shared" si="47"/>
        <v>4.457940000000022</v>
      </c>
      <c r="P355" s="27">
        <f t="shared" si="48"/>
        <v>2.7459199999999697</v>
      </c>
      <c r="Q355" s="27">
        <f t="shared" si="49"/>
        <v>1.0084799999999916</v>
      </c>
      <c r="R355" s="27">
        <f t="shared" si="50"/>
        <v>-1.3864200000000437</v>
      </c>
      <c r="S355" s="27">
        <f t="shared" si="51"/>
        <v>1.2286399999999702</v>
      </c>
      <c r="T355" s="27">
        <f t="shared" si="52"/>
        <v>-6.809079999999895</v>
      </c>
      <c r="U355" s="39">
        <f t="shared" si="53"/>
        <v>2.4599599999999811</v>
      </c>
    </row>
    <row r="356" spans="2:21" x14ac:dyDescent="0.25">
      <c r="B356" s="12">
        <v>352</v>
      </c>
      <c r="C356" s="3">
        <v>89.49</v>
      </c>
      <c r="D356" s="3">
        <v>122.71</v>
      </c>
      <c r="E356" s="3">
        <v>81.95</v>
      </c>
      <c r="F356" s="3">
        <v>121.82</v>
      </c>
      <c r="G356" s="3">
        <v>106.37</v>
      </c>
      <c r="H356" s="3">
        <v>141.84</v>
      </c>
      <c r="I356" s="3">
        <v>65.45</v>
      </c>
      <c r="J356" s="3">
        <v>85.62</v>
      </c>
      <c r="K356" s="4">
        <v>122.71</v>
      </c>
      <c r="M356" s="43">
        <f t="shared" si="45"/>
        <v>3.7704199999999304</v>
      </c>
      <c r="N356" s="27">
        <f t="shared" si="46"/>
        <v>1.0903199999999771</v>
      </c>
      <c r="O356" s="27">
        <f t="shared" si="47"/>
        <v>3.3079400000000305</v>
      </c>
      <c r="P356" s="27">
        <f t="shared" si="48"/>
        <v>1.4059199999999663</v>
      </c>
      <c r="Q356" s="27">
        <f t="shared" si="49"/>
        <v>1.058480000000003</v>
      </c>
      <c r="R356" s="27">
        <f t="shared" si="50"/>
        <v>-1.3564200000000426</v>
      </c>
      <c r="S356" s="27">
        <f t="shared" si="51"/>
        <v>1.1286399999999759</v>
      </c>
      <c r="T356" s="27">
        <f t="shared" si="52"/>
        <v>-6.3190799999998859</v>
      </c>
      <c r="U356" s="39">
        <f t="shared" si="53"/>
        <v>1.0899599999999765</v>
      </c>
    </row>
    <row r="357" spans="2:21" x14ac:dyDescent="0.25">
      <c r="B357" s="12">
        <v>353</v>
      </c>
      <c r="C357" s="3">
        <v>88.63</v>
      </c>
      <c r="D357" s="3">
        <v>122.32</v>
      </c>
      <c r="E357" s="3">
        <v>79.92</v>
      </c>
      <c r="F357" s="3">
        <v>121.17</v>
      </c>
      <c r="G357" s="3">
        <v>105.72</v>
      </c>
      <c r="H357" s="3">
        <v>141.97</v>
      </c>
      <c r="I357" s="3">
        <v>65.959999999999994</v>
      </c>
      <c r="J357" s="3">
        <v>89.39</v>
      </c>
      <c r="K357" s="4">
        <v>122.32</v>
      </c>
      <c r="M357" s="43">
        <f t="shared" si="45"/>
        <v>2.910419999999931</v>
      </c>
      <c r="N357" s="27">
        <f t="shared" si="46"/>
        <v>0.70031999999997652</v>
      </c>
      <c r="O357" s="27">
        <f t="shared" si="47"/>
        <v>1.2779400000000294</v>
      </c>
      <c r="P357" s="27">
        <f t="shared" si="48"/>
        <v>0.75591999999997483</v>
      </c>
      <c r="Q357" s="27">
        <f t="shared" si="49"/>
        <v>0.40847999999999729</v>
      </c>
      <c r="R357" s="27">
        <f t="shared" si="50"/>
        <v>-1.2264200000000471</v>
      </c>
      <c r="S357" s="27">
        <f t="shared" si="51"/>
        <v>1.6386399999999668</v>
      </c>
      <c r="T357" s="27">
        <f t="shared" si="52"/>
        <v>-2.5490799999998899</v>
      </c>
      <c r="U357" s="39">
        <f t="shared" si="53"/>
        <v>0.69995999999997593</v>
      </c>
    </row>
    <row r="358" spans="2:21" x14ac:dyDescent="0.25">
      <c r="B358" s="12">
        <v>354</v>
      </c>
      <c r="C358" s="3">
        <v>90.57</v>
      </c>
      <c r="D358" s="3">
        <v>123.99</v>
      </c>
      <c r="E358" s="3">
        <v>82.23</v>
      </c>
      <c r="F358" s="3">
        <v>122.94</v>
      </c>
      <c r="G358" s="3">
        <v>106.02</v>
      </c>
      <c r="H358" s="3">
        <v>141.82</v>
      </c>
      <c r="I358" s="3">
        <v>65.8</v>
      </c>
      <c r="J358" s="3">
        <v>87.01</v>
      </c>
      <c r="K358" s="4">
        <v>123.99</v>
      </c>
      <c r="M358" s="43">
        <f t="shared" si="45"/>
        <v>4.8504199999999287</v>
      </c>
      <c r="N358" s="27">
        <f t="shared" si="46"/>
        <v>2.3703199999999782</v>
      </c>
      <c r="O358" s="27">
        <f t="shared" si="47"/>
        <v>3.5879400000000317</v>
      </c>
      <c r="P358" s="27">
        <f t="shared" si="48"/>
        <v>2.5259199999999709</v>
      </c>
      <c r="Q358" s="27">
        <f t="shared" si="49"/>
        <v>0.70847999999999445</v>
      </c>
      <c r="R358" s="27">
        <f t="shared" si="50"/>
        <v>-1.3764200000000528</v>
      </c>
      <c r="S358" s="27">
        <f t="shared" si="51"/>
        <v>1.4786399999999702</v>
      </c>
      <c r="T358" s="27">
        <f t="shared" si="52"/>
        <v>-4.9290799999998853</v>
      </c>
      <c r="U358" s="39">
        <f t="shared" si="53"/>
        <v>2.3699599999999776</v>
      </c>
    </row>
    <row r="359" spans="2:21" x14ac:dyDescent="0.25">
      <c r="B359" s="12">
        <v>355</v>
      </c>
      <c r="C359" s="3">
        <v>89.82</v>
      </c>
      <c r="D359" s="3">
        <v>123.14</v>
      </c>
      <c r="E359" s="3">
        <v>81.849999999999994</v>
      </c>
      <c r="F359" s="3">
        <v>122.15</v>
      </c>
      <c r="G359" s="3">
        <v>106.17</v>
      </c>
      <c r="H359" s="3">
        <v>141.83000000000001</v>
      </c>
      <c r="I359" s="3">
        <v>65.62</v>
      </c>
      <c r="J359" s="3">
        <v>86.56</v>
      </c>
      <c r="K359" s="4">
        <v>123.14</v>
      </c>
      <c r="M359" s="43">
        <f t="shared" si="45"/>
        <v>4.1004199999999287</v>
      </c>
      <c r="N359" s="27">
        <f t="shared" si="46"/>
        <v>1.5203199999999839</v>
      </c>
      <c r="O359" s="27">
        <f t="shared" si="47"/>
        <v>3.207940000000022</v>
      </c>
      <c r="P359" s="27">
        <f t="shared" si="48"/>
        <v>1.7359199999999788</v>
      </c>
      <c r="Q359" s="27">
        <f t="shared" si="49"/>
        <v>0.85848000000000013</v>
      </c>
      <c r="R359" s="27">
        <f t="shared" si="50"/>
        <v>-1.3664200000000335</v>
      </c>
      <c r="S359" s="27">
        <f t="shared" si="51"/>
        <v>1.2986399999999776</v>
      </c>
      <c r="T359" s="27">
        <f t="shared" si="52"/>
        <v>-5.3790799999998882</v>
      </c>
      <c r="U359" s="39">
        <f t="shared" si="53"/>
        <v>1.5199599999999833</v>
      </c>
    </row>
    <row r="360" spans="2:21" x14ac:dyDescent="0.25">
      <c r="B360" s="12">
        <v>356</v>
      </c>
      <c r="C360" s="3">
        <v>88.9</v>
      </c>
      <c r="D360" s="3">
        <v>122.71</v>
      </c>
      <c r="E360" s="3">
        <v>80.650000000000006</v>
      </c>
      <c r="F360" s="3">
        <v>121.57</v>
      </c>
      <c r="G360" s="3">
        <v>105.8</v>
      </c>
      <c r="H360" s="3">
        <v>142.04</v>
      </c>
      <c r="I360" s="3">
        <v>65.72</v>
      </c>
      <c r="J360" s="3">
        <v>88.49</v>
      </c>
      <c r="K360" s="4">
        <v>122.71</v>
      </c>
      <c r="M360" s="43">
        <f t="shared" si="45"/>
        <v>3.1804199999999412</v>
      </c>
      <c r="N360" s="27">
        <f t="shared" si="46"/>
        <v>1.0903199999999771</v>
      </c>
      <c r="O360" s="27">
        <f t="shared" si="47"/>
        <v>2.0079400000000334</v>
      </c>
      <c r="P360" s="27">
        <f t="shared" si="48"/>
        <v>1.1559199999999663</v>
      </c>
      <c r="Q360" s="27">
        <f t="shared" si="49"/>
        <v>0.48847999999999558</v>
      </c>
      <c r="R360" s="27">
        <f t="shared" si="50"/>
        <v>-1.156420000000054</v>
      </c>
      <c r="S360" s="27">
        <f t="shared" si="51"/>
        <v>1.3986399999999719</v>
      </c>
      <c r="T360" s="27">
        <f t="shared" si="52"/>
        <v>-3.4490799999998956</v>
      </c>
      <c r="U360" s="39">
        <f t="shared" si="53"/>
        <v>1.0899599999999765</v>
      </c>
    </row>
    <row r="361" spans="2:21" x14ac:dyDescent="0.25">
      <c r="B361" s="12">
        <v>357</v>
      </c>
      <c r="C361" s="3">
        <v>89.79</v>
      </c>
      <c r="D361" s="3">
        <v>123.43</v>
      </c>
      <c r="E361" s="3">
        <v>81.94</v>
      </c>
      <c r="F361" s="3">
        <v>122.39</v>
      </c>
      <c r="G361" s="3">
        <v>106.05</v>
      </c>
      <c r="H361" s="3">
        <v>141.97999999999999</v>
      </c>
      <c r="I361" s="3">
        <v>65.5</v>
      </c>
      <c r="J361" s="3">
        <v>86.81</v>
      </c>
      <c r="K361" s="4">
        <v>123.43</v>
      </c>
      <c r="M361" s="43">
        <f t="shared" si="45"/>
        <v>4.0704199999999418</v>
      </c>
      <c r="N361" s="27">
        <f t="shared" si="46"/>
        <v>1.8103199999999902</v>
      </c>
      <c r="O361" s="27">
        <f t="shared" si="47"/>
        <v>3.2979400000000254</v>
      </c>
      <c r="P361" s="27">
        <f t="shared" si="48"/>
        <v>1.9759199999999737</v>
      </c>
      <c r="Q361" s="27">
        <f t="shared" si="49"/>
        <v>0.73847999999999558</v>
      </c>
      <c r="R361" s="27">
        <f t="shared" si="50"/>
        <v>-1.2164200000000562</v>
      </c>
      <c r="S361" s="27">
        <f t="shared" si="51"/>
        <v>1.178639999999973</v>
      </c>
      <c r="T361" s="27">
        <f t="shared" si="52"/>
        <v>-5.1290799999998882</v>
      </c>
      <c r="U361" s="39">
        <f t="shared" si="53"/>
        <v>1.8099599999999896</v>
      </c>
    </row>
    <row r="362" spans="2:21" x14ac:dyDescent="0.25">
      <c r="B362" s="12">
        <v>358</v>
      </c>
      <c r="C362" s="3">
        <v>89.56</v>
      </c>
      <c r="D362" s="3">
        <v>123.08</v>
      </c>
      <c r="E362" s="3">
        <v>81.709999999999994</v>
      </c>
      <c r="F362" s="3">
        <v>122.06</v>
      </c>
      <c r="G362" s="3">
        <v>106.11</v>
      </c>
      <c r="H362" s="3">
        <v>141.91999999999999</v>
      </c>
      <c r="I362" s="3">
        <v>65.540000000000006</v>
      </c>
      <c r="J362" s="3">
        <v>86.77</v>
      </c>
      <c r="K362" s="4">
        <v>123.08</v>
      </c>
      <c r="M362" s="43">
        <f t="shared" si="45"/>
        <v>3.8404199999999378</v>
      </c>
      <c r="N362" s="27">
        <f t="shared" si="46"/>
        <v>1.4603199999999816</v>
      </c>
      <c r="O362" s="27">
        <f t="shared" si="47"/>
        <v>3.0679400000000214</v>
      </c>
      <c r="P362" s="27">
        <f t="shared" si="48"/>
        <v>1.6459199999999754</v>
      </c>
      <c r="Q362" s="27">
        <f t="shared" si="49"/>
        <v>0.79847999999999786</v>
      </c>
      <c r="R362" s="27">
        <f t="shared" si="50"/>
        <v>-1.2764200000000585</v>
      </c>
      <c r="S362" s="27">
        <f t="shared" si="51"/>
        <v>1.2186399999999793</v>
      </c>
      <c r="T362" s="27">
        <f t="shared" si="52"/>
        <v>-5.1690799999998944</v>
      </c>
      <c r="U362" s="39">
        <f t="shared" si="53"/>
        <v>1.4599599999999811</v>
      </c>
    </row>
    <row r="363" spans="2:21" x14ac:dyDescent="0.25">
      <c r="B363" s="12">
        <v>359</v>
      </c>
      <c r="C363" s="3">
        <v>89.95</v>
      </c>
      <c r="D363" s="3">
        <v>123.14</v>
      </c>
      <c r="E363" s="3">
        <v>82.37</v>
      </c>
      <c r="F363" s="3">
        <v>122.23</v>
      </c>
      <c r="G363" s="3">
        <v>106.39</v>
      </c>
      <c r="H363" s="3">
        <v>141.79</v>
      </c>
      <c r="I363" s="3">
        <v>65.400000000000006</v>
      </c>
      <c r="J363" s="3">
        <v>85.43</v>
      </c>
      <c r="K363" s="4">
        <v>123.14</v>
      </c>
      <c r="M363" s="43">
        <f t="shared" si="45"/>
        <v>4.2304199999999383</v>
      </c>
      <c r="N363" s="27">
        <f t="shared" si="46"/>
        <v>1.5203199999999839</v>
      </c>
      <c r="O363" s="27">
        <f t="shared" si="47"/>
        <v>3.7279400000000322</v>
      </c>
      <c r="P363" s="27">
        <f t="shared" si="48"/>
        <v>1.8159199999999771</v>
      </c>
      <c r="Q363" s="27">
        <f t="shared" si="49"/>
        <v>1.078479999999999</v>
      </c>
      <c r="R363" s="27">
        <f t="shared" si="50"/>
        <v>-1.406420000000054</v>
      </c>
      <c r="S363" s="27">
        <f t="shared" si="51"/>
        <v>1.0786399999999787</v>
      </c>
      <c r="T363" s="27">
        <f t="shared" si="52"/>
        <v>-6.5090799999998836</v>
      </c>
      <c r="U363" s="39">
        <f t="shared" si="53"/>
        <v>1.5199599999999833</v>
      </c>
    </row>
    <row r="364" spans="2:21" x14ac:dyDescent="0.25">
      <c r="B364" s="12">
        <v>360</v>
      </c>
      <c r="C364" s="3">
        <v>89.62</v>
      </c>
      <c r="D364" s="3">
        <v>122.85</v>
      </c>
      <c r="E364" s="3">
        <v>81.94</v>
      </c>
      <c r="F364" s="3">
        <v>121.91</v>
      </c>
      <c r="G364" s="3">
        <v>106.32</v>
      </c>
      <c r="H364" s="3">
        <v>141.80000000000001</v>
      </c>
      <c r="I364" s="3">
        <v>65.47</v>
      </c>
      <c r="J364" s="3">
        <v>85.89</v>
      </c>
      <c r="K364" s="4">
        <v>122.85</v>
      </c>
      <c r="M364" s="43">
        <f t="shared" si="45"/>
        <v>3.90041999999994</v>
      </c>
      <c r="N364" s="27">
        <f t="shared" si="46"/>
        <v>1.2303199999999777</v>
      </c>
      <c r="O364" s="27">
        <f t="shared" si="47"/>
        <v>3.2979400000000254</v>
      </c>
      <c r="P364" s="27">
        <f t="shared" si="48"/>
        <v>1.4959199999999697</v>
      </c>
      <c r="Q364" s="27">
        <f t="shared" si="49"/>
        <v>1.0084799999999916</v>
      </c>
      <c r="R364" s="27">
        <f t="shared" si="50"/>
        <v>-1.3964200000000346</v>
      </c>
      <c r="S364" s="27">
        <f t="shared" si="51"/>
        <v>1.1486399999999719</v>
      </c>
      <c r="T364" s="27">
        <f t="shared" si="52"/>
        <v>-6.0490799999998899</v>
      </c>
      <c r="U364" s="39">
        <f t="shared" si="53"/>
        <v>1.2299599999999771</v>
      </c>
    </row>
    <row r="365" spans="2:21" x14ac:dyDescent="0.25">
      <c r="B365" s="12">
        <v>361</v>
      </c>
      <c r="C365" s="3">
        <v>89.4</v>
      </c>
      <c r="D365" s="3">
        <v>122.74</v>
      </c>
      <c r="E365" s="3">
        <v>81.81</v>
      </c>
      <c r="F365" s="3">
        <v>121.8</v>
      </c>
      <c r="G365" s="3">
        <v>106.29</v>
      </c>
      <c r="H365" s="3">
        <v>141.86000000000001</v>
      </c>
      <c r="I365" s="3">
        <v>65.41</v>
      </c>
      <c r="J365" s="3">
        <v>85.95</v>
      </c>
      <c r="K365" s="4">
        <v>122.74</v>
      </c>
      <c r="M365" s="43">
        <f t="shared" si="45"/>
        <v>3.6804199999999412</v>
      </c>
      <c r="N365" s="27">
        <f t="shared" si="46"/>
        <v>1.1203199999999782</v>
      </c>
      <c r="O365" s="27">
        <f t="shared" si="47"/>
        <v>3.16794000000003</v>
      </c>
      <c r="P365" s="27">
        <f t="shared" si="48"/>
        <v>1.3859199999999703</v>
      </c>
      <c r="Q365" s="27">
        <f t="shared" si="49"/>
        <v>0.97848000000000468</v>
      </c>
      <c r="R365" s="27">
        <f t="shared" si="50"/>
        <v>-1.3364200000000324</v>
      </c>
      <c r="S365" s="27">
        <f t="shared" si="51"/>
        <v>1.0886399999999696</v>
      </c>
      <c r="T365" s="27">
        <f t="shared" si="52"/>
        <v>-5.9890799999998876</v>
      </c>
      <c r="U365" s="39">
        <f t="shared" si="53"/>
        <v>1.1199599999999776</v>
      </c>
    </row>
    <row r="366" spans="2:21" x14ac:dyDescent="0.25">
      <c r="B366" s="12">
        <v>362</v>
      </c>
      <c r="C366" s="3">
        <v>89.94</v>
      </c>
      <c r="D366" s="3">
        <v>123.35</v>
      </c>
      <c r="E366" s="3">
        <v>82.7</v>
      </c>
      <c r="F366" s="3">
        <v>122.44</v>
      </c>
      <c r="G366" s="3">
        <v>106.39</v>
      </c>
      <c r="H366" s="3">
        <v>141.9</v>
      </c>
      <c r="I366" s="3">
        <v>65.180000000000007</v>
      </c>
      <c r="J366" s="3">
        <v>85</v>
      </c>
      <c r="K366" s="4">
        <v>123.35</v>
      </c>
      <c r="M366" s="43">
        <f t="shared" si="45"/>
        <v>4.2204199999999332</v>
      </c>
      <c r="N366" s="27">
        <f t="shared" si="46"/>
        <v>1.7303199999999777</v>
      </c>
      <c r="O366" s="27">
        <f t="shared" si="47"/>
        <v>4.0579400000000305</v>
      </c>
      <c r="P366" s="27">
        <f t="shared" si="48"/>
        <v>2.0259199999999709</v>
      </c>
      <c r="Q366" s="27">
        <f t="shared" si="49"/>
        <v>1.078479999999999</v>
      </c>
      <c r="R366" s="27">
        <f t="shared" si="50"/>
        <v>-1.2964200000000403</v>
      </c>
      <c r="S366" s="27">
        <f t="shared" si="51"/>
        <v>0.85863999999997986</v>
      </c>
      <c r="T366" s="27">
        <f t="shared" si="52"/>
        <v>-6.9390799999998904</v>
      </c>
      <c r="U366" s="39">
        <f t="shared" si="53"/>
        <v>1.7299599999999771</v>
      </c>
    </row>
    <row r="367" spans="2:21" x14ac:dyDescent="0.25">
      <c r="B367" s="12">
        <v>363</v>
      </c>
      <c r="C367" s="3">
        <v>92.31</v>
      </c>
      <c r="D367" s="3">
        <v>121.05</v>
      </c>
      <c r="E367" s="3">
        <v>87.21</v>
      </c>
      <c r="F367" s="3">
        <v>121.38</v>
      </c>
      <c r="G367" s="3">
        <v>109.6</v>
      </c>
      <c r="H367" s="3">
        <v>140.01</v>
      </c>
      <c r="I367" s="3">
        <v>64.349999999999994</v>
      </c>
      <c r="J367" s="3">
        <v>71.58</v>
      </c>
      <c r="K367" s="4">
        <v>121.05</v>
      </c>
      <c r="M367" s="43">
        <f t="shared" si="45"/>
        <v>6.5904199999999378</v>
      </c>
      <c r="N367" s="27">
        <f t="shared" si="46"/>
        <v>-0.5696800000000195</v>
      </c>
      <c r="O367" s="27">
        <f t="shared" si="47"/>
        <v>8.5679400000000214</v>
      </c>
      <c r="P367" s="27">
        <f t="shared" si="48"/>
        <v>0.96591999999996858</v>
      </c>
      <c r="Q367" s="27">
        <f t="shared" si="49"/>
        <v>4.2884799999999927</v>
      </c>
      <c r="R367" s="27">
        <f t="shared" si="50"/>
        <v>-3.1864200000000551</v>
      </c>
      <c r="S367" s="27">
        <f t="shared" si="51"/>
        <v>2.8639999999967358E-2</v>
      </c>
      <c r="T367" s="27">
        <f t="shared" si="52"/>
        <v>-20.359079999999892</v>
      </c>
      <c r="U367" s="39">
        <f t="shared" si="53"/>
        <v>-0.57004000000002009</v>
      </c>
    </row>
    <row r="368" spans="2:21" x14ac:dyDescent="0.25">
      <c r="B368" s="12">
        <v>364</v>
      </c>
      <c r="C368" s="3">
        <v>89.33</v>
      </c>
      <c r="D368" s="3">
        <v>120.78</v>
      </c>
      <c r="E368" s="3">
        <v>82.01</v>
      </c>
      <c r="F368" s="3">
        <v>120.22</v>
      </c>
      <c r="G368" s="3">
        <v>107.35</v>
      </c>
      <c r="H368" s="3">
        <v>141.04</v>
      </c>
      <c r="I368" s="3">
        <v>65.53</v>
      </c>
      <c r="J368" s="3">
        <v>82.25</v>
      </c>
      <c r="K368" s="4">
        <v>120.78</v>
      </c>
      <c r="M368" s="43">
        <f t="shared" si="45"/>
        <v>3.6104199999999338</v>
      </c>
      <c r="N368" s="27">
        <f t="shared" si="46"/>
        <v>-0.83968000000001553</v>
      </c>
      <c r="O368" s="27">
        <f t="shared" si="47"/>
        <v>3.3679400000000328</v>
      </c>
      <c r="P368" s="27">
        <f t="shared" si="48"/>
        <v>-0.19408000000002801</v>
      </c>
      <c r="Q368" s="27">
        <f t="shared" si="49"/>
        <v>2.0384799999999927</v>
      </c>
      <c r="R368" s="27">
        <f t="shared" si="50"/>
        <v>-2.156420000000054</v>
      </c>
      <c r="S368" s="27">
        <f t="shared" si="51"/>
        <v>1.2086399999999742</v>
      </c>
      <c r="T368" s="27">
        <f t="shared" si="52"/>
        <v>-9.6890799999998904</v>
      </c>
      <c r="U368" s="39">
        <f t="shared" si="53"/>
        <v>-0.84004000000001611</v>
      </c>
    </row>
    <row r="369" spans="2:21" x14ac:dyDescent="0.25">
      <c r="B369" s="12">
        <v>365</v>
      </c>
      <c r="C369" s="3">
        <v>89.36</v>
      </c>
      <c r="D369" s="3">
        <v>121.39</v>
      </c>
      <c r="E369" s="3">
        <v>81.89</v>
      </c>
      <c r="F369" s="3">
        <v>120.74</v>
      </c>
      <c r="G369" s="3">
        <v>106.98</v>
      </c>
      <c r="H369" s="3">
        <v>141.28</v>
      </c>
      <c r="I369" s="3">
        <v>65.569999999999993</v>
      </c>
      <c r="J369" s="3">
        <v>83.42</v>
      </c>
      <c r="K369" s="4">
        <v>121.39</v>
      </c>
      <c r="M369" s="43">
        <f t="shared" si="45"/>
        <v>3.6404199999999349</v>
      </c>
      <c r="N369" s="27">
        <f t="shared" si="46"/>
        <v>-0.22968000000001609</v>
      </c>
      <c r="O369" s="27">
        <f t="shared" si="47"/>
        <v>3.2479400000000282</v>
      </c>
      <c r="P369" s="27">
        <f t="shared" si="48"/>
        <v>0.32591999999996801</v>
      </c>
      <c r="Q369" s="27">
        <f t="shared" si="49"/>
        <v>1.6684800000000024</v>
      </c>
      <c r="R369" s="27">
        <f t="shared" si="50"/>
        <v>-1.9164200000000449</v>
      </c>
      <c r="S369" s="27">
        <f t="shared" si="51"/>
        <v>1.2486399999999662</v>
      </c>
      <c r="T369" s="27">
        <f t="shared" si="52"/>
        <v>-8.5190799999998887</v>
      </c>
      <c r="U369" s="39">
        <f t="shared" si="53"/>
        <v>-0.23004000000001668</v>
      </c>
    </row>
    <row r="370" spans="2:21" x14ac:dyDescent="0.25">
      <c r="B370" s="12">
        <v>366</v>
      </c>
      <c r="C370" s="3">
        <v>92.37</v>
      </c>
      <c r="D370" s="3">
        <v>124.43</v>
      </c>
      <c r="E370" s="3">
        <v>86.04</v>
      </c>
      <c r="F370" s="3">
        <v>123.94</v>
      </c>
      <c r="G370" s="3">
        <v>107.46</v>
      </c>
      <c r="H370" s="3">
        <v>141.31</v>
      </c>
      <c r="I370" s="3">
        <v>64.84</v>
      </c>
      <c r="J370" s="3">
        <v>79.430000000000007</v>
      </c>
      <c r="K370" s="4">
        <v>124.43</v>
      </c>
      <c r="M370" s="43">
        <f t="shared" si="45"/>
        <v>6.65041999999994</v>
      </c>
      <c r="N370" s="27">
        <f t="shared" si="46"/>
        <v>2.8103199999999902</v>
      </c>
      <c r="O370" s="27">
        <f t="shared" si="47"/>
        <v>7.3979400000000339</v>
      </c>
      <c r="P370" s="27">
        <f t="shared" si="48"/>
        <v>3.5259199999999709</v>
      </c>
      <c r="Q370" s="27">
        <f t="shared" si="49"/>
        <v>2.1484799999999922</v>
      </c>
      <c r="R370" s="27">
        <f t="shared" si="50"/>
        <v>-1.8864200000000437</v>
      </c>
      <c r="S370" s="27">
        <f t="shared" si="51"/>
        <v>0.51863999999997645</v>
      </c>
      <c r="T370" s="27">
        <f t="shared" si="52"/>
        <v>-12.509079999999884</v>
      </c>
      <c r="U370" s="39">
        <f t="shared" si="53"/>
        <v>2.8099599999999896</v>
      </c>
    </row>
    <row r="371" spans="2:21" x14ac:dyDescent="0.25">
      <c r="B371" s="12">
        <v>367</v>
      </c>
      <c r="C371" s="3">
        <v>89.34</v>
      </c>
      <c r="D371" s="3">
        <v>122.62</v>
      </c>
      <c r="E371" s="3">
        <v>80.849999999999994</v>
      </c>
      <c r="F371" s="3">
        <v>121.59</v>
      </c>
      <c r="G371" s="3">
        <v>106.04</v>
      </c>
      <c r="H371" s="3">
        <v>141.77000000000001</v>
      </c>
      <c r="I371" s="3">
        <v>65.73</v>
      </c>
      <c r="J371" s="3">
        <v>88.16</v>
      </c>
      <c r="K371" s="4">
        <v>122.62</v>
      </c>
      <c r="M371" s="43">
        <f t="shared" si="45"/>
        <v>3.6204199999999389</v>
      </c>
      <c r="N371" s="27">
        <f t="shared" si="46"/>
        <v>1.0003199999999879</v>
      </c>
      <c r="O371" s="27">
        <f t="shared" si="47"/>
        <v>2.207940000000022</v>
      </c>
      <c r="P371" s="27">
        <f t="shared" si="48"/>
        <v>1.1759199999999765</v>
      </c>
      <c r="Q371" s="27">
        <f t="shared" si="49"/>
        <v>0.72848000000000468</v>
      </c>
      <c r="R371" s="27">
        <f t="shared" si="50"/>
        <v>-1.4264200000000358</v>
      </c>
      <c r="S371" s="27">
        <f t="shared" si="51"/>
        <v>1.408639999999977</v>
      </c>
      <c r="T371" s="27">
        <f t="shared" si="52"/>
        <v>-3.7790799999998939</v>
      </c>
      <c r="U371" s="39">
        <f t="shared" si="53"/>
        <v>0.9999599999999873</v>
      </c>
    </row>
    <row r="372" spans="2:21" x14ac:dyDescent="0.25">
      <c r="B372" s="12">
        <v>368</v>
      </c>
      <c r="C372" s="3">
        <v>88.74</v>
      </c>
      <c r="D372" s="3">
        <v>121.84</v>
      </c>
      <c r="E372" s="3">
        <v>80.62</v>
      </c>
      <c r="F372" s="3">
        <v>120.89</v>
      </c>
      <c r="G372" s="3">
        <v>106.24</v>
      </c>
      <c r="H372" s="3">
        <v>141.72999999999999</v>
      </c>
      <c r="I372" s="3">
        <v>65.569999999999993</v>
      </c>
      <c r="J372" s="3">
        <v>87.39</v>
      </c>
      <c r="K372" s="4">
        <v>121.84</v>
      </c>
      <c r="M372" s="43">
        <f t="shared" si="45"/>
        <v>3.0204199999999304</v>
      </c>
      <c r="N372" s="27">
        <f t="shared" si="46"/>
        <v>0.22031999999998675</v>
      </c>
      <c r="O372" s="27">
        <f t="shared" si="47"/>
        <v>1.9779400000000322</v>
      </c>
      <c r="P372" s="27">
        <f t="shared" si="48"/>
        <v>0.4759199999999737</v>
      </c>
      <c r="Q372" s="27">
        <f t="shared" si="49"/>
        <v>0.92847999999999331</v>
      </c>
      <c r="R372" s="27">
        <f t="shared" si="50"/>
        <v>-1.4664200000000562</v>
      </c>
      <c r="S372" s="27">
        <f t="shared" si="51"/>
        <v>1.2486399999999662</v>
      </c>
      <c r="T372" s="27">
        <f t="shared" si="52"/>
        <v>-4.5490799999998899</v>
      </c>
      <c r="U372" s="39">
        <f t="shared" si="53"/>
        <v>0.21995999999998617</v>
      </c>
    </row>
    <row r="373" spans="2:21" x14ac:dyDescent="0.25">
      <c r="B373" s="12">
        <v>369</v>
      </c>
      <c r="C373" s="3">
        <v>88.21</v>
      </c>
      <c r="D373" s="3">
        <v>121.59</v>
      </c>
      <c r="E373" s="3">
        <v>79.39</v>
      </c>
      <c r="F373" s="3">
        <v>120.49</v>
      </c>
      <c r="G373" s="3">
        <v>105.85</v>
      </c>
      <c r="H373" s="3">
        <v>141.80000000000001</v>
      </c>
      <c r="I373" s="3">
        <v>65.94</v>
      </c>
      <c r="J373" s="3">
        <v>89.64</v>
      </c>
      <c r="K373" s="4">
        <v>121.59</v>
      </c>
      <c r="M373" s="43">
        <f t="shared" si="45"/>
        <v>2.4904199999999292</v>
      </c>
      <c r="N373" s="27">
        <f t="shared" si="46"/>
        <v>-2.9680000000013251E-2</v>
      </c>
      <c r="O373" s="27">
        <f t="shared" si="47"/>
        <v>0.74794000000002825</v>
      </c>
      <c r="P373" s="27">
        <f t="shared" si="48"/>
        <v>7.5919999999968013E-2</v>
      </c>
      <c r="Q373" s="27">
        <f t="shared" si="49"/>
        <v>0.53847999999999274</v>
      </c>
      <c r="R373" s="27">
        <f t="shared" si="50"/>
        <v>-1.3964200000000346</v>
      </c>
      <c r="S373" s="27">
        <f t="shared" si="51"/>
        <v>1.6186399999999708</v>
      </c>
      <c r="T373" s="27">
        <f t="shared" si="52"/>
        <v>-2.2990799999998899</v>
      </c>
      <c r="U373" s="39">
        <f t="shared" si="53"/>
        <v>-3.0040000000013833E-2</v>
      </c>
    </row>
    <row r="374" spans="2:21" x14ac:dyDescent="0.25">
      <c r="B374" s="12">
        <v>370</v>
      </c>
      <c r="C374" s="3">
        <v>90.02</v>
      </c>
      <c r="D374" s="3">
        <v>123.07</v>
      </c>
      <c r="E374" s="3">
        <v>81.63</v>
      </c>
      <c r="F374" s="3">
        <v>122.1</v>
      </c>
      <c r="G374" s="3">
        <v>106.21</v>
      </c>
      <c r="H374" s="3">
        <v>141.65</v>
      </c>
      <c r="I374" s="3">
        <v>65.739999999999995</v>
      </c>
      <c r="J374" s="3">
        <v>87.12</v>
      </c>
      <c r="K374" s="4">
        <v>123.07</v>
      </c>
      <c r="M374" s="43">
        <f t="shared" si="45"/>
        <v>4.3004199999999315</v>
      </c>
      <c r="N374" s="27">
        <f t="shared" si="46"/>
        <v>1.4503199999999765</v>
      </c>
      <c r="O374" s="27">
        <f t="shared" si="47"/>
        <v>2.9879400000000231</v>
      </c>
      <c r="P374" s="27">
        <f t="shared" si="48"/>
        <v>1.6859199999999674</v>
      </c>
      <c r="Q374" s="27">
        <f t="shared" si="49"/>
        <v>0.89847999999999217</v>
      </c>
      <c r="R374" s="27">
        <f t="shared" si="50"/>
        <v>-1.5464200000000403</v>
      </c>
      <c r="S374" s="27">
        <f t="shared" si="51"/>
        <v>1.4186399999999679</v>
      </c>
      <c r="T374" s="27">
        <f t="shared" si="52"/>
        <v>-4.8190799999998859</v>
      </c>
      <c r="U374" s="39">
        <f t="shared" si="53"/>
        <v>1.4499599999999759</v>
      </c>
    </row>
    <row r="375" spans="2:21" x14ac:dyDescent="0.25">
      <c r="B375" s="12">
        <v>371</v>
      </c>
      <c r="C375" s="3">
        <v>88.37</v>
      </c>
      <c r="D375" s="3">
        <v>122.22</v>
      </c>
      <c r="E375" s="3">
        <v>79.34</v>
      </c>
      <c r="F375" s="3">
        <v>121.02</v>
      </c>
      <c r="G375" s="3">
        <v>105.54</v>
      </c>
      <c r="H375" s="3">
        <v>142</v>
      </c>
      <c r="I375" s="3">
        <v>65.94</v>
      </c>
      <c r="J375" s="3">
        <v>90.85</v>
      </c>
      <c r="K375" s="4">
        <v>122.22</v>
      </c>
      <c r="M375" s="43">
        <f t="shared" si="45"/>
        <v>2.65041999999994</v>
      </c>
      <c r="N375" s="27">
        <f t="shared" si="46"/>
        <v>0.6003199999999822</v>
      </c>
      <c r="O375" s="27">
        <f t="shared" si="47"/>
        <v>0.69794000000003109</v>
      </c>
      <c r="P375" s="27">
        <f t="shared" si="48"/>
        <v>0.60591999999996915</v>
      </c>
      <c r="Q375" s="27">
        <f t="shared" si="49"/>
        <v>0.22848000000000468</v>
      </c>
      <c r="R375" s="27">
        <f t="shared" si="50"/>
        <v>-1.196420000000046</v>
      </c>
      <c r="S375" s="27">
        <f t="shared" si="51"/>
        <v>1.6186399999999708</v>
      </c>
      <c r="T375" s="27">
        <f t="shared" si="52"/>
        <v>-1.0890799999998961</v>
      </c>
      <c r="U375" s="39">
        <f t="shared" si="53"/>
        <v>0.59995999999998162</v>
      </c>
    </row>
    <row r="376" spans="2:21" x14ac:dyDescent="0.25">
      <c r="B376" s="12">
        <v>372</v>
      </c>
      <c r="C376" s="3">
        <v>87.96</v>
      </c>
      <c r="D376" s="3">
        <v>121.75</v>
      </c>
      <c r="E376" s="3">
        <v>79.33</v>
      </c>
      <c r="F376" s="3">
        <v>120.61</v>
      </c>
      <c r="G376" s="3">
        <v>105.69</v>
      </c>
      <c r="H376" s="3">
        <v>142.01</v>
      </c>
      <c r="I376" s="3">
        <v>65.739999999999995</v>
      </c>
      <c r="J376" s="3">
        <v>90.11</v>
      </c>
      <c r="K376" s="4">
        <v>121.75</v>
      </c>
      <c r="M376" s="43">
        <f t="shared" si="45"/>
        <v>2.2404199999999292</v>
      </c>
      <c r="N376" s="27">
        <f t="shared" si="46"/>
        <v>0.13031999999998334</v>
      </c>
      <c r="O376" s="27">
        <f t="shared" si="47"/>
        <v>0.68794000000002598</v>
      </c>
      <c r="P376" s="27">
        <f t="shared" si="48"/>
        <v>0.19591999999997256</v>
      </c>
      <c r="Q376" s="27">
        <f t="shared" si="49"/>
        <v>0.37847999999999615</v>
      </c>
      <c r="R376" s="27">
        <f t="shared" si="50"/>
        <v>-1.1864200000000551</v>
      </c>
      <c r="S376" s="27">
        <f t="shared" si="51"/>
        <v>1.4186399999999679</v>
      </c>
      <c r="T376" s="27">
        <f t="shared" si="52"/>
        <v>-1.829079999999891</v>
      </c>
      <c r="U376" s="39">
        <f t="shared" si="53"/>
        <v>0.12995999999998276</v>
      </c>
    </row>
    <row r="377" spans="2:21" x14ac:dyDescent="0.25">
      <c r="B377" s="12">
        <v>373</v>
      </c>
      <c r="C377" s="3">
        <v>87.43</v>
      </c>
      <c r="D377" s="3">
        <v>121.54</v>
      </c>
      <c r="E377" s="3">
        <v>78.77</v>
      </c>
      <c r="F377" s="3">
        <v>120.33</v>
      </c>
      <c r="G377" s="3">
        <v>105.49</v>
      </c>
      <c r="H377" s="3">
        <v>142.16999999999999</v>
      </c>
      <c r="I377" s="3">
        <v>65.739999999999995</v>
      </c>
      <c r="J377" s="3">
        <v>90.97</v>
      </c>
      <c r="K377" s="4">
        <v>121.54</v>
      </c>
      <c r="M377" s="43">
        <f t="shared" si="45"/>
        <v>1.7104199999999423</v>
      </c>
      <c r="N377" s="27">
        <f t="shared" si="46"/>
        <v>-7.9680000000010409E-2</v>
      </c>
      <c r="O377" s="27">
        <f t="shared" si="47"/>
        <v>0.1279400000000237</v>
      </c>
      <c r="P377" s="27">
        <f t="shared" si="48"/>
        <v>-8.4080000000028576E-2</v>
      </c>
      <c r="Q377" s="27">
        <f t="shared" si="49"/>
        <v>0.17847999999999331</v>
      </c>
      <c r="R377" s="27">
        <f t="shared" si="50"/>
        <v>-1.0264200000000585</v>
      </c>
      <c r="S377" s="27">
        <f t="shared" si="51"/>
        <v>1.4186399999999679</v>
      </c>
      <c r="T377" s="27">
        <f t="shared" si="52"/>
        <v>-0.96907999999989158</v>
      </c>
      <c r="U377" s="39">
        <f t="shared" si="53"/>
        <v>-8.0040000000010991E-2</v>
      </c>
    </row>
    <row r="378" spans="2:21" x14ac:dyDescent="0.25">
      <c r="B378" s="12">
        <v>374</v>
      </c>
      <c r="C378" s="3">
        <v>88.28</v>
      </c>
      <c r="D378" s="3">
        <v>122.22</v>
      </c>
      <c r="E378" s="3">
        <v>80.16</v>
      </c>
      <c r="F378" s="3">
        <v>121.13</v>
      </c>
      <c r="G378" s="3">
        <v>105.79</v>
      </c>
      <c r="H378" s="3">
        <v>142.11000000000001</v>
      </c>
      <c r="I378" s="3">
        <v>65.430000000000007</v>
      </c>
      <c r="J378" s="3">
        <v>89.03</v>
      </c>
      <c r="K378" s="4">
        <v>122.22</v>
      </c>
      <c r="M378" s="43">
        <f t="shared" si="45"/>
        <v>2.5604199999999366</v>
      </c>
      <c r="N378" s="27">
        <f t="shared" si="46"/>
        <v>0.6003199999999822</v>
      </c>
      <c r="O378" s="27">
        <f t="shared" si="47"/>
        <v>1.5179400000000243</v>
      </c>
      <c r="P378" s="27">
        <f t="shared" si="48"/>
        <v>0.71591999999996858</v>
      </c>
      <c r="Q378" s="27">
        <f t="shared" si="49"/>
        <v>0.47848000000000468</v>
      </c>
      <c r="R378" s="27">
        <f t="shared" si="50"/>
        <v>-1.0864200000000324</v>
      </c>
      <c r="S378" s="27">
        <f t="shared" si="51"/>
        <v>1.1086399999999799</v>
      </c>
      <c r="T378" s="27">
        <f t="shared" si="52"/>
        <v>-2.9090799999998893</v>
      </c>
      <c r="U378" s="39">
        <f t="shared" si="53"/>
        <v>0.59995999999998162</v>
      </c>
    </row>
    <row r="379" spans="2:21" x14ac:dyDescent="0.25">
      <c r="B379" s="12">
        <v>375</v>
      </c>
      <c r="C379" s="3">
        <v>88.64</v>
      </c>
      <c r="D379" s="3">
        <v>122.3</v>
      </c>
      <c r="E379" s="3">
        <v>80.930000000000007</v>
      </c>
      <c r="F379" s="3">
        <v>121.33</v>
      </c>
      <c r="G379" s="3">
        <v>106.09</v>
      </c>
      <c r="H379" s="3">
        <v>142.01</v>
      </c>
      <c r="I379" s="3">
        <v>65.209999999999994</v>
      </c>
      <c r="J379" s="3">
        <v>87.5</v>
      </c>
      <c r="K379" s="4">
        <v>122.3</v>
      </c>
      <c r="M379" s="43">
        <f t="shared" si="45"/>
        <v>2.9204199999999361</v>
      </c>
      <c r="N379" s="27">
        <f t="shared" si="46"/>
        <v>0.6803199999999805</v>
      </c>
      <c r="O379" s="27">
        <f t="shared" si="47"/>
        <v>2.2879400000000345</v>
      </c>
      <c r="P379" s="27">
        <f t="shared" si="48"/>
        <v>0.91591999999997142</v>
      </c>
      <c r="Q379" s="27">
        <f t="shared" si="49"/>
        <v>0.77848000000000184</v>
      </c>
      <c r="R379" s="27">
        <f t="shared" si="50"/>
        <v>-1.1864200000000551</v>
      </c>
      <c r="S379" s="27">
        <f t="shared" si="51"/>
        <v>0.88863999999996679</v>
      </c>
      <c r="T379" s="27">
        <f t="shared" si="52"/>
        <v>-4.4390799999998904</v>
      </c>
      <c r="U379" s="39">
        <f t="shared" si="53"/>
        <v>0.67995999999997991</v>
      </c>
    </row>
    <row r="380" spans="2:21" x14ac:dyDescent="0.25">
      <c r="B380" s="12">
        <v>376</v>
      </c>
      <c r="C380" s="3">
        <v>88.46</v>
      </c>
      <c r="D380" s="3">
        <v>122.11</v>
      </c>
      <c r="E380" s="3">
        <v>80.849999999999994</v>
      </c>
      <c r="F380" s="3">
        <v>121.14</v>
      </c>
      <c r="G380" s="3">
        <v>106.12</v>
      </c>
      <c r="H380" s="3">
        <v>142.01</v>
      </c>
      <c r="I380" s="3">
        <v>65.17</v>
      </c>
      <c r="J380" s="3">
        <v>87.35</v>
      </c>
      <c r="K380" s="4">
        <v>122.11</v>
      </c>
      <c r="M380" s="43">
        <f t="shared" si="45"/>
        <v>2.7404199999999292</v>
      </c>
      <c r="N380" s="27">
        <f t="shared" si="46"/>
        <v>0.49031999999998277</v>
      </c>
      <c r="O380" s="27">
        <f t="shared" si="47"/>
        <v>2.207940000000022</v>
      </c>
      <c r="P380" s="27">
        <f t="shared" si="48"/>
        <v>0.7259199999999737</v>
      </c>
      <c r="Q380" s="27">
        <f t="shared" si="49"/>
        <v>0.80848000000000297</v>
      </c>
      <c r="R380" s="27">
        <f t="shared" si="50"/>
        <v>-1.1864200000000551</v>
      </c>
      <c r="S380" s="27">
        <f t="shared" si="51"/>
        <v>0.84863999999997475</v>
      </c>
      <c r="T380" s="27">
        <f t="shared" si="52"/>
        <v>-4.5890799999998961</v>
      </c>
      <c r="U380" s="39">
        <f t="shared" si="53"/>
        <v>0.48995999999998219</v>
      </c>
    </row>
    <row r="381" spans="2:21" x14ac:dyDescent="0.25">
      <c r="B381" s="12">
        <v>377</v>
      </c>
      <c r="C381" s="3">
        <v>88.28</v>
      </c>
      <c r="D381" s="3">
        <v>122.06</v>
      </c>
      <c r="E381" s="3">
        <v>81</v>
      </c>
      <c r="F381" s="3">
        <v>121.12</v>
      </c>
      <c r="G381" s="3">
        <v>106.16</v>
      </c>
      <c r="H381" s="3">
        <v>142.1</v>
      </c>
      <c r="I381" s="3">
        <v>64.959999999999994</v>
      </c>
      <c r="J381" s="3">
        <v>86.87</v>
      </c>
      <c r="K381" s="4">
        <v>122.06</v>
      </c>
      <c r="M381" s="43">
        <f t="shared" si="45"/>
        <v>2.5604199999999366</v>
      </c>
      <c r="N381" s="27">
        <f t="shared" si="46"/>
        <v>0.44031999999998561</v>
      </c>
      <c r="O381" s="27">
        <f t="shared" si="47"/>
        <v>2.3579400000000277</v>
      </c>
      <c r="P381" s="27">
        <f t="shared" si="48"/>
        <v>0.70591999999997768</v>
      </c>
      <c r="Q381" s="27">
        <f t="shared" si="49"/>
        <v>0.84847999999999502</v>
      </c>
      <c r="R381" s="27">
        <f t="shared" si="50"/>
        <v>-1.0964200000000517</v>
      </c>
      <c r="S381" s="27">
        <f t="shared" si="51"/>
        <v>0.63863999999996679</v>
      </c>
      <c r="T381" s="27">
        <f t="shared" si="52"/>
        <v>-5.0690799999998859</v>
      </c>
      <c r="U381" s="39">
        <f t="shared" si="53"/>
        <v>0.43995999999998503</v>
      </c>
    </row>
    <row r="382" spans="2:21" x14ac:dyDescent="0.25">
      <c r="B382" s="12">
        <v>378</v>
      </c>
      <c r="C382" s="3">
        <v>88.14</v>
      </c>
      <c r="D382" s="3">
        <v>121.97</v>
      </c>
      <c r="E382" s="3">
        <v>80.87</v>
      </c>
      <c r="F382" s="3">
        <v>121.02</v>
      </c>
      <c r="G382" s="3">
        <v>106.13</v>
      </c>
      <c r="H382" s="3">
        <v>142.13</v>
      </c>
      <c r="I382" s="3">
        <v>64.959999999999994</v>
      </c>
      <c r="J382" s="3">
        <v>86.97</v>
      </c>
      <c r="K382" s="4">
        <v>121.97</v>
      </c>
      <c r="M382" s="43">
        <f t="shared" si="45"/>
        <v>2.4204199999999361</v>
      </c>
      <c r="N382" s="27">
        <f t="shared" si="46"/>
        <v>0.3503199999999822</v>
      </c>
      <c r="O382" s="27">
        <f t="shared" si="47"/>
        <v>2.2279400000000322</v>
      </c>
      <c r="P382" s="27">
        <f t="shared" si="48"/>
        <v>0.60591999999996915</v>
      </c>
      <c r="Q382" s="27">
        <f t="shared" si="49"/>
        <v>0.81847999999999388</v>
      </c>
      <c r="R382" s="27">
        <f t="shared" si="50"/>
        <v>-1.0664200000000505</v>
      </c>
      <c r="S382" s="27">
        <f t="shared" si="51"/>
        <v>0.63863999999996679</v>
      </c>
      <c r="T382" s="27">
        <f t="shared" si="52"/>
        <v>-4.9690799999998916</v>
      </c>
      <c r="U382" s="39">
        <f t="shared" si="53"/>
        <v>0.34995999999998162</v>
      </c>
    </row>
    <row r="383" spans="2:21" x14ac:dyDescent="0.25">
      <c r="B383" s="12">
        <v>379</v>
      </c>
      <c r="C383" s="3">
        <v>88.69</v>
      </c>
      <c r="D383" s="3">
        <v>122.54</v>
      </c>
      <c r="E383" s="3">
        <v>81.849999999999994</v>
      </c>
      <c r="F383" s="3">
        <v>121.65</v>
      </c>
      <c r="G383" s="3">
        <v>106.29</v>
      </c>
      <c r="H383" s="3">
        <v>142.16</v>
      </c>
      <c r="I383" s="3">
        <v>64.67</v>
      </c>
      <c r="J383" s="3">
        <v>85.86</v>
      </c>
      <c r="K383" s="4">
        <v>122.54</v>
      </c>
      <c r="M383" s="43">
        <f t="shared" si="45"/>
        <v>2.9704199999999332</v>
      </c>
      <c r="N383" s="27">
        <f t="shared" si="46"/>
        <v>0.92031999999998959</v>
      </c>
      <c r="O383" s="27">
        <f t="shared" si="47"/>
        <v>3.207940000000022</v>
      </c>
      <c r="P383" s="27">
        <f t="shared" si="48"/>
        <v>1.2359199999999788</v>
      </c>
      <c r="Q383" s="27">
        <f t="shared" si="49"/>
        <v>0.97848000000000468</v>
      </c>
      <c r="R383" s="27">
        <f t="shared" si="50"/>
        <v>-1.0364200000000494</v>
      </c>
      <c r="S383" s="27">
        <f t="shared" si="51"/>
        <v>0.34863999999997475</v>
      </c>
      <c r="T383" s="27">
        <f t="shared" si="52"/>
        <v>-6.079079999999891</v>
      </c>
      <c r="U383" s="39">
        <f t="shared" si="53"/>
        <v>0.91995999999998901</v>
      </c>
    </row>
    <row r="384" spans="2:21" x14ac:dyDescent="0.25">
      <c r="B384" s="12">
        <v>380</v>
      </c>
      <c r="C384" s="3">
        <v>90.37</v>
      </c>
      <c r="D384" s="3">
        <v>121.65</v>
      </c>
      <c r="E384" s="3">
        <v>82.41</v>
      </c>
      <c r="F384" s="3">
        <v>121.09</v>
      </c>
      <c r="G384" s="3">
        <v>107.24</v>
      </c>
      <c r="H384" s="3">
        <v>140.82</v>
      </c>
      <c r="I384" s="3">
        <v>66.11</v>
      </c>
      <c r="J384" s="3">
        <v>82.73</v>
      </c>
      <c r="K384" s="4">
        <v>121.65</v>
      </c>
      <c r="M384" s="43">
        <f t="shared" si="45"/>
        <v>4.65041999999994</v>
      </c>
      <c r="N384" s="27">
        <f t="shared" si="46"/>
        <v>3.0319999999989022E-2</v>
      </c>
      <c r="O384" s="27">
        <f t="shared" si="47"/>
        <v>3.7679400000000243</v>
      </c>
      <c r="P384" s="27">
        <f t="shared" si="48"/>
        <v>0.67591999999997654</v>
      </c>
      <c r="Q384" s="27">
        <f t="shared" si="49"/>
        <v>1.9284799999999933</v>
      </c>
      <c r="R384" s="27">
        <f t="shared" si="50"/>
        <v>-2.3764200000000528</v>
      </c>
      <c r="S384" s="27">
        <f t="shared" si="51"/>
        <v>1.7886399999999725</v>
      </c>
      <c r="T384" s="27">
        <f t="shared" si="52"/>
        <v>-9.2090799999998865</v>
      </c>
      <c r="U384" s="39">
        <f t="shared" si="53"/>
        <v>2.995999999998844E-2</v>
      </c>
    </row>
    <row r="385" spans="2:21" x14ac:dyDescent="0.25">
      <c r="B385" s="12">
        <v>381</v>
      </c>
      <c r="C385" s="3">
        <v>87.81</v>
      </c>
      <c r="D385" s="3">
        <v>121.89</v>
      </c>
      <c r="E385" s="3">
        <v>81.5</v>
      </c>
      <c r="F385" s="3">
        <v>121.02</v>
      </c>
      <c r="G385" s="3">
        <v>106.31</v>
      </c>
      <c r="H385" s="3">
        <v>142.27000000000001</v>
      </c>
      <c r="I385" s="3">
        <v>64.69</v>
      </c>
      <c r="J385" s="3">
        <v>85</v>
      </c>
      <c r="K385" s="4">
        <v>121.89</v>
      </c>
      <c r="M385" s="43">
        <f t="shared" si="45"/>
        <v>2.0904199999999378</v>
      </c>
      <c r="N385" s="27">
        <f t="shared" si="46"/>
        <v>0.27031999999998391</v>
      </c>
      <c r="O385" s="27">
        <f t="shared" si="47"/>
        <v>2.8579400000000277</v>
      </c>
      <c r="P385" s="27">
        <f t="shared" si="48"/>
        <v>0.60591999999996915</v>
      </c>
      <c r="Q385" s="27">
        <f t="shared" si="49"/>
        <v>0.9984800000000007</v>
      </c>
      <c r="R385" s="27">
        <f t="shared" si="50"/>
        <v>-0.92642000000003577</v>
      </c>
      <c r="S385" s="27">
        <f t="shared" si="51"/>
        <v>0.36863999999997077</v>
      </c>
      <c r="T385" s="27">
        <f t="shared" si="52"/>
        <v>-6.9390799999998904</v>
      </c>
      <c r="U385" s="39">
        <f t="shared" si="53"/>
        <v>0.26995999999998332</v>
      </c>
    </row>
    <row r="386" spans="2:21" x14ac:dyDescent="0.25">
      <c r="B386" s="12">
        <v>382</v>
      </c>
      <c r="C386" s="3">
        <v>91.15</v>
      </c>
      <c r="D386" s="3">
        <v>126.1</v>
      </c>
      <c r="E386" s="3">
        <v>87.13</v>
      </c>
      <c r="F386" s="3">
        <v>125.39</v>
      </c>
      <c r="G386" s="3">
        <v>106.74</v>
      </c>
      <c r="H386" s="3">
        <v>142.77000000000001</v>
      </c>
      <c r="I386" s="3">
        <v>62.95</v>
      </c>
      <c r="J386" s="3">
        <v>80.34</v>
      </c>
      <c r="K386" s="4">
        <v>126.1</v>
      </c>
      <c r="M386" s="43">
        <f t="shared" si="45"/>
        <v>5.4304199999999412</v>
      </c>
      <c r="N386" s="27">
        <f t="shared" si="46"/>
        <v>4.4803199999999777</v>
      </c>
      <c r="O386" s="27">
        <f t="shared" si="47"/>
        <v>8.4879400000000231</v>
      </c>
      <c r="P386" s="27">
        <f t="shared" si="48"/>
        <v>4.9759199999999737</v>
      </c>
      <c r="Q386" s="27">
        <f t="shared" si="49"/>
        <v>1.4284799999999933</v>
      </c>
      <c r="R386" s="27">
        <f t="shared" si="50"/>
        <v>-0.42642000000003577</v>
      </c>
      <c r="S386" s="27">
        <f t="shared" si="51"/>
        <v>-1.3713600000000241</v>
      </c>
      <c r="T386" s="27">
        <f t="shared" si="52"/>
        <v>-11.599079999999887</v>
      </c>
      <c r="U386" s="39">
        <f t="shared" si="53"/>
        <v>4.4799599999999771</v>
      </c>
    </row>
    <row r="387" spans="2:21" x14ac:dyDescent="0.25">
      <c r="B387" s="12">
        <v>383</v>
      </c>
      <c r="C387" s="3">
        <v>88.87</v>
      </c>
      <c r="D387" s="3">
        <v>123.9</v>
      </c>
      <c r="E387" s="3">
        <v>83.81</v>
      </c>
      <c r="F387" s="3">
        <v>122.98</v>
      </c>
      <c r="G387" s="3">
        <v>106.29</v>
      </c>
      <c r="H387" s="3">
        <v>142.78</v>
      </c>
      <c r="I387" s="3">
        <v>63.62</v>
      </c>
      <c r="J387" s="3">
        <v>84.04</v>
      </c>
      <c r="K387" s="4">
        <v>123.9</v>
      </c>
      <c r="M387" s="43">
        <f t="shared" si="45"/>
        <v>3.15041999999994</v>
      </c>
      <c r="N387" s="27">
        <f t="shared" si="46"/>
        <v>2.280319999999989</v>
      </c>
      <c r="O387" s="27">
        <f t="shared" si="47"/>
        <v>5.16794000000003</v>
      </c>
      <c r="P387" s="27">
        <f t="shared" si="48"/>
        <v>2.5659199999999771</v>
      </c>
      <c r="Q387" s="27">
        <f t="shared" si="49"/>
        <v>0.97848000000000468</v>
      </c>
      <c r="R387" s="27">
        <f t="shared" si="50"/>
        <v>-0.41642000000004487</v>
      </c>
      <c r="S387" s="27">
        <f t="shared" si="51"/>
        <v>-0.70136000000002952</v>
      </c>
      <c r="T387" s="27">
        <f t="shared" si="52"/>
        <v>-7.8990799999998842</v>
      </c>
      <c r="U387" s="39">
        <f t="shared" si="53"/>
        <v>2.2799599999999884</v>
      </c>
    </row>
    <row r="388" spans="2:21" x14ac:dyDescent="0.25">
      <c r="B388" s="12">
        <v>384</v>
      </c>
      <c r="C388" s="3">
        <v>86.99</v>
      </c>
      <c r="D388" s="3">
        <v>123.26</v>
      </c>
      <c r="E388" s="3">
        <v>80.87</v>
      </c>
      <c r="F388" s="3">
        <v>121.95</v>
      </c>
      <c r="G388" s="3">
        <v>105.24</v>
      </c>
      <c r="H388" s="3">
        <v>143.31</v>
      </c>
      <c r="I388" s="3">
        <v>64.09</v>
      </c>
      <c r="J388" s="3">
        <v>89.26</v>
      </c>
      <c r="K388" s="4">
        <v>123.26</v>
      </c>
      <c r="M388" s="43">
        <f t="shared" si="45"/>
        <v>1.2704199999999304</v>
      </c>
      <c r="N388" s="27">
        <f t="shared" si="46"/>
        <v>1.6403199999999885</v>
      </c>
      <c r="O388" s="27">
        <f t="shared" si="47"/>
        <v>2.2279400000000322</v>
      </c>
      <c r="P388" s="27">
        <f t="shared" si="48"/>
        <v>1.535919999999976</v>
      </c>
      <c r="Q388" s="27">
        <f t="shared" si="49"/>
        <v>-7.1520000000006689E-2</v>
      </c>
      <c r="R388" s="27">
        <f t="shared" si="50"/>
        <v>0.11357999999995627</v>
      </c>
      <c r="S388" s="27">
        <f t="shared" si="51"/>
        <v>-0.23136000000002355</v>
      </c>
      <c r="T388" s="27">
        <f t="shared" si="52"/>
        <v>-2.6790799999998853</v>
      </c>
      <c r="U388" s="39">
        <f t="shared" si="53"/>
        <v>1.6399599999999879</v>
      </c>
    </row>
    <row r="389" spans="2:21" x14ac:dyDescent="0.25">
      <c r="B389" s="12">
        <v>385</v>
      </c>
      <c r="C389" s="3">
        <v>88.86</v>
      </c>
      <c r="D389" s="3">
        <v>125.05</v>
      </c>
      <c r="E389" s="3">
        <v>83.25</v>
      </c>
      <c r="F389" s="3">
        <v>123.83</v>
      </c>
      <c r="G389" s="3">
        <v>105.49</v>
      </c>
      <c r="H389" s="3">
        <v>143.29</v>
      </c>
      <c r="I389" s="3">
        <v>63.8</v>
      </c>
      <c r="J389" s="3">
        <v>86.82</v>
      </c>
      <c r="K389" s="4">
        <v>125.05</v>
      </c>
      <c r="M389" s="43">
        <f t="shared" si="45"/>
        <v>3.1404199999999349</v>
      </c>
      <c r="N389" s="27">
        <f t="shared" si="46"/>
        <v>3.4303199999999805</v>
      </c>
      <c r="O389" s="27">
        <f t="shared" si="47"/>
        <v>4.6079400000000277</v>
      </c>
      <c r="P389" s="27">
        <f t="shared" si="48"/>
        <v>3.4159199999999714</v>
      </c>
      <c r="Q389" s="27">
        <f t="shared" si="49"/>
        <v>0.17847999999999331</v>
      </c>
      <c r="R389" s="27">
        <f t="shared" si="50"/>
        <v>9.357999999994604E-2</v>
      </c>
      <c r="S389" s="27">
        <f t="shared" si="51"/>
        <v>-0.5213600000000298</v>
      </c>
      <c r="T389" s="27">
        <f t="shared" si="52"/>
        <v>-5.1190799999998973</v>
      </c>
      <c r="U389" s="39">
        <f t="shared" si="53"/>
        <v>3.4299599999999799</v>
      </c>
    </row>
    <row r="390" spans="2:21" x14ac:dyDescent="0.25">
      <c r="B390" s="12">
        <v>386</v>
      </c>
      <c r="C390" s="3">
        <v>88.03</v>
      </c>
      <c r="D390" s="3">
        <v>124</v>
      </c>
      <c r="E390" s="3">
        <v>82.18</v>
      </c>
      <c r="F390" s="3">
        <v>122.79</v>
      </c>
      <c r="G390" s="3">
        <v>105.5</v>
      </c>
      <c r="H390" s="3">
        <v>143.19</v>
      </c>
      <c r="I390" s="3">
        <v>64</v>
      </c>
      <c r="J390" s="3">
        <v>87.49</v>
      </c>
      <c r="K390" s="4">
        <v>124</v>
      </c>
      <c r="M390" s="43">
        <f t="shared" ref="M390:M453" si="54">C390-$C$505</f>
        <v>2.3104199999999366</v>
      </c>
      <c r="N390" s="27">
        <f t="shared" ref="N390:N453" si="55">D390-$D$505</f>
        <v>2.3803199999999833</v>
      </c>
      <c r="O390" s="27">
        <f t="shared" si="47"/>
        <v>3.5379400000000345</v>
      </c>
      <c r="P390" s="27">
        <f t="shared" si="48"/>
        <v>2.3759199999999794</v>
      </c>
      <c r="Q390" s="27">
        <f t="shared" si="49"/>
        <v>0.18847999999999843</v>
      </c>
      <c r="R390" s="27">
        <f t="shared" si="50"/>
        <v>-6.420000000048276E-3</v>
      </c>
      <c r="S390" s="27">
        <f t="shared" si="51"/>
        <v>-0.32136000000002696</v>
      </c>
      <c r="T390" s="27">
        <f t="shared" si="52"/>
        <v>-4.4490799999998956</v>
      </c>
      <c r="U390" s="39">
        <f t="shared" si="53"/>
        <v>2.3799599999999828</v>
      </c>
    </row>
    <row r="391" spans="2:21" x14ac:dyDescent="0.25">
      <c r="B391" s="12">
        <v>387</v>
      </c>
      <c r="C391" s="3">
        <v>86.79</v>
      </c>
      <c r="D391" s="3">
        <v>123.58</v>
      </c>
      <c r="E391" s="3">
        <v>80.7</v>
      </c>
      <c r="F391" s="3">
        <v>122.17</v>
      </c>
      <c r="G391" s="3">
        <v>104.97</v>
      </c>
      <c r="H391" s="3">
        <v>143.57</v>
      </c>
      <c r="I391" s="3">
        <v>64.08</v>
      </c>
      <c r="J391" s="3">
        <v>89.92</v>
      </c>
      <c r="K391" s="4">
        <v>123.58</v>
      </c>
      <c r="M391" s="43">
        <f t="shared" si="54"/>
        <v>1.0704199999999418</v>
      </c>
      <c r="N391" s="27">
        <f t="shared" si="55"/>
        <v>1.9603199999999816</v>
      </c>
      <c r="O391" s="27">
        <f t="shared" ref="O391:O454" si="56">E391-$E$505</f>
        <v>2.0579400000000305</v>
      </c>
      <c r="P391" s="27">
        <f t="shared" ref="P391:P454" si="57">F391-$F$505</f>
        <v>1.7559199999999748</v>
      </c>
      <c r="Q391" s="27">
        <f t="shared" ref="Q391:Q454" si="58">G391-$G$505</f>
        <v>-0.34152000000000271</v>
      </c>
      <c r="R391" s="27">
        <f t="shared" ref="R391:R454" si="59">H391-$H$505</f>
        <v>0.37357999999994718</v>
      </c>
      <c r="S391" s="27">
        <f t="shared" ref="S391:S454" si="60">I391-$I$505</f>
        <v>-0.24136000000002866</v>
      </c>
      <c r="T391" s="27">
        <f t="shared" ref="T391:T454" si="61">J391-$J$505</f>
        <v>-2.0190799999998887</v>
      </c>
      <c r="U391" s="39">
        <f t="shared" ref="U391:U454" si="62">K391-$K$505</f>
        <v>1.9599599999999811</v>
      </c>
    </row>
    <row r="392" spans="2:21" x14ac:dyDescent="0.25">
      <c r="B392" s="12">
        <v>388</v>
      </c>
      <c r="C392" s="3">
        <v>87.79</v>
      </c>
      <c r="D392" s="3">
        <v>124.53</v>
      </c>
      <c r="E392" s="3">
        <v>82.33</v>
      </c>
      <c r="F392" s="3">
        <v>123.23</v>
      </c>
      <c r="G392" s="3">
        <v>105.24</v>
      </c>
      <c r="H392" s="3">
        <v>143.58000000000001</v>
      </c>
      <c r="I392" s="3">
        <v>63.66</v>
      </c>
      <c r="J392" s="3">
        <v>88</v>
      </c>
      <c r="K392" s="4">
        <v>124.53</v>
      </c>
      <c r="M392" s="43">
        <f t="shared" si="54"/>
        <v>2.0704199999999418</v>
      </c>
      <c r="N392" s="27">
        <f t="shared" si="55"/>
        <v>2.9103199999999845</v>
      </c>
      <c r="O392" s="27">
        <f t="shared" si="56"/>
        <v>3.687940000000026</v>
      </c>
      <c r="P392" s="27">
        <f t="shared" si="57"/>
        <v>2.8159199999999771</v>
      </c>
      <c r="Q392" s="27">
        <f t="shared" si="58"/>
        <v>-7.1520000000006689E-2</v>
      </c>
      <c r="R392" s="27">
        <f t="shared" si="59"/>
        <v>0.3835799999999665</v>
      </c>
      <c r="S392" s="27">
        <f t="shared" si="60"/>
        <v>-0.66136000000003037</v>
      </c>
      <c r="T392" s="27">
        <f t="shared" si="61"/>
        <v>-3.9390799999998904</v>
      </c>
      <c r="U392" s="39">
        <f t="shared" si="62"/>
        <v>2.9099599999999839</v>
      </c>
    </row>
    <row r="393" spans="2:21" x14ac:dyDescent="0.25">
      <c r="B393" s="12">
        <v>389</v>
      </c>
      <c r="C393" s="3">
        <v>88.26</v>
      </c>
      <c r="D393" s="3">
        <v>124.47</v>
      </c>
      <c r="E393" s="3">
        <v>82.97</v>
      </c>
      <c r="F393" s="3">
        <v>123.31</v>
      </c>
      <c r="G393" s="3">
        <v>105.58</v>
      </c>
      <c r="H393" s="3">
        <v>143.35</v>
      </c>
      <c r="I393" s="3">
        <v>63.61</v>
      </c>
      <c r="J393" s="3">
        <v>86.48</v>
      </c>
      <c r="K393" s="4">
        <v>124.47</v>
      </c>
      <c r="M393" s="43">
        <f t="shared" si="54"/>
        <v>2.5404199999999406</v>
      </c>
      <c r="N393" s="27">
        <f t="shared" si="55"/>
        <v>2.8503199999999822</v>
      </c>
      <c r="O393" s="27">
        <f t="shared" si="56"/>
        <v>4.3279400000000265</v>
      </c>
      <c r="P393" s="27">
        <f t="shared" si="57"/>
        <v>2.8959199999999754</v>
      </c>
      <c r="Q393" s="27">
        <f t="shared" si="58"/>
        <v>0.26847999999999672</v>
      </c>
      <c r="R393" s="27">
        <f t="shared" si="59"/>
        <v>0.15357999999994831</v>
      </c>
      <c r="S393" s="27">
        <f t="shared" si="60"/>
        <v>-0.71136000000002753</v>
      </c>
      <c r="T393" s="27">
        <f t="shared" si="61"/>
        <v>-5.4590799999998865</v>
      </c>
      <c r="U393" s="39">
        <f t="shared" si="62"/>
        <v>2.8499599999999816</v>
      </c>
    </row>
    <row r="394" spans="2:21" x14ac:dyDescent="0.25">
      <c r="B394" s="12">
        <v>390</v>
      </c>
      <c r="C394" s="3">
        <v>87.83</v>
      </c>
      <c r="D394" s="3">
        <v>124.02</v>
      </c>
      <c r="E394" s="3">
        <v>82.49</v>
      </c>
      <c r="F394" s="3">
        <v>122.85</v>
      </c>
      <c r="G394" s="3">
        <v>105.57</v>
      </c>
      <c r="H394" s="3">
        <v>143.34</v>
      </c>
      <c r="I394" s="3">
        <v>63.65</v>
      </c>
      <c r="J394" s="3">
        <v>86.78</v>
      </c>
      <c r="K394" s="4">
        <v>124.02</v>
      </c>
      <c r="M394" s="43">
        <f t="shared" si="54"/>
        <v>2.1104199999999338</v>
      </c>
      <c r="N394" s="27">
        <f t="shared" si="55"/>
        <v>2.4003199999999794</v>
      </c>
      <c r="O394" s="27">
        <f t="shared" si="56"/>
        <v>3.8479400000000226</v>
      </c>
      <c r="P394" s="27">
        <f t="shared" si="57"/>
        <v>2.4359199999999674</v>
      </c>
      <c r="Q394" s="27">
        <f t="shared" si="58"/>
        <v>0.25847999999999161</v>
      </c>
      <c r="R394" s="27">
        <f t="shared" si="59"/>
        <v>0.14357999999995741</v>
      </c>
      <c r="S394" s="27">
        <f t="shared" si="60"/>
        <v>-0.67136000000002838</v>
      </c>
      <c r="T394" s="27">
        <f t="shared" si="61"/>
        <v>-5.1590799999998893</v>
      </c>
      <c r="U394" s="39">
        <f t="shared" si="62"/>
        <v>2.3999599999999788</v>
      </c>
    </row>
    <row r="395" spans="2:21" x14ac:dyDescent="0.25">
      <c r="B395" s="12">
        <v>391</v>
      </c>
      <c r="C395" s="3">
        <v>87.28</v>
      </c>
      <c r="D395" s="3">
        <v>123.67</v>
      </c>
      <c r="E395" s="3">
        <v>81.95</v>
      </c>
      <c r="F395" s="3">
        <v>122.46</v>
      </c>
      <c r="G395" s="3">
        <v>105.46</v>
      </c>
      <c r="H395" s="3">
        <v>143.44</v>
      </c>
      <c r="I395" s="3">
        <v>63.65</v>
      </c>
      <c r="J395" s="3">
        <v>87.33</v>
      </c>
      <c r="K395" s="4">
        <v>123.67</v>
      </c>
      <c r="M395" s="43">
        <f t="shared" si="54"/>
        <v>1.5604199999999366</v>
      </c>
      <c r="N395" s="27">
        <f t="shared" si="55"/>
        <v>2.050319999999985</v>
      </c>
      <c r="O395" s="27">
        <f t="shared" si="56"/>
        <v>3.3079400000000305</v>
      </c>
      <c r="P395" s="27">
        <f t="shared" si="57"/>
        <v>2.0459199999999669</v>
      </c>
      <c r="Q395" s="27">
        <f t="shared" si="58"/>
        <v>0.14847999999999217</v>
      </c>
      <c r="R395" s="27">
        <f t="shared" si="59"/>
        <v>0.24357999999995172</v>
      </c>
      <c r="S395" s="27">
        <f t="shared" si="60"/>
        <v>-0.67136000000002838</v>
      </c>
      <c r="T395" s="27">
        <f t="shared" si="61"/>
        <v>-4.6090799999998922</v>
      </c>
      <c r="U395" s="39">
        <f t="shared" si="62"/>
        <v>2.0499599999999845</v>
      </c>
    </row>
    <row r="396" spans="2:21" x14ac:dyDescent="0.25">
      <c r="B396" s="12">
        <v>392</v>
      </c>
      <c r="C396" s="3">
        <v>86.95</v>
      </c>
      <c r="D396" s="3">
        <v>123.52</v>
      </c>
      <c r="E396" s="3">
        <v>81.78</v>
      </c>
      <c r="F396" s="3">
        <v>122.3</v>
      </c>
      <c r="G396" s="3">
        <v>105.42</v>
      </c>
      <c r="H396" s="3">
        <v>143.55000000000001</v>
      </c>
      <c r="I396" s="3">
        <v>63.54</v>
      </c>
      <c r="J396" s="3">
        <v>87.39</v>
      </c>
      <c r="K396" s="4">
        <v>123.52</v>
      </c>
      <c r="M396" s="43">
        <f t="shared" si="54"/>
        <v>1.2304199999999383</v>
      </c>
      <c r="N396" s="27">
        <f t="shared" si="55"/>
        <v>1.9003199999999794</v>
      </c>
      <c r="O396" s="27">
        <f t="shared" si="56"/>
        <v>3.1379400000000288</v>
      </c>
      <c r="P396" s="27">
        <f t="shared" si="57"/>
        <v>1.8859199999999703</v>
      </c>
      <c r="Q396" s="27">
        <f t="shared" si="58"/>
        <v>0.10848000000000013</v>
      </c>
      <c r="R396" s="27">
        <f t="shared" si="59"/>
        <v>0.35357999999996537</v>
      </c>
      <c r="S396" s="27">
        <f t="shared" si="60"/>
        <v>-0.78136000000002781</v>
      </c>
      <c r="T396" s="27">
        <f t="shared" si="61"/>
        <v>-4.5490799999998899</v>
      </c>
      <c r="U396" s="39">
        <f t="shared" si="62"/>
        <v>1.8999599999999788</v>
      </c>
    </row>
    <row r="397" spans="2:21" x14ac:dyDescent="0.25">
      <c r="B397" s="12">
        <v>393</v>
      </c>
      <c r="C397" s="3">
        <v>87.64</v>
      </c>
      <c r="D397" s="3">
        <v>124.19</v>
      </c>
      <c r="E397" s="3">
        <v>82.84</v>
      </c>
      <c r="F397" s="3">
        <v>123.03</v>
      </c>
      <c r="G397" s="3">
        <v>105.57</v>
      </c>
      <c r="H397" s="3">
        <v>143.55000000000001</v>
      </c>
      <c r="I397" s="3">
        <v>63.29</v>
      </c>
      <c r="J397" s="3">
        <v>86.28</v>
      </c>
      <c r="K397" s="4">
        <v>124.19</v>
      </c>
      <c r="M397" s="43">
        <f t="shared" si="54"/>
        <v>1.9204199999999361</v>
      </c>
      <c r="N397" s="27">
        <f t="shared" si="55"/>
        <v>2.5703199999999811</v>
      </c>
      <c r="O397" s="27">
        <f t="shared" si="56"/>
        <v>4.1979400000000311</v>
      </c>
      <c r="P397" s="27">
        <f t="shared" si="57"/>
        <v>2.6159199999999743</v>
      </c>
      <c r="Q397" s="27">
        <f t="shared" si="58"/>
        <v>0.25847999999999161</v>
      </c>
      <c r="R397" s="27">
        <f t="shared" si="59"/>
        <v>0.35357999999996537</v>
      </c>
      <c r="S397" s="27">
        <f t="shared" si="60"/>
        <v>-1.0313600000000278</v>
      </c>
      <c r="T397" s="27">
        <f t="shared" si="61"/>
        <v>-5.6590799999998893</v>
      </c>
      <c r="U397" s="39">
        <f t="shared" si="62"/>
        <v>2.5699599999999805</v>
      </c>
    </row>
    <row r="398" spans="2:21" x14ac:dyDescent="0.25">
      <c r="B398" s="12">
        <v>394</v>
      </c>
      <c r="C398" s="3">
        <v>94.69</v>
      </c>
      <c r="D398" s="3">
        <v>121.2</v>
      </c>
      <c r="E398" s="3">
        <v>88.91</v>
      </c>
      <c r="F398" s="3">
        <v>121.97</v>
      </c>
      <c r="G398" s="3">
        <v>110.62</v>
      </c>
      <c r="H398" s="3">
        <v>138.93</v>
      </c>
      <c r="I398" s="3">
        <v>65.239999999999995</v>
      </c>
      <c r="J398" s="3">
        <v>68.19</v>
      </c>
      <c r="K398" s="4">
        <v>121.2</v>
      </c>
      <c r="M398" s="43">
        <f t="shared" si="54"/>
        <v>8.9704199999999332</v>
      </c>
      <c r="N398" s="27">
        <f t="shared" si="55"/>
        <v>-0.41968000000001382</v>
      </c>
      <c r="O398" s="27">
        <f t="shared" si="56"/>
        <v>10.267940000000024</v>
      </c>
      <c r="P398" s="27">
        <f t="shared" si="57"/>
        <v>1.555919999999972</v>
      </c>
      <c r="Q398" s="27">
        <f t="shared" si="58"/>
        <v>5.308480000000003</v>
      </c>
      <c r="R398" s="27">
        <f t="shared" si="59"/>
        <v>-4.2664200000000392</v>
      </c>
      <c r="S398" s="27">
        <f t="shared" si="60"/>
        <v>0.91863999999996793</v>
      </c>
      <c r="T398" s="27">
        <f t="shared" si="61"/>
        <v>-23.749079999999893</v>
      </c>
      <c r="U398" s="39">
        <f t="shared" si="62"/>
        <v>-0.4200400000000144</v>
      </c>
    </row>
    <row r="399" spans="2:21" x14ac:dyDescent="0.25">
      <c r="B399" s="12">
        <v>395</v>
      </c>
      <c r="C399" s="3">
        <v>91.41</v>
      </c>
      <c r="D399" s="3">
        <v>120.72</v>
      </c>
      <c r="E399" s="3">
        <v>84.11</v>
      </c>
      <c r="F399" s="3">
        <v>120.7</v>
      </c>
      <c r="G399" s="3">
        <v>108.52</v>
      </c>
      <c r="H399" s="3">
        <v>140.07</v>
      </c>
      <c r="I399" s="3">
        <v>65.900000000000006</v>
      </c>
      <c r="J399" s="3">
        <v>77.709999999999994</v>
      </c>
      <c r="K399" s="4">
        <v>120.72</v>
      </c>
      <c r="M399" s="43">
        <f t="shared" si="54"/>
        <v>5.6904199999999321</v>
      </c>
      <c r="N399" s="27">
        <f t="shared" si="55"/>
        <v>-0.8996800000000178</v>
      </c>
      <c r="O399" s="27">
        <f t="shared" si="56"/>
        <v>5.4679400000000271</v>
      </c>
      <c r="P399" s="27">
        <f t="shared" si="57"/>
        <v>0.28591999999997597</v>
      </c>
      <c r="Q399" s="27">
        <f t="shared" si="58"/>
        <v>3.2084799999999944</v>
      </c>
      <c r="R399" s="27">
        <f t="shared" si="59"/>
        <v>-3.1264200000000528</v>
      </c>
      <c r="S399" s="27">
        <f t="shared" si="60"/>
        <v>1.5786399999999787</v>
      </c>
      <c r="T399" s="27">
        <f t="shared" si="61"/>
        <v>-14.229079999999897</v>
      </c>
      <c r="U399" s="39">
        <f t="shared" si="62"/>
        <v>-0.90004000000001838</v>
      </c>
    </row>
    <row r="400" spans="2:21" x14ac:dyDescent="0.25">
      <c r="B400" s="12">
        <v>396</v>
      </c>
      <c r="C400" s="3">
        <v>91.16</v>
      </c>
      <c r="D400" s="3">
        <v>121.63</v>
      </c>
      <c r="E400" s="3">
        <v>85.15</v>
      </c>
      <c r="F400" s="3">
        <v>121.54</v>
      </c>
      <c r="G400" s="3">
        <v>108.36</v>
      </c>
      <c r="H400" s="3">
        <v>140.71</v>
      </c>
      <c r="I400" s="3">
        <v>64.900000000000006</v>
      </c>
      <c r="J400" s="3">
        <v>76.98</v>
      </c>
      <c r="K400" s="4">
        <v>121.63</v>
      </c>
      <c r="M400" s="43">
        <f t="shared" si="54"/>
        <v>5.4404199999999321</v>
      </c>
      <c r="N400" s="27">
        <f t="shared" si="55"/>
        <v>1.0319999999978791E-2</v>
      </c>
      <c r="O400" s="27">
        <f t="shared" si="56"/>
        <v>6.5079400000000334</v>
      </c>
      <c r="P400" s="27">
        <f t="shared" si="57"/>
        <v>1.1259199999999794</v>
      </c>
      <c r="Q400" s="27">
        <f t="shared" si="58"/>
        <v>3.0484799999999979</v>
      </c>
      <c r="R400" s="27">
        <f t="shared" si="59"/>
        <v>-2.486420000000038</v>
      </c>
      <c r="S400" s="27">
        <f t="shared" si="60"/>
        <v>0.57863999999997873</v>
      </c>
      <c r="T400" s="27">
        <f t="shared" si="61"/>
        <v>-14.959079999999886</v>
      </c>
      <c r="U400" s="39">
        <f t="shared" si="62"/>
        <v>9.9599999999782085E-3</v>
      </c>
    </row>
    <row r="401" spans="2:21" x14ac:dyDescent="0.25">
      <c r="B401" s="12">
        <v>397</v>
      </c>
      <c r="C401" s="3">
        <v>93.51</v>
      </c>
      <c r="D401" s="3">
        <v>124.2</v>
      </c>
      <c r="E401" s="3">
        <v>89.36</v>
      </c>
      <c r="F401" s="3">
        <v>124.35</v>
      </c>
      <c r="G401" s="3">
        <v>108.95</v>
      </c>
      <c r="H401" s="3">
        <v>140.93</v>
      </c>
      <c r="I401" s="3">
        <v>63.33</v>
      </c>
      <c r="J401" s="3">
        <v>73.040000000000006</v>
      </c>
      <c r="K401" s="4">
        <v>124.2</v>
      </c>
      <c r="M401" s="43">
        <f t="shared" si="54"/>
        <v>7.7904199999999406</v>
      </c>
      <c r="N401" s="27">
        <f t="shared" si="55"/>
        <v>2.5803199999999862</v>
      </c>
      <c r="O401" s="27">
        <f t="shared" si="56"/>
        <v>10.717940000000027</v>
      </c>
      <c r="P401" s="27">
        <f t="shared" si="57"/>
        <v>3.9359199999999674</v>
      </c>
      <c r="Q401" s="27">
        <f t="shared" si="58"/>
        <v>3.6384800000000013</v>
      </c>
      <c r="R401" s="27">
        <f t="shared" si="59"/>
        <v>-2.2664200000000392</v>
      </c>
      <c r="S401" s="27">
        <f t="shared" si="60"/>
        <v>-0.99136000000002866</v>
      </c>
      <c r="T401" s="27">
        <f t="shared" si="61"/>
        <v>-18.899079999999884</v>
      </c>
      <c r="U401" s="39">
        <f t="shared" si="62"/>
        <v>2.5799599999999856</v>
      </c>
    </row>
    <row r="402" spans="2:21" x14ac:dyDescent="0.25">
      <c r="B402" s="12">
        <v>398</v>
      </c>
      <c r="C402" s="3">
        <v>91.95</v>
      </c>
      <c r="D402" s="3">
        <v>122.66</v>
      </c>
      <c r="E402" s="3">
        <v>87.94</v>
      </c>
      <c r="F402" s="3">
        <v>122.8</v>
      </c>
      <c r="G402" s="3">
        <v>108.96</v>
      </c>
      <c r="H402" s="3">
        <v>140.97999999999999</v>
      </c>
      <c r="I402" s="3">
        <v>63.27</v>
      </c>
      <c r="J402" s="3">
        <v>73.48</v>
      </c>
      <c r="K402" s="4">
        <v>122.66</v>
      </c>
      <c r="M402" s="43">
        <f t="shared" si="54"/>
        <v>6.2304199999999383</v>
      </c>
      <c r="N402" s="27">
        <f t="shared" si="55"/>
        <v>1.0403199999999799</v>
      </c>
      <c r="O402" s="27">
        <f t="shared" si="56"/>
        <v>9.2979400000000254</v>
      </c>
      <c r="P402" s="27">
        <f t="shared" si="57"/>
        <v>2.3859199999999703</v>
      </c>
      <c r="Q402" s="27">
        <f t="shared" si="58"/>
        <v>3.6484799999999922</v>
      </c>
      <c r="R402" s="27">
        <f t="shared" si="59"/>
        <v>-2.2164200000000562</v>
      </c>
      <c r="S402" s="27">
        <f t="shared" si="60"/>
        <v>-1.0513600000000238</v>
      </c>
      <c r="T402" s="27">
        <f t="shared" si="61"/>
        <v>-18.459079999999886</v>
      </c>
      <c r="U402" s="39">
        <f t="shared" si="62"/>
        <v>1.0399599999999793</v>
      </c>
    </row>
    <row r="403" spans="2:21" x14ac:dyDescent="0.25">
      <c r="B403" s="12">
        <v>399</v>
      </c>
      <c r="C403" s="3">
        <v>89.44</v>
      </c>
      <c r="D403" s="3">
        <v>121.52</v>
      </c>
      <c r="E403" s="3">
        <v>83.49</v>
      </c>
      <c r="F403" s="3">
        <v>121.13</v>
      </c>
      <c r="G403" s="3">
        <v>107.54</v>
      </c>
      <c r="H403" s="3">
        <v>141.5</v>
      </c>
      <c r="I403" s="3">
        <v>64.150000000000006</v>
      </c>
      <c r="J403" s="3">
        <v>81.400000000000006</v>
      </c>
      <c r="K403" s="4">
        <v>121.52</v>
      </c>
      <c r="M403" s="43">
        <f t="shared" si="54"/>
        <v>3.7204199999999332</v>
      </c>
      <c r="N403" s="27">
        <f t="shared" si="55"/>
        <v>-9.9680000000020641E-2</v>
      </c>
      <c r="O403" s="27">
        <f t="shared" si="56"/>
        <v>4.8479400000000226</v>
      </c>
      <c r="P403" s="27">
        <f t="shared" si="57"/>
        <v>0.71591999999996858</v>
      </c>
      <c r="Q403" s="27">
        <f t="shared" si="58"/>
        <v>2.2284800000000047</v>
      </c>
      <c r="R403" s="27">
        <f t="shared" si="59"/>
        <v>-1.696420000000046</v>
      </c>
      <c r="S403" s="27">
        <f t="shared" si="60"/>
        <v>-0.17136000000002127</v>
      </c>
      <c r="T403" s="27">
        <f t="shared" si="61"/>
        <v>-10.539079999999885</v>
      </c>
      <c r="U403" s="39">
        <f t="shared" si="62"/>
        <v>-0.10004000000002122</v>
      </c>
    </row>
    <row r="404" spans="2:21" x14ac:dyDescent="0.25">
      <c r="B404" s="12">
        <v>400</v>
      </c>
      <c r="C404" s="3">
        <v>88.72</v>
      </c>
      <c r="D404" s="3">
        <v>121.39</v>
      </c>
      <c r="E404" s="3">
        <v>82.4</v>
      </c>
      <c r="F404" s="3">
        <v>120.81</v>
      </c>
      <c r="G404" s="3">
        <v>107.08</v>
      </c>
      <c r="H404" s="3">
        <v>141.72999999999999</v>
      </c>
      <c r="I404" s="3">
        <v>64.37</v>
      </c>
      <c r="J404" s="3">
        <v>83.4</v>
      </c>
      <c r="K404" s="4">
        <v>121.39</v>
      </c>
      <c r="M404" s="43">
        <f t="shared" si="54"/>
        <v>3.0004199999999344</v>
      </c>
      <c r="N404" s="27">
        <f t="shared" si="55"/>
        <v>-0.22968000000001609</v>
      </c>
      <c r="O404" s="27">
        <f t="shared" si="56"/>
        <v>3.7579400000000334</v>
      </c>
      <c r="P404" s="27">
        <f t="shared" si="57"/>
        <v>0.3959199999999754</v>
      </c>
      <c r="Q404" s="27">
        <f t="shared" si="58"/>
        <v>1.7684799999999967</v>
      </c>
      <c r="R404" s="27">
        <f t="shared" si="59"/>
        <v>-1.4664200000000562</v>
      </c>
      <c r="S404" s="27">
        <f t="shared" si="60"/>
        <v>4.863999999997759E-2</v>
      </c>
      <c r="T404" s="27">
        <f t="shared" si="61"/>
        <v>-8.5390799999998848</v>
      </c>
      <c r="U404" s="39">
        <f t="shared" si="62"/>
        <v>-0.23004000000001668</v>
      </c>
    </row>
    <row r="405" spans="2:21" x14ac:dyDescent="0.25">
      <c r="B405" s="12">
        <v>401</v>
      </c>
      <c r="C405" s="3">
        <v>90.32</v>
      </c>
      <c r="D405" s="3">
        <v>122.85</v>
      </c>
      <c r="E405" s="3">
        <v>84.68</v>
      </c>
      <c r="F405" s="3">
        <v>122.41</v>
      </c>
      <c r="G405" s="3">
        <v>107.43</v>
      </c>
      <c r="H405" s="3">
        <v>141.68</v>
      </c>
      <c r="I405" s="3">
        <v>63.93</v>
      </c>
      <c r="J405" s="3">
        <v>80.86</v>
      </c>
      <c r="K405" s="4">
        <v>122.85</v>
      </c>
      <c r="M405" s="43">
        <f t="shared" si="54"/>
        <v>4.6004199999999287</v>
      </c>
      <c r="N405" s="27">
        <f t="shared" si="55"/>
        <v>1.2303199999999777</v>
      </c>
      <c r="O405" s="27">
        <f t="shared" si="56"/>
        <v>6.0379400000000345</v>
      </c>
      <c r="P405" s="27">
        <f t="shared" si="57"/>
        <v>1.9959199999999697</v>
      </c>
      <c r="Q405" s="27">
        <f t="shared" si="58"/>
        <v>2.1184800000000052</v>
      </c>
      <c r="R405" s="27">
        <f t="shared" si="59"/>
        <v>-1.5164200000000392</v>
      </c>
      <c r="S405" s="27">
        <f t="shared" si="60"/>
        <v>-0.39136000000002724</v>
      </c>
      <c r="T405" s="27">
        <f t="shared" si="61"/>
        <v>-11.079079999999891</v>
      </c>
      <c r="U405" s="39">
        <f t="shared" si="62"/>
        <v>1.2299599999999771</v>
      </c>
    </row>
    <row r="406" spans="2:21" x14ac:dyDescent="0.25">
      <c r="B406" s="12">
        <v>402</v>
      </c>
      <c r="C406" s="3">
        <v>88.8</v>
      </c>
      <c r="D406" s="3">
        <v>122.1</v>
      </c>
      <c r="E406" s="3">
        <v>82.26</v>
      </c>
      <c r="F406" s="3">
        <v>121.38</v>
      </c>
      <c r="G406" s="3">
        <v>106.69</v>
      </c>
      <c r="H406" s="3">
        <v>141.99</v>
      </c>
      <c r="I406" s="3">
        <v>64.349999999999994</v>
      </c>
      <c r="J406" s="3">
        <v>84.91</v>
      </c>
      <c r="K406" s="4">
        <v>122.1</v>
      </c>
      <c r="M406" s="43">
        <f t="shared" si="54"/>
        <v>3.0804199999999327</v>
      </c>
      <c r="N406" s="27">
        <f t="shared" si="55"/>
        <v>0.48031999999997765</v>
      </c>
      <c r="O406" s="27">
        <f t="shared" si="56"/>
        <v>3.6179400000000328</v>
      </c>
      <c r="P406" s="27">
        <f t="shared" si="57"/>
        <v>0.96591999999996858</v>
      </c>
      <c r="Q406" s="27">
        <f t="shared" si="58"/>
        <v>1.3784799999999962</v>
      </c>
      <c r="R406" s="27">
        <f t="shared" si="59"/>
        <v>-1.2064200000000369</v>
      </c>
      <c r="S406" s="27">
        <f t="shared" si="60"/>
        <v>2.8639999999967358E-2</v>
      </c>
      <c r="T406" s="27">
        <f t="shared" si="61"/>
        <v>-7.0290799999998939</v>
      </c>
      <c r="U406" s="39">
        <f t="shared" si="62"/>
        <v>0.47995999999997707</v>
      </c>
    </row>
    <row r="407" spans="2:21" x14ac:dyDescent="0.25">
      <c r="B407" s="12">
        <v>403</v>
      </c>
      <c r="C407" s="3">
        <v>88.59</v>
      </c>
      <c r="D407" s="3">
        <v>121.58</v>
      </c>
      <c r="E407" s="3">
        <v>82.39</v>
      </c>
      <c r="F407" s="3">
        <v>120.96</v>
      </c>
      <c r="G407" s="3">
        <v>106.96</v>
      </c>
      <c r="H407" s="3">
        <v>141.88</v>
      </c>
      <c r="I407" s="3">
        <v>64.209999999999994</v>
      </c>
      <c r="J407" s="3">
        <v>83.74</v>
      </c>
      <c r="K407" s="4">
        <v>121.58</v>
      </c>
      <c r="M407" s="43">
        <f t="shared" si="54"/>
        <v>2.8704199999999389</v>
      </c>
      <c r="N407" s="27">
        <f t="shared" si="55"/>
        <v>-3.9680000000018367E-2</v>
      </c>
      <c r="O407" s="27">
        <f t="shared" si="56"/>
        <v>3.7479400000000282</v>
      </c>
      <c r="P407" s="27">
        <f t="shared" si="57"/>
        <v>0.54591999999996688</v>
      </c>
      <c r="Q407" s="27">
        <f t="shared" si="58"/>
        <v>1.6484799999999922</v>
      </c>
      <c r="R407" s="27">
        <f t="shared" si="59"/>
        <v>-1.3164200000000505</v>
      </c>
      <c r="S407" s="27">
        <f t="shared" si="60"/>
        <v>-0.11136000000003321</v>
      </c>
      <c r="T407" s="27">
        <f t="shared" si="61"/>
        <v>-8.1990799999998956</v>
      </c>
      <c r="U407" s="39">
        <f t="shared" si="62"/>
        <v>-4.0040000000018949E-2</v>
      </c>
    </row>
    <row r="408" spans="2:21" x14ac:dyDescent="0.25">
      <c r="B408" s="12">
        <v>404</v>
      </c>
      <c r="C408" s="3">
        <v>88.05</v>
      </c>
      <c r="D408" s="3">
        <v>121.44</v>
      </c>
      <c r="E408" s="3">
        <v>81.739999999999995</v>
      </c>
      <c r="F408" s="3">
        <v>120.72</v>
      </c>
      <c r="G408" s="3">
        <v>106.7</v>
      </c>
      <c r="H408" s="3">
        <v>142.06</v>
      </c>
      <c r="I408" s="3">
        <v>64.260000000000005</v>
      </c>
      <c r="J408" s="3">
        <v>84.84</v>
      </c>
      <c r="K408" s="4">
        <v>121.44</v>
      </c>
      <c r="M408" s="43">
        <f t="shared" si="54"/>
        <v>2.3304199999999327</v>
      </c>
      <c r="N408" s="27">
        <f t="shared" si="55"/>
        <v>-0.17968000000001894</v>
      </c>
      <c r="O408" s="27">
        <f t="shared" si="56"/>
        <v>3.0979400000000226</v>
      </c>
      <c r="P408" s="27">
        <f t="shared" si="57"/>
        <v>0.30591999999997199</v>
      </c>
      <c r="Q408" s="27">
        <f t="shared" si="58"/>
        <v>1.3884800000000013</v>
      </c>
      <c r="R408" s="27">
        <f t="shared" si="59"/>
        <v>-1.1364200000000437</v>
      </c>
      <c r="S408" s="27">
        <f t="shared" si="60"/>
        <v>-6.1360000000021842E-2</v>
      </c>
      <c r="T408" s="27">
        <f t="shared" si="61"/>
        <v>-7.099079999999887</v>
      </c>
      <c r="U408" s="39">
        <f t="shared" si="62"/>
        <v>-0.18004000000001952</v>
      </c>
    </row>
    <row r="409" spans="2:21" x14ac:dyDescent="0.25">
      <c r="B409" s="12">
        <v>405</v>
      </c>
      <c r="C409" s="3">
        <v>88.86</v>
      </c>
      <c r="D409" s="3">
        <v>122.16</v>
      </c>
      <c r="E409" s="3">
        <v>83.03</v>
      </c>
      <c r="F409" s="3">
        <v>121.53</v>
      </c>
      <c r="G409" s="3">
        <v>106.94</v>
      </c>
      <c r="H409" s="3">
        <v>142.03</v>
      </c>
      <c r="I409" s="3">
        <v>63.95</v>
      </c>
      <c r="J409" s="3">
        <v>83.21</v>
      </c>
      <c r="K409" s="4">
        <v>122.16</v>
      </c>
      <c r="M409" s="43">
        <f t="shared" si="54"/>
        <v>3.1404199999999349</v>
      </c>
      <c r="N409" s="27">
        <f t="shared" si="55"/>
        <v>0.54031999999997993</v>
      </c>
      <c r="O409" s="27">
        <f t="shared" si="56"/>
        <v>4.3879400000000288</v>
      </c>
      <c r="P409" s="27">
        <f t="shared" si="57"/>
        <v>1.1159199999999743</v>
      </c>
      <c r="Q409" s="27">
        <f t="shared" si="58"/>
        <v>1.6284799999999962</v>
      </c>
      <c r="R409" s="27">
        <f t="shared" si="59"/>
        <v>-1.1664200000000449</v>
      </c>
      <c r="S409" s="27">
        <f t="shared" si="60"/>
        <v>-0.37136000000002412</v>
      </c>
      <c r="T409" s="27">
        <f t="shared" si="61"/>
        <v>-8.7290799999998967</v>
      </c>
      <c r="U409" s="39">
        <f t="shared" si="62"/>
        <v>0.53995999999997935</v>
      </c>
    </row>
    <row r="410" spans="2:21" x14ac:dyDescent="0.25">
      <c r="B410" s="12">
        <v>406</v>
      </c>
      <c r="C410" s="3">
        <v>89.29</v>
      </c>
      <c r="D410" s="3">
        <v>122.13</v>
      </c>
      <c r="E410" s="3">
        <v>83.89</v>
      </c>
      <c r="F410" s="3">
        <v>121.67</v>
      </c>
      <c r="G410" s="3">
        <v>107.34</v>
      </c>
      <c r="H410" s="3">
        <v>141.86000000000001</v>
      </c>
      <c r="I410" s="3">
        <v>63.67</v>
      </c>
      <c r="J410" s="3">
        <v>81.42</v>
      </c>
      <c r="K410" s="4">
        <v>122.13</v>
      </c>
      <c r="M410" s="43">
        <f t="shared" si="54"/>
        <v>3.5704199999999418</v>
      </c>
      <c r="N410" s="27">
        <f t="shared" si="55"/>
        <v>0.51031999999997879</v>
      </c>
      <c r="O410" s="27">
        <f t="shared" si="56"/>
        <v>5.2479400000000282</v>
      </c>
      <c r="P410" s="27">
        <f t="shared" si="57"/>
        <v>1.2559199999999748</v>
      </c>
      <c r="Q410" s="27">
        <f t="shared" si="58"/>
        <v>2.0284800000000018</v>
      </c>
      <c r="R410" s="27">
        <f t="shared" si="59"/>
        <v>-1.3364200000000324</v>
      </c>
      <c r="S410" s="27">
        <f t="shared" si="60"/>
        <v>-0.65136000000002525</v>
      </c>
      <c r="T410" s="27">
        <f t="shared" si="61"/>
        <v>-10.519079999999889</v>
      </c>
      <c r="U410" s="39">
        <f t="shared" si="62"/>
        <v>0.50995999999997821</v>
      </c>
    </row>
    <row r="411" spans="2:21" x14ac:dyDescent="0.25">
      <c r="B411" s="12">
        <v>407</v>
      </c>
      <c r="C411" s="3">
        <v>89.19</v>
      </c>
      <c r="D411" s="3">
        <v>121.88</v>
      </c>
      <c r="E411" s="3">
        <v>83.83</v>
      </c>
      <c r="F411" s="3">
        <v>121.44</v>
      </c>
      <c r="G411" s="3">
        <v>107.44</v>
      </c>
      <c r="H411" s="3">
        <v>141.79</v>
      </c>
      <c r="I411" s="3">
        <v>63.69</v>
      </c>
      <c r="J411" s="3">
        <v>81.08</v>
      </c>
      <c r="K411" s="4">
        <v>121.88</v>
      </c>
      <c r="M411" s="43">
        <f t="shared" si="54"/>
        <v>3.4704199999999332</v>
      </c>
      <c r="N411" s="27">
        <f t="shared" si="55"/>
        <v>0.26031999999997879</v>
      </c>
      <c r="O411" s="27">
        <f t="shared" si="56"/>
        <v>5.187940000000026</v>
      </c>
      <c r="P411" s="27">
        <f t="shared" si="57"/>
        <v>1.0259199999999709</v>
      </c>
      <c r="Q411" s="27">
        <f t="shared" si="58"/>
        <v>2.1284799999999962</v>
      </c>
      <c r="R411" s="27">
        <f t="shared" si="59"/>
        <v>-1.406420000000054</v>
      </c>
      <c r="S411" s="27">
        <f t="shared" si="60"/>
        <v>-0.63136000000002923</v>
      </c>
      <c r="T411" s="27">
        <f t="shared" si="61"/>
        <v>-10.859079999999892</v>
      </c>
      <c r="U411" s="39">
        <f t="shared" si="62"/>
        <v>0.25995999999997821</v>
      </c>
    </row>
    <row r="412" spans="2:21" x14ac:dyDescent="0.25">
      <c r="B412" s="12">
        <v>408</v>
      </c>
      <c r="C412" s="3">
        <v>89</v>
      </c>
      <c r="D412" s="3">
        <v>121.72</v>
      </c>
      <c r="E412" s="3">
        <v>83.67</v>
      </c>
      <c r="F412" s="3">
        <v>121.28</v>
      </c>
      <c r="G412" s="3">
        <v>107.42</v>
      </c>
      <c r="H412" s="3">
        <v>141.80000000000001</v>
      </c>
      <c r="I412" s="3">
        <v>63.71</v>
      </c>
      <c r="J412" s="3">
        <v>81.099999999999994</v>
      </c>
      <c r="K412" s="4">
        <v>121.72</v>
      </c>
      <c r="M412" s="43">
        <f t="shared" si="54"/>
        <v>3.2804199999999355</v>
      </c>
      <c r="N412" s="27">
        <f t="shared" si="55"/>
        <v>0.1003199999999822</v>
      </c>
      <c r="O412" s="27">
        <f t="shared" si="56"/>
        <v>5.0279400000000294</v>
      </c>
      <c r="P412" s="27">
        <f t="shared" si="57"/>
        <v>0.86591999999997427</v>
      </c>
      <c r="Q412" s="27">
        <f t="shared" si="58"/>
        <v>2.1084800000000001</v>
      </c>
      <c r="R412" s="27">
        <f t="shared" si="59"/>
        <v>-1.3964200000000346</v>
      </c>
      <c r="S412" s="27">
        <f t="shared" si="60"/>
        <v>-0.6113600000000261</v>
      </c>
      <c r="T412" s="27">
        <f t="shared" si="61"/>
        <v>-10.839079999999896</v>
      </c>
      <c r="U412" s="39">
        <f t="shared" si="62"/>
        <v>9.9959999999981619E-2</v>
      </c>
    </row>
    <row r="413" spans="2:21" x14ac:dyDescent="0.25">
      <c r="B413" s="12">
        <v>409</v>
      </c>
      <c r="C413" s="3">
        <v>88.95</v>
      </c>
      <c r="D413" s="3">
        <v>121.76</v>
      </c>
      <c r="E413" s="3">
        <v>83.8</v>
      </c>
      <c r="F413" s="3">
        <v>121.32</v>
      </c>
      <c r="G413" s="3">
        <v>107.43</v>
      </c>
      <c r="H413" s="3">
        <v>141.86000000000001</v>
      </c>
      <c r="I413" s="3">
        <v>63.6</v>
      </c>
      <c r="J413" s="3">
        <v>80.8</v>
      </c>
      <c r="K413" s="4">
        <v>121.76</v>
      </c>
      <c r="M413" s="43">
        <f t="shared" si="54"/>
        <v>3.2304199999999383</v>
      </c>
      <c r="N413" s="27">
        <f t="shared" si="55"/>
        <v>0.14031999999998845</v>
      </c>
      <c r="O413" s="27">
        <f t="shared" si="56"/>
        <v>5.1579400000000248</v>
      </c>
      <c r="P413" s="27">
        <f t="shared" si="57"/>
        <v>0.90591999999996631</v>
      </c>
      <c r="Q413" s="27">
        <f t="shared" si="58"/>
        <v>2.1184800000000052</v>
      </c>
      <c r="R413" s="27">
        <f t="shared" si="59"/>
        <v>-1.3364200000000324</v>
      </c>
      <c r="S413" s="27">
        <f t="shared" si="60"/>
        <v>-0.72136000000002554</v>
      </c>
      <c r="T413" s="27">
        <f t="shared" si="61"/>
        <v>-11.139079999999893</v>
      </c>
      <c r="U413" s="39">
        <f t="shared" si="62"/>
        <v>0.13995999999998787</v>
      </c>
    </row>
    <row r="414" spans="2:21" x14ac:dyDescent="0.25">
      <c r="B414" s="12">
        <v>410</v>
      </c>
      <c r="C414" s="3">
        <v>89.57</v>
      </c>
      <c r="D414" s="3">
        <v>122.32</v>
      </c>
      <c r="E414" s="3">
        <v>84.74</v>
      </c>
      <c r="F414" s="3">
        <v>121.94</v>
      </c>
      <c r="G414" s="3">
        <v>107.59</v>
      </c>
      <c r="H414" s="3">
        <v>141.85</v>
      </c>
      <c r="I414" s="3">
        <v>63.37</v>
      </c>
      <c r="J414" s="3">
        <v>79.790000000000006</v>
      </c>
      <c r="K414" s="4">
        <v>122.32</v>
      </c>
      <c r="M414" s="43">
        <f t="shared" si="54"/>
        <v>3.8504199999999287</v>
      </c>
      <c r="N414" s="27">
        <f t="shared" si="55"/>
        <v>0.70031999999997652</v>
      </c>
      <c r="O414" s="27">
        <f t="shared" si="56"/>
        <v>6.0979400000000226</v>
      </c>
      <c r="P414" s="27">
        <f t="shared" si="57"/>
        <v>1.5259199999999709</v>
      </c>
      <c r="Q414" s="27">
        <f t="shared" si="58"/>
        <v>2.2784800000000018</v>
      </c>
      <c r="R414" s="27">
        <f t="shared" si="59"/>
        <v>-1.3464200000000517</v>
      </c>
      <c r="S414" s="27">
        <f t="shared" si="60"/>
        <v>-0.95136000000002952</v>
      </c>
      <c r="T414" s="27">
        <f t="shared" si="61"/>
        <v>-12.149079999999884</v>
      </c>
      <c r="U414" s="39">
        <f t="shared" si="62"/>
        <v>0.69995999999997593</v>
      </c>
    </row>
    <row r="415" spans="2:21" x14ac:dyDescent="0.25">
      <c r="B415" s="12">
        <v>411</v>
      </c>
      <c r="C415" s="1">
        <v>67.739999999999995</v>
      </c>
      <c r="D415" s="1">
        <v>116.07</v>
      </c>
      <c r="E415" s="1">
        <v>46.7</v>
      </c>
      <c r="F415" s="1">
        <v>111</v>
      </c>
      <c r="G415" s="1">
        <v>94.63</v>
      </c>
      <c r="H415" s="1">
        <v>148.33000000000001</v>
      </c>
      <c r="I415" s="1">
        <v>69.040000000000006</v>
      </c>
      <c r="J415" s="1">
        <v>153.01</v>
      </c>
      <c r="K415" s="5">
        <v>116.07</v>
      </c>
      <c r="M415" s="43">
        <f t="shared" si="54"/>
        <v>-17.97958000000007</v>
      </c>
      <c r="N415" s="27">
        <f t="shared" si="55"/>
        <v>-5.5496800000000235</v>
      </c>
      <c r="O415" s="27">
        <f t="shared" si="56"/>
        <v>-31.942059999999969</v>
      </c>
      <c r="P415" s="27">
        <f t="shared" si="57"/>
        <v>-9.4140800000000269</v>
      </c>
      <c r="Q415" s="27">
        <f t="shared" si="58"/>
        <v>-10.681520000000006</v>
      </c>
      <c r="R415" s="27">
        <f t="shared" si="59"/>
        <v>5.1335799999999665</v>
      </c>
      <c r="S415" s="27">
        <f t="shared" si="60"/>
        <v>4.7186399999999793</v>
      </c>
      <c r="T415" s="27">
        <f t="shared" si="61"/>
        <v>61.0709200000001</v>
      </c>
      <c r="U415" s="39">
        <f t="shared" si="62"/>
        <v>-5.5500400000000241</v>
      </c>
    </row>
    <row r="416" spans="2:21" x14ac:dyDescent="0.25">
      <c r="B416" s="12">
        <v>412</v>
      </c>
      <c r="C416" s="1">
        <v>73.11</v>
      </c>
      <c r="D416" s="1">
        <v>116.64</v>
      </c>
      <c r="E416" s="1">
        <v>56.26</v>
      </c>
      <c r="F416" s="1">
        <v>112.75</v>
      </c>
      <c r="G416" s="1">
        <v>98.09</v>
      </c>
      <c r="H416" s="1">
        <v>146.22999999999999</v>
      </c>
      <c r="I416" s="1">
        <v>68.180000000000007</v>
      </c>
      <c r="J416" s="1">
        <v>132.52000000000001</v>
      </c>
      <c r="K416" s="5">
        <v>116.64</v>
      </c>
      <c r="M416" s="43">
        <f t="shared" si="54"/>
        <v>-12.609580000000065</v>
      </c>
      <c r="N416" s="27">
        <f t="shared" si="55"/>
        <v>-4.9796800000000161</v>
      </c>
      <c r="O416" s="27">
        <f t="shared" si="56"/>
        <v>-22.382059999999974</v>
      </c>
      <c r="P416" s="27">
        <f t="shared" si="57"/>
        <v>-7.6640800000000269</v>
      </c>
      <c r="Q416" s="27">
        <f t="shared" si="58"/>
        <v>-7.2215199999999982</v>
      </c>
      <c r="R416" s="27">
        <f t="shared" si="59"/>
        <v>3.0335799999999438</v>
      </c>
      <c r="S416" s="27">
        <f t="shared" si="60"/>
        <v>3.8586399999999799</v>
      </c>
      <c r="T416" s="27">
        <f t="shared" si="61"/>
        <v>40.58092000000012</v>
      </c>
      <c r="U416" s="39">
        <f t="shared" si="62"/>
        <v>-4.9800400000000167</v>
      </c>
    </row>
    <row r="417" spans="2:21" x14ac:dyDescent="0.25">
      <c r="B417" s="12">
        <v>413</v>
      </c>
      <c r="C417" s="1">
        <v>71.709999999999994</v>
      </c>
      <c r="D417" s="1">
        <v>116.57</v>
      </c>
      <c r="E417" s="1">
        <v>52.91</v>
      </c>
      <c r="F417" s="1">
        <v>112.3</v>
      </c>
      <c r="G417" s="1">
        <v>96.91</v>
      </c>
      <c r="H417" s="1">
        <v>146.77000000000001</v>
      </c>
      <c r="I417" s="1">
        <v>68.66</v>
      </c>
      <c r="J417" s="1">
        <v>139.81</v>
      </c>
      <c r="K417" s="5">
        <v>116.57</v>
      </c>
      <c r="M417" s="43">
        <f t="shared" si="54"/>
        <v>-14.009580000000071</v>
      </c>
      <c r="N417" s="27">
        <f t="shared" si="55"/>
        <v>-5.0496800000000235</v>
      </c>
      <c r="O417" s="27">
        <f t="shared" si="56"/>
        <v>-25.732059999999976</v>
      </c>
      <c r="P417" s="27">
        <f t="shared" si="57"/>
        <v>-8.1140800000000297</v>
      </c>
      <c r="Q417" s="27">
        <f t="shared" si="58"/>
        <v>-8.401520000000005</v>
      </c>
      <c r="R417" s="27">
        <f t="shared" si="59"/>
        <v>3.5735799999999642</v>
      </c>
      <c r="S417" s="27">
        <f t="shared" si="60"/>
        <v>4.3386399999999696</v>
      </c>
      <c r="T417" s="27">
        <f t="shared" si="61"/>
        <v>47.870920000000112</v>
      </c>
      <c r="U417" s="39">
        <f t="shared" si="62"/>
        <v>-5.0500400000000241</v>
      </c>
    </row>
    <row r="418" spans="2:21" x14ac:dyDescent="0.25">
      <c r="B418" s="12">
        <v>414</v>
      </c>
      <c r="C418" s="1">
        <v>77.38</v>
      </c>
      <c r="D418" s="1">
        <v>116.75</v>
      </c>
      <c r="E418" s="1">
        <v>63.27</v>
      </c>
      <c r="F418" s="1">
        <v>114.11</v>
      </c>
      <c r="G418" s="1">
        <v>101.28</v>
      </c>
      <c r="H418" s="1">
        <v>144.54</v>
      </c>
      <c r="I418" s="1">
        <v>67.45</v>
      </c>
      <c r="J418" s="1">
        <v>116.97</v>
      </c>
      <c r="K418" s="5">
        <v>116.75</v>
      </c>
      <c r="M418" s="43">
        <f t="shared" si="54"/>
        <v>-8.339580000000069</v>
      </c>
      <c r="N418" s="27">
        <f t="shared" si="55"/>
        <v>-4.8696800000000167</v>
      </c>
      <c r="O418" s="27">
        <f t="shared" si="56"/>
        <v>-15.372059999999969</v>
      </c>
      <c r="P418" s="27">
        <f t="shared" si="57"/>
        <v>-6.3040800000000274</v>
      </c>
      <c r="Q418" s="27">
        <f t="shared" si="58"/>
        <v>-4.0315200000000004</v>
      </c>
      <c r="R418" s="27">
        <f t="shared" si="59"/>
        <v>1.343579999999946</v>
      </c>
      <c r="S418" s="27">
        <f t="shared" si="60"/>
        <v>3.1286399999999759</v>
      </c>
      <c r="T418" s="27">
        <f t="shared" si="61"/>
        <v>25.030920000000108</v>
      </c>
      <c r="U418" s="39">
        <f t="shared" si="62"/>
        <v>-4.8700400000000172</v>
      </c>
    </row>
    <row r="419" spans="2:21" x14ac:dyDescent="0.25">
      <c r="B419" s="12">
        <v>415</v>
      </c>
      <c r="C419" s="1">
        <v>80.180000000000007</v>
      </c>
      <c r="D419" s="1">
        <v>119.64</v>
      </c>
      <c r="E419" s="1">
        <v>68.27</v>
      </c>
      <c r="F419" s="1">
        <v>117.25</v>
      </c>
      <c r="G419" s="1">
        <v>101.95</v>
      </c>
      <c r="H419" s="1">
        <v>144.62</v>
      </c>
      <c r="I419" s="1">
        <v>66.3</v>
      </c>
      <c r="J419" s="1">
        <v>110.65</v>
      </c>
      <c r="K419" s="5">
        <v>119.64</v>
      </c>
      <c r="M419" s="43">
        <f t="shared" si="54"/>
        <v>-5.5395800000000577</v>
      </c>
      <c r="N419" s="27">
        <f t="shared" si="55"/>
        <v>-1.9796800000000161</v>
      </c>
      <c r="O419" s="27">
        <f t="shared" si="56"/>
        <v>-10.372059999999976</v>
      </c>
      <c r="P419" s="27">
        <f t="shared" si="57"/>
        <v>-3.1640800000000269</v>
      </c>
      <c r="Q419" s="27">
        <f t="shared" si="58"/>
        <v>-3.3615199999999987</v>
      </c>
      <c r="R419" s="27">
        <f t="shared" si="59"/>
        <v>1.4235799999999585</v>
      </c>
      <c r="S419" s="27">
        <f t="shared" si="60"/>
        <v>1.9786399999999702</v>
      </c>
      <c r="T419" s="27">
        <f t="shared" si="61"/>
        <v>18.710920000000115</v>
      </c>
      <c r="U419" s="39">
        <f t="shared" si="62"/>
        <v>-1.9800400000000167</v>
      </c>
    </row>
    <row r="420" spans="2:21" x14ac:dyDescent="0.25">
      <c r="B420" s="12">
        <v>416</v>
      </c>
      <c r="C420" s="1">
        <v>76.08</v>
      </c>
      <c r="D420" s="1">
        <v>118.31</v>
      </c>
      <c r="E420" s="1">
        <v>61.16</v>
      </c>
      <c r="F420" s="1">
        <v>115.28</v>
      </c>
      <c r="G420" s="1">
        <v>100.05</v>
      </c>
      <c r="H420" s="1">
        <v>145.9</v>
      </c>
      <c r="I420" s="1">
        <v>66.92</v>
      </c>
      <c r="J420" s="1">
        <v>125.35</v>
      </c>
      <c r="K420" s="5">
        <v>118.31</v>
      </c>
      <c r="M420" s="43">
        <f t="shared" si="54"/>
        <v>-9.6395800000000662</v>
      </c>
      <c r="N420" s="27">
        <f t="shared" si="55"/>
        <v>-3.3096800000000144</v>
      </c>
      <c r="O420" s="27">
        <f t="shared" si="56"/>
        <v>-17.482059999999976</v>
      </c>
      <c r="P420" s="27">
        <f t="shared" si="57"/>
        <v>-5.1340800000000257</v>
      </c>
      <c r="Q420" s="27">
        <f t="shared" si="58"/>
        <v>-5.2615200000000044</v>
      </c>
      <c r="R420" s="27">
        <f t="shared" si="59"/>
        <v>2.7035799999999597</v>
      </c>
      <c r="S420" s="27">
        <f t="shared" si="60"/>
        <v>2.5986399999999747</v>
      </c>
      <c r="T420" s="27">
        <f t="shared" si="61"/>
        <v>33.410920000000104</v>
      </c>
      <c r="U420" s="39">
        <f t="shared" si="62"/>
        <v>-3.310040000000015</v>
      </c>
    </row>
    <row r="421" spans="2:21" x14ac:dyDescent="0.25">
      <c r="B421" s="12">
        <v>417</v>
      </c>
      <c r="C421" s="1">
        <v>74.89</v>
      </c>
      <c r="D421" s="1">
        <v>117.56</v>
      </c>
      <c r="E421" s="1">
        <v>59.51</v>
      </c>
      <c r="F421" s="1">
        <v>114.36</v>
      </c>
      <c r="G421" s="1">
        <v>99.59</v>
      </c>
      <c r="H421" s="1">
        <v>146.09</v>
      </c>
      <c r="I421" s="1">
        <v>67.13</v>
      </c>
      <c r="J421" s="1">
        <v>128.03</v>
      </c>
      <c r="K421" s="5">
        <v>117.56</v>
      </c>
      <c r="M421" s="43">
        <f t="shared" si="54"/>
        <v>-10.829580000000064</v>
      </c>
      <c r="N421" s="27">
        <f t="shared" si="55"/>
        <v>-4.0596800000000144</v>
      </c>
      <c r="O421" s="27">
        <f t="shared" si="56"/>
        <v>-19.132059999999974</v>
      </c>
      <c r="P421" s="27">
        <f t="shared" si="57"/>
        <v>-6.0540800000000274</v>
      </c>
      <c r="Q421" s="27">
        <f t="shared" si="58"/>
        <v>-5.7215199999999982</v>
      </c>
      <c r="R421" s="27">
        <f t="shared" si="59"/>
        <v>2.8935799999999574</v>
      </c>
      <c r="S421" s="27">
        <f t="shared" si="60"/>
        <v>2.8086399999999685</v>
      </c>
      <c r="T421" s="27">
        <f t="shared" si="61"/>
        <v>36.090920000000111</v>
      </c>
      <c r="U421" s="39">
        <f t="shared" si="62"/>
        <v>-4.060040000000015</v>
      </c>
    </row>
    <row r="422" spans="2:21" x14ac:dyDescent="0.25">
      <c r="B422" s="12">
        <v>418</v>
      </c>
      <c r="C422" s="1">
        <v>74.08</v>
      </c>
      <c r="D422" s="1">
        <v>116.01</v>
      </c>
      <c r="E422" s="1">
        <v>57.53</v>
      </c>
      <c r="F422" s="1">
        <v>113.02</v>
      </c>
      <c r="G422" s="1">
        <v>100.05</v>
      </c>
      <c r="H422" s="1">
        <v>145.81</v>
      </c>
      <c r="I422" s="1">
        <v>67.2</v>
      </c>
      <c r="J422" s="1">
        <v>130.69</v>
      </c>
      <c r="K422" s="5">
        <v>116.01</v>
      </c>
      <c r="M422" s="43">
        <f t="shared" si="54"/>
        <v>-11.639580000000066</v>
      </c>
      <c r="N422" s="27">
        <f t="shared" si="55"/>
        <v>-5.6096800000000115</v>
      </c>
      <c r="O422" s="27">
        <f t="shared" si="56"/>
        <v>-21.112059999999971</v>
      </c>
      <c r="P422" s="27">
        <f t="shared" si="57"/>
        <v>-7.3940800000000309</v>
      </c>
      <c r="Q422" s="27">
        <f t="shared" si="58"/>
        <v>-5.2615200000000044</v>
      </c>
      <c r="R422" s="27">
        <f t="shared" si="59"/>
        <v>2.6135799999999563</v>
      </c>
      <c r="S422" s="27">
        <f t="shared" si="60"/>
        <v>2.8786399999999759</v>
      </c>
      <c r="T422" s="27">
        <f t="shared" si="61"/>
        <v>38.750920000000107</v>
      </c>
      <c r="U422" s="39">
        <f t="shared" si="62"/>
        <v>-5.6100400000000121</v>
      </c>
    </row>
    <row r="423" spans="2:21" x14ac:dyDescent="0.25">
      <c r="B423" s="12">
        <v>419</v>
      </c>
      <c r="C423" s="1">
        <v>73.260000000000005</v>
      </c>
      <c r="D423" s="1">
        <v>116.16</v>
      </c>
      <c r="E423" s="1">
        <v>56.31</v>
      </c>
      <c r="F423" s="1">
        <v>112.93</v>
      </c>
      <c r="G423" s="1">
        <v>99.4</v>
      </c>
      <c r="H423" s="1">
        <v>146.22</v>
      </c>
      <c r="I423" s="1">
        <v>67.319999999999993</v>
      </c>
      <c r="J423" s="1">
        <v>133.46</v>
      </c>
      <c r="K423" s="5">
        <v>116.16</v>
      </c>
      <c r="M423" s="43">
        <f t="shared" si="54"/>
        <v>-12.459580000000059</v>
      </c>
      <c r="N423" s="27">
        <f t="shared" si="55"/>
        <v>-5.4596800000000201</v>
      </c>
      <c r="O423" s="27">
        <f t="shared" si="56"/>
        <v>-22.33205999999997</v>
      </c>
      <c r="P423" s="27">
        <f t="shared" si="57"/>
        <v>-7.48408000000002</v>
      </c>
      <c r="Q423" s="27">
        <f t="shared" si="58"/>
        <v>-5.9115199999999959</v>
      </c>
      <c r="R423" s="27">
        <f t="shared" si="59"/>
        <v>3.0235799999999529</v>
      </c>
      <c r="S423" s="27">
        <f t="shared" si="60"/>
        <v>2.9986399999999662</v>
      </c>
      <c r="T423" s="27">
        <f t="shared" si="61"/>
        <v>41.520920000000118</v>
      </c>
      <c r="U423" s="39">
        <f t="shared" si="62"/>
        <v>-5.4600400000000207</v>
      </c>
    </row>
    <row r="424" spans="2:21" x14ac:dyDescent="0.25">
      <c r="B424" s="12">
        <v>420</v>
      </c>
      <c r="C424" s="1">
        <v>74.83</v>
      </c>
      <c r="D424" s="1">
        <v>117.5</v>
      </c>
      <c r="E424" s="1">
        <v>59.08</v>
      </c>
      <c r="F424" s="1">
        <v>114.42</v>
      </c>
      <c r="G424" s="1">
        <v>99.83</v>
      </c>
      <c r="H424" s="1">
        <v>146.13999999999999</v>
      </c>
      <c r="I424" s="1">
        <v>66.849999999999994</v>
      </c>
      <c r="J424" s="1">
        <v>129.31</v>
      </c>
      <c r="K424" s="5">
        <v>117.5</v>
      </c>
      <c r="M424" s="43">
        <f t="shared" si="54"/>
        <v>-10.889580000000066</v>
      </c>
      <c r="N424" s="27">
        <f t="shared" si="55"/>
        <v>-4.1196800000000167</v>
      </c>
      <c r="O424" s="27">
        <f t="shared" si="56"/>
        <v>-19.562059999999974</v>
      </c>
      <c r="P424" s="27">
        <f t="shared" si="57"/>
        <v>-5.9940800000000252</v>
      </c>
      <c r="Q424" s="27">
        <f t="shared" si="58"/>
        <v>-5.4815200000000033</v>
      </c>
      <c r="R424" s="27">
        <f t="shared" si="59"/>
        <v>2.9435799999999404</v>
      </c>
      <c r="S424" s="27">
        <f t="shared" si="60"/>
        <v>2.5286399999999674</v>
      </c>
      <c r="T424" s="27">
        <f t="shared" si="61"/>
        <v>37.370920000000112</v>
      </c>
      <c r="U424" s="39">
        <f t="shared" si="62"/>
        <v>-4.1200400000000172</v>
      </c>
    </row>
    <row r="425" spans="2:21" x14ac:dyDescent="0.25">
      <c r="B425" s="12">
        <v>421</v>
      </c>
      <c r="C425" s="1">
        <v>74.11</v>
      </c>
      <c r="D425" s="1">
        <v>117.23</v>
      </c>
      <c r="E425" s="1">
        <v>58.26</v>
      </c>
      <c r="F425" s="1">
        <v>114.03</v>
      </c>
      <c r="G425" s="1">
        <v>99.51</v>
      </c>
      <c r="H425" s="1">
        <v>146.34</v>
      </c>
      <c r="I425" s="1">
        <v>66.92</v>
      </c>
      <c r="J425" s="1">
        <v>130.69999999999999</v>
      </c>
      <c r="K425" s="5">
        <v>117.23</v>
      </c>
      <c r="M425" s="43">
        <f t="shared" si="54"/>
        <v>-11.609580000000065</v>
      </c>
      <c r="N425" s="27">
        <f t="shared" si="55"/>
        <v>-4.3896800000000127</v>
      </c>
      <c r="O425" s="27">
        <f t="shared" si="56"/>
        <v>-20.382059999999974</v>
      </c>
      <c r="P425" s="27">
        <f t="shared" si="57"/>
        <v>-6.3840800000000257</v>
      </c>
      <c r="Q425" s="27">
        <f t="shared" si="58"/>
        <v>-5.8015199999999965</v>
      </c>
      <c r="R425" s="27">
        <f t="shared" si="59"/>
        <v>3.1435799999999574</v>
      </c>
      <c r="S425" s="27">
        <f t="shared" si="60"/>
        <v>2.5986399999999747</v>
      </c>
      <c r="T425" s="27">
        <f t="shared" si="61"/>
        <v>38.760920000000098</v>
      </c>
      <c r="U425" s="39">
        <f t="shared" si="62"/>
        <v>-4.3900400000000133</v>
      </c>
    </row>
    <row r="426" spans="2:21" x14ac:dyDescent="0.25">
      <c r="B426" s="12">
        <v>422</v>
      </c>
      <c r="C426" s="1">
        <v>72.78</v>
      </c>
      <c r="D426" s="1">
        <v>116.7</v>
      </c>
      <c r="E426" s="1">
        <v>55.01</v>
      </c>
      <c r="F426" s="1">
        <v>113.25</v>
      </c>
      <c r="G426" s="1">
        <v>98.74</v>
      </c>
      <c r="H426" s="1">
        <v>146.68</v>
      </c>
      <c r="I426" s="1">
        <v>67.36</v>
      </c>
      <c r="J426" s="1">
        <v>137.49</v>
      </c>
      <c r="K426" s="5">
        <v>116.7</v>
      </c>
      <c r="M426" s="43">
        <f t="shared" si="54"/>
        <v>-12.939580000000063</v>
      </c>
      <c r="N426" s="27">
        <f t="shared" si="55"/>
        <v>-4.9196800000000138</v>
      </c>
      <c r="O426" s="27">
        <f t="shared" si="56"/>
        <v>-23.632059999999974</v>
      </c>
      <c r="P426" s="27">
        <f t="shared" si="57"/>
        <v>-7.1640800000000269</v>
      </c>
      <c r="Q426" s="27">
        <f t="shared" si="58"/>
        <v>-6.5715200000000067</v>
      </c>
      <c r="R426" s="27">
        <f t="shared" si="59"/>
        <v>3.4835799999999608</v>
      </c>
      <c r="S426" s="27">
        <f t="shared" si="60"/>
        <v>3.0386399999999725</v>
      </c>
      <c r="T426" s="27">
        <f t="shared" si="61"/>
        <v>45.550920000000119</v>
      </c>
      <c r="U426" s="39">
        <f t="shared" si="62"/>
        <v>-4.9200400000000144</v>
      </c>
    </row>
    <row r="427" spans="2:21" x14ac:dyDescent="0.25">
      <c r="B427" s="12">
        <v>423</v>
      </c>
      <c r="C427" s="1">
        <v>71.45</v>
      </c>
      <c r="D427" s="1">
        <v>116.3</v>
      </c>
      <c r="E427" s="1">
        <v>52.65</v>
      </c>
      <c r="F427" s="1">
        <v>112.63</v>
      </c>
      <c r="G427" s="1">
        <v>98.07</v>
      </c>
      <c r="H427" s="1">
        <v>147.1</v>
      </c>
      <c r="I427" s="1">
        <v>67.599999999999994</v>
      </c>
      <c r="J427" s="1">
        <v>142.41999999999999</v>
      </c>
      <c r="K427" s="5">
        <v>116.3</v>
      </c>
      <c r="M427" s="43">
        <f t="shared" si="54"/>
        <v>-14.269580000000062</v>
      </c>
      <c r="N427" s="27">
        <f t="shared" si="55"/>
        <v>-5.3196800000000195</v>
      </c>
      <c r="O427" s="27">
        <f t="shared" si="56"/>
        <v>-25.992059999999974</v>
      </c>
      <c r="P427" s="27">
        <f t="shared" si="57"/>
        <v>-7.7840800000000314</v>
      </c>
      <c r="Q427" s="27">
        <f t="shared" si="58"/>
        <v>-7.2415200000000084</v>
      </c>
      <c r="R427" s="27">
        <f t="shared" si="59"/>
        <v>3.9035799999999483</v>
      </c>
      <c r="S427" s="27">
        <f t="shared" si="60"/>
        <v>3.2786399999999674</v>
      </c>
      <c r="T427" s="27">
        <f t="shared" si="61"/>
        <v>50.480920000000097</v>
      </c>
      <c r="U427" s="39">
        <f t="shared" si="62"/>
        <v>-5.3200400000000201</v>
      </c>
    </row>
    <row r="428" spans="2:21" x14ac:dyDescent="0.25">
      <c r="B428" s="12">
        <v>424</v>
      </c>
      <c r="C428" s="1">
        <v>71.010000000000005</v>
      </c>
      <c r="D428" s="1">
        <v>116.37</v>
      </c>
      <c r="E428" s="1">
        <v>52.35</v>
      </c>
      <c r="F428" s="1">
        <v>112.59</v>
      </c>
      <c r="G428" s="1">
        <v>97.81</v>
      </c>
      <c r="H428" s="1">
        <v>147.33000000000001</v>
      </c>
      <c r="I428" s="1">
        <v>67.569999999999993</v>
      </c>
      <c r="J428" s="1">
        <v>143.06</v>
      </c>
      <c r="K428" s="5">
        <v>116.37</v>
      </c>
      <c r="M428" s="43">
        <f t="shared" si="54"/>
        <v>-14.709580000000059</v>
      </c>
      <c r="N428" s="27">
        <f t="shared" si="55"/>
        <v>-5.2496800000000121</v>
      </c>
      <c r="O428" s="27">
        <f t="shared" si="56"/>
        <v>-26.292059999999971</v>
      </c>
      <c r="P428" s="27">
        <f t="shared" si="57"/>
        <v>-7.8240800000000235</v>
      </c>
      <c r="Q428" s="27">
        <f t="shared" si="58"/>
        <v>-7.5015199999999993</v>
      </c>
      <c r="R428" s="27">
        <f t="shared" si="59"/>
        <v>4.1335799999999665</v>
      </c>
      <c r="S428" s="27">
        <f t="shared" si="60"/>
        <v>3.2486399999999662</v>
      </c>
      <c r="T428" s="27">
        <f t="shared" si="61"/>
        <v>51.120920000000112</v>
      </c>
      <c r="U428" s="39">
        <f t="shared" si="62"/>
        <v>-5.2500400000000127</v>
      </c>
    </row>
    <row r="429" spans="2:21" x14ac:dyDescent="0.25">
      <c r="B429" s="12">
        <v>425</v>
      </c>
      <c r="C429" s="1">
        <v>72.09</v>
      </c>
      <c r="D429" s="1">
        <v>117.18</v>
      </c>
      <c r="E429" s="1">
        <v>54.45</v>
      </c>
      <c r="F429" s="1">
        <v>113.54</v>
      </c>
      <c r="G429" s="1">
        <v>98.21</v>
      </c>
      <c r="H429" s="1">
        <v>147.22999999999999</v>
      </c>
      <c r="I429" s="1">
        <v>67.17</v>
      </c>
      <c r="J429" s="1">
        <v>139.57</v>
      </c>
      <c r="K429" s="5">
        <v>117.18</v>
      </c>
      <c r="M429" s="43">
        <f t="shared" si="54"/>
        <v>-13.629580000000061</v>
      </c>
      <c r="N429" s="27">
        <f t="shared" si="55"/>
        <v>-4.4396800000000098</v>
      </c>
      <c r="O429" s="27">
        <f t="shared" si="56"/>
        <v>-24.192059999999969</v>
      </c>
      <c r="P429" s="27">
        <f t="shared" si="57"/>
        <v>-6.8740800000000206</v>
      </c>
      <c r="Q429" s="27">
        <f t="shared" si="58"/>
        <v>-7.1015200000000078</v>
      </c>
      <c r="R429" s="27">
        <f t="shared" si="59"/>
        <v>4.0335799999999438</v>
      </c>
      <c r="S429" s="27">
        <f t="shared" si="60"/>
        <v>2.8486399999999747</v>
      </c>
      <c r="T429" s="27">
        <f t="shared" si="61"/>
        <v>47.630920000000103</v>
      </c>
      <c r="U429" s="39">
        <f t="shared" si="62"/>
        <v>-4.4400400000000104</v>
      </c>
    </row>
    <row r="430" spans="2:21" x14ac:dyDescent="0.25">
      <c r="B430" s="12">
        <v>426</v>
      </c>
      <c r="C430" s="1">
        <v>72.36</v>
      </c>
      <c r="D430" s="1">
        <v>117.47</v>
      </c>
      <c r="E430" s="1">
        <v>55.09</v>
      </c>
      <c r="F430" s="1">
        <v>113.83</v>
      </c>
      <c r="G430" s="1">
        <v>98.25</v>
      </c>
      <c r="H430" s="1">
        <v>147.22999999999999</v>
      </c>
      <c r="I430" s="1">
        <v>67.09</v>
      </c>
      <c r="J430" s="1">
        <v>138.38999999999999</v>
      </c>
      <c r="K430" s="5">
        <v>117.47</v>
      </c>
      <c r="M430" s="43">
        <f t="shared" si="54"/>
        <v>-13.359580000000065</v>
      </c>
      <c r="N430" s="27">
        <f t="shared" si="55"/>
        <v>-4.1496800000000178</v>
      </c>
      <c r="O430" s="27">
        <f t="shared" si="56"/>
        <v>-23.552059999999969</v>
      </c>
      <c r="P430" s="27">
        <f t="shared" si="57"/>
        <v>-6.5840800000000286</v>
      </c>
      <c r="Q430" s="27">
        <f t="shared" si="58"/>
        <v>-7.0615200000000016</v>
      </c>
      <c r="R430" s="27">
        <f t="shared" si="59"/>
        <v>4.0335799999999438</v>
      </c>
      <c r="S430" s="27">
        <f t="shared" si="60"/>
        <v>2.7686399999999765</v>
      </c>
      <c r="T430" s="27">
        <f t="shared" si="61"/>
        <v>46.450920000000096</v>
      </c>
      <c r="U430" s="39">
        <f t="shared" si="62"/>
        <v>-4.1500400000000184</v>
      </c>
    </row>
    <row r="431" spans="2:21" x14ac:dyDescent="0.25">
      <c r="B431" s="12">
        <v>427</v>
      </c>
      <c r="C431" s="1">
        <v>72.34</v>
      </c>
      <c r="D431" s="1">
        <v>117.55</v>
      </c>
      <c r="E431" s="1">
        <v>55.3</v>
      </c>
      <c r="F431" s="1">
        <v>113.89</v>
      </c>
      <c r="G431" s="1">
        <v>98.21</v>
      </c>
      <c r="H431" s="1">
        <v>147.28</v>
      </c>
      <c r="I431" s="1">
        <v>67.05</v>
      </c>
      <c r="J431" s="1">
        <v>137.9</v>
      </c>
      <c r="K431" s="5">
        <v>117.55</v>
      </c>
      <c r="M431" s="43">
        <f t="shared" si="54"/>
        <v>-13.379580000000061</v>
      </c>
      <c r="N431" s="27">
        <f t="shared" si="55"/>
        <v>-4.0696800000000195</v>
      </c>
      <c r="O431" s="27">
        <f t="shared" si="56"/>
        <v>-23.342059999999975</v>
      </c>
      <c r="P431" s="27">
        <f t="shared" si="57"/>
        <v>-6.5240800000000263</v>
      </c>
      <c r="Q431" s="27">
        <f t="shared" si="58"/>
        <v>-7.1015200000000078</v>
      </c>
      <c r="R431" s="27">
        <f t="shared" si="59"/>
        <v>4.0835799999999551</v>
      </c>
      <c r="S431" s="27">
        <f t="shared" si="60"/>
        <v>2.7286399999999702</v>
      </c>
      <c r="T431" s="27">
        <f t="shared" si="61"/>
        <v>45.960920000000115</v>
      </c>
      <c r="U431" s="39">
        <f t="shared" si="62"/>
        <v>-4.0700400000000201</v>
      </c>
    </row>
    <row r="432" spans="2:21" x14ac:dyDescent="0.25">
      <c r="B432" s="12">
        <v>428</v>
      </c>
      <c r="C432" s="1">
        <v>72.260000000000005</v>
      </c>
      <c r="D432" s="1">
        <v>117.52</v>
      </c>
      <c r="E432" s="1">
        <v>55.19</v>
      </c>
      <c r="F432" s="1">
        <v>113.83</v>
      </c>
      <c r="G432" s="1">
        <v>98.12</v>
      </c>
      <c r="H432" s="1">
        <v>147.29</v>
      </c>
      <c r="I432" s="1">
        <v>67.11</v>
      </c>
      <c r="J432" s="1">
        <v>137.97999999999999</v>
      </c>
      <c r="K432" s="5">
        <v>117.52</v>
      </c>
      <c r="M432" s="43">
        <f t="shared" si="54"/>
        <v>-13.459580000000059</v>
      </c>
      <c r="N432" s="27">
        <f t="shared" si="55"/>
        <v>-4.0996800000000206</v>
      </c>
      <c r="O432" s="27">
        <f t="shared" si="56"/>
        <v>-23.452059999999975</v>
      </c>
      <c r="P432" s="27">
        <f t="shared" si="57"/>
        <v>-6.5840800000000286</v>
      </c>
      <c r="Q432" s="27">
        <f t="shared" si="58"/>
        <v>-7.191519999999997</v>
      </c>
      <c r="R432" s="27">
        <f t="shared" si="59"/>
        <v>4.093579999999946</v>
      </c>
      <c r="S432" s="27">
        <f t="shared" si="60"/>
        <v>2.7886399999999725</v>
      </c>
      <c r="T432" s="27">
        <f t="shared" si="61"/>
        <v>46.040920000000099</v>
      </c>
      <c r="U432" s="39">
        <f t="shared" si="62"/>
        <v>-4.1000400000000212</v>
      </c>
    </row>
    <row r="433" spans="2:21" x14ac:dyDescent="0.25">
      <c r="B433" s="12">
        <v>429</v>
      </c>
      <c r="C433" s="1">
        <v>73.040000000000006</v>
      </c>
      <c r="D433" s="1">
        <v>118.23</v>
      </c>
      <c r="E433" s="1">
        <v>56.91</v>
      </c>
      <c r="F433" s="1">
        <v>114.65</v>
      </c>
      <c r="G433" s="1">
        <v>98.43</v>
      </c>
      <c r="H433" s="1">
        <v>147.29</v>
      </c>
      <c r="I433" s="1">
        <v>66.680000000000007</v>
      </c>
      <c r="J433" s="1">
        <v>135.47</v>
      </c>
      <c r="K433" s="5">
        <v>118.23</v>
      </c>
      <c r="M433" s="43">
        <f t="shared" si="54"/>
        <v>-12.679580000000058</v>
      </c>
      <c r="N433" s="27">
        <f t="shared" si="55"/>
        <v>-3.3896800000000127</v>
      </c>
      <c r="O433" s="27">
        <f t="shared" si="56"/>
        <v>-21.732059999999976</v>
      </c>
      <c r="P433" s="27">
        <f t="shared" si="57"/>
        <v>-5.7640800000000212</v>
      </c>
      <c r="Q433" s="27">
        <f t="shared" si="58"/>
        <v>-6.8815199999999948</v>
      </c>
      <c r="R433" s="27">
        <f t="shared" si="59"/>
        <v>4.093579999999946</v>
      </c>
      <c r="S433" s="27">
        <f t="shared" si="60"/>
        <v>2.3586399999999799</v>
      </c>
      <c r="T433" s="27">
        <f t="shared" si="61"/>
        <v>43.530920000000108</v>
      </c>
      <c r="U433" s="39">
        <f t="shared" si="62"/>
        <v>-3.3900400000000133</v>
      </c>
    </row>
    <row r="434" spans="2:21" x14ac:dyDescent="0.25">
      <c r="B434" s="12">
        <v>430</v>
      </c>
      <c r="C434" s="1">
        <v>73.14</v>
      </c>
      <c r="D434" s="1">
        <v>118.36</v>
      </c>
      <c r="E434" s="1">
        <v>57.56</v>
      </c>
      <c r="F434" s="1">
        <v>114.82</v>
      </c>
      <c r="G434" s="1">
        <v>98.54</v>
      </c>
      <c r="H434" s="1">
        <v>147.32</v>
      </c>
      <c r="I434" s="1">
        <v>66.47</v>
      </c>
      <c r="J434" s="1">
        <v>134.09</v>
      </c>
      <c r="K434" s="5">
        <v>118.36</v>
      </c>
      <c r="M434" s="43">
        <f t="shared" si="54"/>
        <v>-12.579580000000064</v>
      </c>
      <c r="N434" s="27">
        <f t="shared" si="55"/>
        <v>-3.2596800000000172</v>
      </c>
      <c r="O434" s="27">
        <f t="shared" si="56"/>
        <v>-21.08205999999997</v>
      </c>
      <c r="P434" s="27">
        <f t="shared" si="57"/>
        <v>-5.5940800000000337</v>
      </c>
      <c r="Q434" s="27">
        <f t="shared" si="58"/>
        <v>-6.7715199999999953</v>
      </c>
      <c r="R434" s="27">
        <f t="shared" si="59"/>
        <v>4.1235799999999472</v>
      </c>
      <c r="S434" s="27">
        <f t="shared" si="60"/>
        <v>2.1486399999999719</v>
      </c>
      <c r="T434" s="27">
        <f t="shared" si="61"/>
        <v>42.150920000000113</v>
      </c>
      <c r="U434" s="39">
        <f t="shared" si="62"/>
        <v>-3.2600400000000178</v>
      </c>
    </row>
    <row r="435" spans="2:21" x14ac:dyDescent="0.25">
      <c r="B435" s="12">
        <v>431</v>
      </c>
      <c r="C435" s="1">
        <v>82.73</v>
      </c>
      <c r="D435" s="1">
        <v>115.85</v>
      </c>
      <c r="E435" s="1">
        <v>75.03</v>
      </c>
      <c r="F435" s="1">
        <v>115.03</v>
      </c>
      <c r="G435" s="1">
        <v>106.44</v>
      </c>
      <c r="H435" s="1">
        <v>142.05000000000001</v>
      </c>
      <c r="I435" s="1">
        <v>65.92</v>
      </c>
      <c r="J435" s="1">
        <v>91.18</v>
      </c>
      <c r="K435" s="5">
        <v>115.85</v>
      </c>
      <c r="M435" s="43">
        <f t="shared" si="54"/>
        <v>-2.9895800000000605</v>
      </c>
      <c r="N435" s="27">
        <f t="shared" si="55"/>
        <v>-5.7696800000000223</v>
      </c>
      <c r="O435" s="27">
        <f t="shared" si="56"/>
        <v>-3.6120599999999712</v>
      </c>
      <c r="P435" s="27">
        <f t="shared" si="57"/>
        <v>-5.3840800000000257</v>
      </c>
      <c r="Q435" s="27">
        <f t="shared" si="58"/>
        <v>1.1284799999999962</v>
      </c>
      <c r="R435" s="27">
        <f t="shared" si="59"/>
        <v>-1.1464200000000346</v>
      </c>
      <c r="S435" s="27">
        <f t="shared" si="60"/>
        <v>1.5986399999999747</v>
      </c>
      <c r="T435" s="27">
        <f t="shared" si="61"/>
        <v>-0.75907999999988363</v>
      </c>
      <c r="U435" s="39">
        <f t="shared" si="62"/>
        <v>-5.7700400000000229</v>
      </c>
    </row>
    <row r="436" spans="2:21" x14ac:dyDescent="0.25">
      <c r="B436" s="12">
        <v>432</v>
      </c>
      <c r="C436" s="1">
        <v>77.64</v>
      </c>
      <c r="D436" s="1">
        <v>113.04</v>
      </c>
      <c r="E436" s="1">
        <v>65.930000000000007</v>
      </c>
      <c r="F436" s="1">
        <v>111.37</v>
      </c>
      <c r="G436" s="1">
        <v>104.07</v>
      </c>
      <c r="H436" s="1">
        <v>142.94999999999999</v>
      </c>
      <c r="I436" s="1">
        <v>67.33</v>
      </c>
      <c r="J436" s="1">
        <v>108.05</v>
      </c>
      <c r="K436" s="5">
        <v>113.04</v>
      </c>
      <c r="M436" s="43">
        <f t="shared" si="54"/>
        <v>-8.0795800000000639</v>
      </c>
      <c r="N436" s="27">
        <f t="shared" si="55"/>
        <v>-8.5796800000000104</v>
      </c>
      <c r="O436" s="27">
        <f t="shared" si="56"/>
        <v>-12.712059999999965</v>
      </c>
      <c r="P436" s="27">
        <f t="shared" si="57"/>
        <v>-9.0440800000000223</v>
      </c>
      <c r="Q436" s="27">
        <f t="shared" si="58"/>
        <v>-1.2415200000000084</v>
      </c>
      <c r="R436" s="27">
        <f t="shared" si="59"/>
        <v>-0.24642000000005737</v>
      </c>
      <c r="S436" s="27">
        <f t="shared" si="60"/>
        <v>3.0086399999999713</v>
      </c>
      <c r="T436" s="27">
        <f t="shared" si="61"/>
        <v>16.110920000000107</v>
      </c>
      <c r="U436" s="39">
        <f t="shared" si="62"/>
        <v>-8.580040000000011</v>
      </c>
    </row>
    <row r="437" spans="2:21" x14ac:dyDescent="0.25">
      <c r="B437" s="12">
        <v>433</v>
      </c>
      <c r="C437" s="1">
        <v>75</v>
      </c>
      <c r="D437" s="1">
        <v>113.69</v>
      </c>
      <c r="E437" s="1">
        <v>63.19</v>
      </c>
      <c r="F437" s="1">
        <v>111.44</v>
      </c>
      <c r="G437" s="1">
        <v>102.4</v>
      </c>
      <c r="H437" s="1">
        <v>144.5</v>
      </c>
      <c r="I437" s="1">
        <v>66.59</v>
      </c>
      <c r="J437" s="1">
        <v>116.17</v>
      </c>
      <c r="K437" s="5">
        <v>113.69</v>
      </c>
      <c r="M437" s="43">
        <f t="shared" si="54"/>
        <v>-10.719580000000065</v>
      </c>
      <c r="N437" s="27">
        <f t="shared" si="55"/>
        <v>-7.9296800000000189</v>
      </c>
      <c r="O437" s="27">
        <f t="shared" si="56"/>
        <v>-15.452059999999975</v>
      </c>
      <c r="P437" s="27">
        <f t="shared" si="57"/>
        <v>-8.9740800000000291</v>
      </c>
      <c r="Q437" s="27">
        <f t="shared" si="58"/>
        <v>-2.9115199999999959</v>
      </c>
      <c r="R437" s="27">
        <f t="shared" si="59"/>
        <v>1.303579999999954</v>
      </c>
      <c r="S437" s="27">
        <f t="shared" si="60"/>
        <v>2.2686399999999765</v>
      </c>
      <c r="T437" s="27">
        <f t="shared" si="61"/>
        <v>24.230920000000111</v>
      </c>
      <c r="U437" s="39">
        <f t="shared" si="62"/>
        <v>-7.9300400000000195</v>
      </c>
    </row>
    <row r="438" spans="2:21" x14ac:dyDescent="0.25">
      <c r="B438" s="12">
        <v>434</v>
      </c>
      <c r="C438" s="1">
        <v>74.95</v>
      </c>
      <c r="D438" s="1">
        <v>115.53</v>
      </c>
      <c r="E438" s="1">
        <v>65</v>
      </c>
      <c r="F438" s="1">
        <v>113.17</v>
      </c>
      <c r="G438" s="1">
        <v>102.02</v>
      </c>
      <c r="H438" s="1">
        <v>145.47</v>
      </c>
      <c r="I438" s="1">
        <v>64.989999999999995</v>
      </c>
      <c r="J438" s="1">
        <v>117.14</v>
      </c>
      <c r="K438" s="5">
        <v>115.53</v>
      </c>
      <c r="M438" s="43">
        <f t="shared" si="54"/>
        <v>-10.769580000000062</v>
      </c>
      <c r="N438" s="27">
        <f t="shared" si="55"/>
        <v>-6.0896800000000155</v>
      </c>
      <c r="O438" s="27">
        <f t="shared" si="56"/>
        <v>-13.642059999999972</v>
      </c>
      <c r="P438" s="27">
        <f t="shared" si="57"/>
        <v>-7.2440800000000252</v>
      </c>
      <c r="Q438" s="27">
        <f t="shared" si="58"/>
        <v>-3.2915200000000056</v>
      </c>
      <c r="R438" s="27">
        <f t="shared" si="59"/>
        <v>2.2735799999999529</v>
      </c>
      <c r="S438" s="27">
        <f t="shared" si="60"/>
        <v>0.66863999999996793</v>
      </c>
      <c r="T438" s="27">
        <f t="shared" si="61"/>
        <v>25.20092000000011</v>
      </c>
      <c r="U438" s="39">
        <f t="shared" si="62"/>
        <v>-6.0900400000000161</v>
      </c>
    </row>
    <row r="439" spans="2:21" x14ac:dyDescent="0.25">
      <c r="B439" s="12">
        <v>435</v>
      </c>
      <c r="C439" s="1">
        <v>76.83</v>
      </c>
      <c r="D439" s="1">
        <v>109.92</v>
      </c>
      <c r="E439" s="1">
        <v>65.569999999999993</v>
      </c>
      <c r="F439" s="1">
        <v>108.66</v>
      </c>
      <c r="G439" s="1">
        <v>105.29</v>
      </c>
      <c r="H439" s="1">
        <v>141.93</v>
      </c>
      <c r="I439" s="1">
        <v>67.989999999999995</v>
      </c>
      <c r="J439" s="1">
        <v>103.95</v>
      </c>
      <c r="K439" s="5">
        <v>109.92</v>
      </c>
      <c r="M439" s="43">
        <f t="shared" si="54"/>
        <v>-8.8895800000000662</v>
      </c>
      <c r="N439" s="27">
        <f t="shared" si="55"/>
        <v>-11.699680000000015</v>
      </c>
      <c r="O439" s="27">
        <f t="shared" si="56"/>
        <v>-13.072059999999979</v>
      </c>
      <c r="P439" s="27">
        <f t="shared" si="57"/>
        <v>-11.75408000000003</v>
      </c>
      <c r="Q439" s="27">
        <f t="shared" si="58"/>
        <v>-2.1519999999995321E-2</v>
      </c>
      <c r="R439" s="27">
        <f t="shared" si="59"/>
        <v>-1.2664200000000392</v>
      </c>
      <c r="S439" s="27">
        <f t="shared" si="60"/>
        <v>3.6686399999999679</v>
      </c>
      <c r="T439" s="27">
        <f t="shared" si="61"/>
        <v>12.010920000000112</v>
      </c>
      <c r="U439" s="39">
        <f t="shared" si="62"/>
        <v>-11.700040000000016</v>
      </c>
    </row>
    <row r="440" spans="2:21" x14ac:dyDescent="0.25">
      <c r="B440" s="12">
        <v>436</v>
      </c>
      <c r="C440" s="1">
        <v>74.67</v>
      </c>
      <c r="D440" s="1">
        <v>109.4</v>
      </c>
      <c r="E440" s="1">
        <v>57.94</v>
      </c>
      <c r="F440" s="1">
        <v>107.3</v>
      </c>
      <c r="G440" s="1">
        <v>103.03</v>
      </c>
      <c r="H440" s="1">
        <v>142.44999999999999</v>
      </c>
      <c r="I440" s="1">
        <v>69.290000000000006</v>
      </c>
      <c r="J440" s="1">
        <v>121.83</v>
      </c>
      <c r="K440" s="5">
        <v>109.4</v>
      </c>
      <c r="M440" s="43">
        <f t="shared" si="54"/>
        <v>-11.049580000000063</v>
      </c>
      <c r="N440" s="27">
        <f t="shared" si="55"/>
        <v>-12.219680000000011</v>
      </c>
      <c r="O440" s="27">
        <f t="shared" si="56"/>
        <v>-20.702059999999975</v>
      </c>
      <c r="P440" s="27">
        <f t="shared" si="57"/>
        <v>-13.11408000000003</v>
      </c>
      <c r="Q440" s="27">
        <f t="shared" si="58"/>
        <v>-2.2815200000000004</v>
      </c>
      <c r="R440" s="27">
        <f t="shared" si="59"/>
        <v>-0.74642000000005737</v>
      </c>
      <c r="S440" s="27">
        <f t="shared" si="60"/>
        <v>4.9686399999999793</v>
      </c>
      <c r="T440" s="27">
        <f t="shared" si="61"/>
        <v>29.890920000000108</v>
      </c>
      <c r="U440" s="39">
        <f t="shared" si="62"/>
        <v>-12.220040000000012</v>
      </c>
    </row>
    <row r="441" spans="2:21" x14ac:dyDescent="0.25">
      <c r="B441" s="12">
        <v>437</v>
      </c>
      <c r="C441" s="1">
        <v>72.14</v>
      </c>
      <c r="D441" s="1">
        <v>110.57</v>
      </c>
      <c r="E441" s="1">
        <v>56.35</v>
      </c>
      <c r="F441" s="1">
        <v>107.96</v>
      </c>
      <c r="G441" s="1">
        <v>101.5</v>
      </c>
      <c r="H441" s="1">
        <v>144.27000000000001</v>
      </c>
      <c r="I441" s="1">
        <v>68</v>
      </c>
      <c r="J441" s="1">
        <v>128.69999999999999</v>
      </c>
      <c r="K441" s="5">
        <v>110.57</v>
      </c>
      <c r="M441" s="43">
        <f t="shared" si="54"/>
        <v>-13.579580000000064</v>
      </c>
      <c r="N441" s="27">
        <f t="shared" si="55"/>
        <v>-11.049680000000023</v>
      </c>
      <c r="O441" s="27">
        <f t="shared" si="56"/>
        <v>-22.292059999999971</v>
      </c>
      <c r="P441" s="27">
        <f t="shared" si="57"/>
        <v>-12.454080000000033</v>
      </c>
      <c r="Q441" s="27">
        <f t="shared" si="58"/>
        <v>-3.8115200000000016</v>
      </c>
      <c r="R441" s="27">
        <f t="shared" si="59"/>
        <v>1.0735799999999642</v>
      </c>
      <c r="S441" s="27">
        <f t="shared" si="60"/>
        <v>3.678639999999973</v>
      </c>
      <c r="T441" s="27">
        <f t="shared" si="61"/>
        <v>36.760920000000098</v>
      </c>
      <c r="U441" s="39">
        <f t="shared" si="62"/>
        <v>-11.050040000000024</v>
      </c>
    </row>
    <row r="442" spans="2:21" x14ac:dyDescent="0.25">
      <c r="B442" s="12">
        <v>438</v>
      </c>
      <c r="C442" s="1">
        <v>73.099999999999994</v>
      </c>
      <c r="D442" s="1">
        <v>113.16</v>
      </c>
      <c r="E442" s="1">
        <v>59.42</v>
      </c>
      <c r="F442" s="1">
        <v>110.49</v>
      </c>
      <c r="G442" s="1">
        <v>101.22</v>
      </c>
      <c r="H442" s="1">
        <v>145.08000000000001</v>
      </c>
      <c r="I442" s="1">
        <v>66.52</v>
      </c>
      <c r="J442" s="1">
        <v>126.32</v>
      </c>
      <c r="K442" s="5">
        <v>113.16</v>
      </c>
      <c r="M442" s="43">
        <f t="shared" si="54"/>
        <v>-12.61958000000007</v>
      </c>
      <c r="N442" s="27">
        <f t="shared" si="55"/>
        <v>-8.4596800000000201</v>
      </c>
      <c r="O442" s="27">
        <f t="shared" si="56"/>
        <v>-19.222059999999971</v>
      </c>
      <c r="P442" s="27">
        <f t="shared" si="57"/>
        <v>-9.924080000000032</v>
      </c>
      <c r="Q442" s="27">
        <f t="shared" si="58"/>
        <v>-4.0915200000000027</v>
      </c>
      <c r="R442" s="27">
        <f t="shared" si="59"/>
        <v>1.8835799999999665</v>
      </c>
      <c r="S442" s="27">
        <f t="shared" si="60"/>
        <v>2.1986399999999691</v>
      </c>
      <c r="T442" s="27">
        <f t="shared" si="61"/>
        <v>34.380920000000103</v>
      </c>
      <c r="U442" s="39">
        <f t="shared" si="62"/>
        <v>-8.4600400000000207</v>
      </c>
    </row>
    <row r="443" spans="2:21" x14ac:dyDescent="0.25">
      <c r="B443" s="12">
        <v>439</v>
      </c>
      <c r="C443" s="1">
        <v>57.98</v>
      </c>
      <c r="D443" s="1">
        <v>116.79</v>
      </c>
      <c r="E443" s="1">
        <v>62.28</v>
      </c>
      <c r="F443" s="1">
        <v>112.92</v>
      </c>
      <c r="G443" s="1">
        <v>97.09</v>
      </c>
      <c r="H443" s="1">
        <v>154.88999999999999</v>
      </c>
      <c r="I443" s="1">
        <v>57.87</v>
      </c>
      <c r="J443" s="1">
        <v>129.16999999999999</v>
      </c>
      <c r="K443" s="5">
        <v>116.79</v>
      </c>
      <c r="M443" s="43">
        <f t="shared" si="54"/>
        <v>-27.739580000000068</v>
      </c>
      <c r="N443" s="27">
        <f t="shared" si="55"/>
        <v>-4.8296800000000104</v>
      </c>
      <c r="O443" s="27">
        <f t="shared" si="56"/>
        <v>-16.362059999999971</v>
      </c>
      <c r="P443" s="27">
        <f t="shared" si="57"/>
        <v>-7.4940800000000252</v>
      </c>
      <c r="Q443" s="27">
        <f t="shared" si="58"/>
        <v>-8.2215199999999982</v>
      </c>
      <c r="R443" s="27">
        <f t="shared" si="59"/>
        <v>11.69357999999994</v>
      </c>
      <c r="S443" s="27">
        <f t="shared" si="60"/>
        <v>-6.4513600000000295</v>
      </c>
      <c r="T443" s="27">
        <f t="shared" si="61"/>
        <v>37.230920000000097</v>
      </c>
      <c r="U443" s="39">
        <f t="shared" si="62"/>
        <v>-4.830040000000011</v>
      </c>
    </row>
    <row r="444" spans="2:21" x14ac:dyDescent="0.25">
      <c r="B444" s="12">
        <v>440</v>
      </c>
      <c r="C444" s="1">
        <v>69.86</v>
      </c>
      <c r="D444" s="1">
        <v>121.68</v>
      </c>
      <c r="E444" s="1">
        <v>71.19</v>
      </c>
      <c r="F444" s="1">
        <v>118.6</v>
      </c>
      <c r="G444" s="1">
        <v>99.69</v>
      </c>
      <c r="H444" s="1">
        <v>151.22999999999999</v>
      </c>
      <c r="I444" s="1">
        <v>59.33</v>
      </c>
      <c r="J444" s="1">
        <v>111.42</v>
      </c>
      <c r="K444" s="5">
        <v>121.68</v>
      </c>
      <c r="M444" s="43">
        <f t="shared" si="54"/>
        <v>-15.859580000000065</v>
      </c>
      <c r="N444" s="27">
        <f t="shared" si="55"/>
        <v>6.0319999999990159E-2</v>
      </c>
      <c r="O444" s="27">
        <f t="shared" si="56"/>
        <v>-7.4520599999999746</v>
      </c>
      <c r="P444" s="27">
        <f t="shared" si="57"/>
        <v>-1.8140800000000326</v>
      </c>
      <c r="Q444" s="27">
        <f t="shared" si="58"/>
        <v>-5.6215200000000038</v>
      </c>
      <c r="R444" s="27">
        <f t="shared" si="59"/>
        <v>8.0335799999999438</v>
      </c>
      <c r="S444" s="27">
        <f t="shared" si="60"/>
        <v>-4.9913600000000287</v>
      </c>
      <c r="T444" s="27">
        <f t="shared" si="61"/>
        <v>19.480920000000111</v>
      </c>
      <c r="U444" s="39">
        <f t="shared" si="62"/>
        <v>5.9959999999989577E-2</v>
      </c>
    </row>
    <row r="445" spans="2:21" x14ac:dyDescent="0.25">
      <c r="B445" s="12">
        <v>441</v>
      </c>
      <c r="C445" s="1">
        <v>72.61</v>
      </c>
      <c r="D445" s="1">
        <v>118.81</v>
      </c>
      <c r="E445" s="1">
        <v>64.72</v>
      </c>
      <c r="F445" s="1">
        <v>115.77</v>
      </c>
      <c r="G445" s="1">
        <v>99.82</v>
      </c>
      <c r="H445" s="1">
        <v>148.13</v>
      </c>
      <c r="I445" s="1">
        <v>63.22</v>
      </c>
      <c r="J445" s="1">
        <v>120.1</v>
      </c>
      <c r="K445" s="5">
        <v>118.81</v>
      </c>
      <c r="M445" s="43">
        <f t="shared" si="54"/>
        <v>-13.109580000000065</v>
      </c>
      <c r="N445" s="27">
        <f t="shared" si="55"/>
        <v>-2.8096800000000144</v>
      </c>
      <c r="O445" s="27">
        <f t="shared" si="56"/>
        <v>-13.922059999999973</v>
      </c>
      <c r="P445" s="27">
        <f t="shared" si="57"/>
        <v>-4.6440800000000309</v>
      </c>
      <c r="Q445" s="27">
        <f t="shared" si="58"/>
        <v>-5.4915200000000084</v>
      </c>
      <c r="R445" s="27">
        <f t="shared" si="59"/>
        <v>4.9335799999999495</v>
      </c>
      <c r="S445" s="27">
        <f t="shared" si="60"/>
        <v>-1.1013600000000281</v>
      </c>
      <c r="T445" s="27">
        <f t="shared" si="61"/>
        <v>28.160920000000104</v>
      </c>
      <c r="U445" s="39">
        <f t="shared" si="62"/>
        <v>-2.810040000000015</v>
      </c>
    </row>
    <row r="446" spans="2:21" x14ac:dyDescent="0.25">
      <c r="B446" s="12">
        <v>442</v>
      </c>
      <c r="C446" s="1">
        <v>70.78</v>
      </c>
      <c r="D446" s="1">
        <v>116.51</v>
      </c>
      <c r="E446" s="1">
        <v>58.14</v>
      </c>
      <c r="F446" s="1">
        <v>113.15</v>
      </c>
      <c r="G446" s="1">
        <v>98.94</v>
      </c>
      <c r="H446" s="1">
        <v>147.80000000000001</v>
      </c>
      <c r="I446" s="1">
        <v>64.849999999999994</v>
      </c>
      <c r="J446" s="1">
        <v>133.41999999999999</v>
      </c>
      <c r="K446" s="5">
        <v>116.51</v>
      </c>
      <c r="M446" s="43">
        <f t="shared" si="54"/>
        <v>-14.939580000000063</v>
      </c>
      <c r="N446" s="27">
        <f t="shared" si="55"/>
        <v>-5.1096800000000115</v>
      </c>
      <c r="O446" s="27">
        <f t="shared" si="56"/>
        <v>-20.502059999999972</v>
      </c>
      <c r="P446" s="27">
        <f t="shared" si="57"/>
        <v>-7.2640800000000212</v>
      </c>
      <c r="Q446" s="27">
        <f t="shared" si="58"/>
        <v>-6.3715200000000038</v>
      </c>
      <c r="R446" s="27">
        <f t="shared" si="59"/>
        <v>4.6035799999999654</v>
      </c>
      <c r="S446" s="27">
        <f t="shared" si="60"/>
        <v>0.52863999999996736</v>
      </c>
      <c r="T446" s="27">
        <f t="shared" si="61"/>
        <v>41.480920000000097</v>
      </c>
      <c r="U446" s="39">
        <f t="shared" si="62"/>
        <v>-5.1100400000000121</v>
      </c>
    </row>
    <row r="447" spans="2:21" x14ac:dyDescent="0.25">
      <c r="B447" s="12">
        <v>443</v>
      </c>
      <c r="C447" s="1">
        <v>69.36</v>
      </c>
      <c r="D447" s="1">
        <v>114.89</v>
      </c>
      <c r="E447" s="1">
        <v>54.94</v>
      </c>
      <c r="F447" s="1">
        <v>111.43</v>
      </c>
      <c r="G447" s="1">
        <v>98.67</v>
      </c>
      <c r="H447" s="1">
        <v>147.71</v>
      </c>
      <c r="I447" s="1">
        <v>65.53</v>
      </c>
      <c r="J447" s="1">
        <v>139.26</v>
      </c>
      <c r="K447" s="5">
        <v>114.89</v>
      </c>
      <c r="M447" s="43">
        <f t="shared" si="54"/>
        <v>-16.359580000000065</v>
      </c>
      <c r="N447" s="27">
        <f t="shared" si="55"/>
        <v>-6.7296800000000161</v>
      </c>
      <c r="O447" s="27">
        <f t="shared" si="56"/>
        <v>-23.702059999999975</v>
      </c>
      <c r="P447" s="27">
        <f t="shared" si="57"/>
        <v>-8.98408000000002</v>
      </c>
      <c r="Q447" s="27">
        <f t="shared" si="58"/>
        <v>-6.6415199999999999</v>
      </c>
      <c r="R447" s="27">
        <f t="shared" si="59"/>
        <v>4.513579999999962</v>
      </c>
      <c r="S447" s="27">
        <f t="shared" si="60"/>
        <v>1.2086399999999742</v>
      </c>
      <c r="T447" s="27">
        <f t="shared" si="61"/>
        <v>47.3209200000001</v>
      </c>
      <c r="U447" s="39">
        <f t="shared" si="62"/>
        <v>-6.7300400000000167</v>
      </c>
    </row>
    <row r="448" spans="2:21" x14ac:dyDescent="0.25">
      <c r="B448" s="12">
        <v>444</v>
      </c>
      <c r="C448" s="1">
        <v>71.08</v>
      </c>
      <c r="D448" s="1">
        <v>115.43</v>
      </c>
      <c r="E448" s="1">
        <v>56.76</v>
      </c>
      <c r="F448" s="1">
        <v>112.09</v>
      </c>
      <c r="G448" s="1">
        <v>99.15</v>
      </c>
      <c r="H448" s="1">
        <v>147.09</v>
      </c>
      <c r="I448" s="1">
        <v>65.62</v>
      </c>
      <c r="J448" s="1">
        <v>135.94999999999999</v>
      </c>
      <c r="K448" s="5">
        <v>115.43</v>
      </c>
      <c r="M448" s="43">
        <f t="shared" si="54"/>
        <v>-14.639580000000066</v>
      </c>
      <c r="N448" s="27">
        <f t="shared" si="55"/>
        <v>-6.1896800000000098</v>
      </c>
      <c r="O448" s="27">
        <f t="shared" si="56"/>
        <v>-21.882059999999974</v>
      </c>
      <c r="P448" s="27">
        <f t="shared" si="57"/>
        <v>-8.3240800000000235</v>
      </c>
      <c r="Q448" s="27">
        <f t="shared" si="58"/>
        <v>-6.1615199999999959</v>
      </c>
      <c r="R448" s="27">
        <f t="shared" si="59"/>
        <v>3.8935799999999574</v>
      </c>
      <c r="S448" s="27">
        <f t="shared" si="60"/>
        <v>1.2986399999999776</v>
      </c>
      <c r="T448" s="27">
        <f t="shared" si="61"/>
        <v>44.010920000000098</v>
      </c>
      <c r="U448" s="39">
        <f t="shared" si="62"/>
        <v>-6.1900400000000104</v>
      </c>
    </row>
    <row r="449" spans="2:21" x14ac:dyDescent="0.25">
      <c r="B449" s="12">
        <v>445</v>
      </c>
      <c r="C449" s="1">
        <v>68.739999999999995</v>
      </c>
      <c r="D449" s="1">
        <v>117.75</v>
      </c>
      <c r="E449" s="1">
        <v>63.54</v>
      </c>
      <c r="F449" s="1">
        <v>114.55</v>
      </c>
      <c r="G449" s="1">
        <v>99.27</v>
      </c>
      <c r="H449" s="1">
        <v>149.74</v>
      </c>
      <c r="I449" s="1">
        <v>61.82</v>
      </c>
      <c r="J449" s="1">
        <v>124.56</v>
      </c>
      <c r="K449" s="5">
        <v>117.75</v>
      </c>
      <c r="M449" s="43">
        <f t="shared" si="54"/>
        <v>-16.97958000000007</v>
      </c>
      <c r="N449" s="27">
        <f t="shared" si="55"/>
        <v>-3.8696800000000167</v>
      </c>
      <c r="O449" s="27">
        <f t="shared" si="56"/>
        <v>-15.102059999999973</v>
      </c>
      <c r="P449" s="27">
        <f t="shared" si="57"/>
        <v>-5.8640800000000297</v>
      </c>
      <c r="Q449" s="27">
        <f t="shared" si="58"/>
        <v>-6.0415200000000056</v>
      </c>
      <c r="R449" s="27">
        <f t="shared" si="59"/>
        <v>6.5435799999999631</v>
      </c>
      <c r="S449" s="27">
        <f t="shared" si="60"/>
        <v>-2.5013600000000267</v>
      </c>
      <c r="T449" s="27">
        <f t="shared" si="61"/>
        <v>32.620920000000112</v>
      </c>
      <c r="U449" s="39">
        <f t="shared" si="62"/>
        <v>-3.8700400000000172</v>
      </c>
    </row>
    <row r="450" spans="2:21" x14ac:dyDescent="0.25">
      <c r="B450" s="12">
        <v>446</v>
      </c>
      <c r="C450" s="1">
        <v>66.5</v>
      </c>
      <c r="D450" s="1">
        <v>115.7</v>
      </c>
      <c r="E450" s="1">
        <v>56.37</v>
      </c>
      <c r="F450" s="1">
        <v>112.08</v>
      </c>
      <c r="G450" s="1">
        <v>98.17</v>
      </c>
      <c r="H450" s="1">
        <v>149.69999999999999</v>
      </c>
      <c r="I450" s="1">
        <v>63.5</v>
      </c>
      <c r="J450" s="1">
        <v>139.93</v>
      </c>
      <c r="K450" s="5">
        <v>115.7</v>
      </c>
      <c r="M450" s="43">
        <f t="shared" si="54"/>
        <v>-19.219580000000065</v>
      </c>
      <c r="N450" s="27">
        <f t="shared" si="55"/>
        <v>-5.9196800000000138</v>
      </c>
      <c r="O450" s="27">
        <f t="shared" si="56"/>
        <v>-22.272059999999975</v>
      </c>
      <c r="P450" s="27">
        <f t="shared" si="57"/>
        <v>-8.3340800000000286</v>
      </c>
      <c r="Q450" s="27">
        <f t="shared" si="58"/>
        <v>-7.1415199999999999</v>
      </c>
      <c r="R450" s="27">
        <f t="shared" si="59"/>
        <v>6.5035799999999426</v>
      </c>
      <c r="S450" s="27">
        <f t="shared" si="60"/>
        <v>-0.82136000000002696</v>
      </c>
      <c r="T450" s="27">
        <f t="shared" si="61"/>
        <v>47.990920000000116</v>
      </c>
      <c r="U450" s="39">
        <f t="shared" si="62"/>
        <v>-5.9200400000000144</v>
      </c>
    </row>
    <row r="451" spans="2:21" x14ac:dyDescent="0.25">
      <c r="B451" s="12">
        <v>447</v>
      </c>
      <c r="C451" s="1">
        <v>64.84</v>
      </c>
      <c r="D451" s="1">
        <v>114.74</v>
      </c>
      <c r="E451" s="1">
        <v>53.37</v>
      </c>
      <c r="F451" s="1">
        <v>110.91</v>
      </c>
      <c r="G451" s="1">
        <v>97.58</v>
      </c>
      <c r="H451" s="1">
        <v>150.01</v>
      </c>
      <c r="I451" s="1">
        <v>63.97</v>
      </c>
      <c r="J451" s="1">
        <v>146.38999999999999</v>
      </c>
      <c r="K451" s="5">
        <v>114.74</v>
      </c>
      <c r="M451" s="43">
        <f t="shared" si="54"/>
        <v>-20.879580000000061</v>
      </c>
      <c r="N451" s="27">
        <f t="shared" si="55"/>
        <v>-6.8796800000000218</v>
      </c>
      <c r="O451" s="27">
        <f t="shared" si="56"/>
        <v>-25.272059999999975</v>
      </c>
      <c r="P451" s="27">
        <f t="shared" si="57"/>
        <v>-9.5040800000000303</v>
      </c>
      <c r="Q451" s="27">
        <f t="shared" si="58"/>
        <v>-7.7315200000000033</v>
      </c>
      <c r="R451" s="27">
        <f t="shared" si="59"/>
        <v>6.8135799999999449</v>
      </c>
      <c r="S451" s="27">
        <f t="shared" si="60"/>
        <v>-0.35136000000002809</v>
      </c>
      <c r="T451" s="27">
        <f t="shared" si="61"/>
        <v>54.450920000000096</v>
      </c>
      <c r="U451" s="39">
        <f t="shared" si="62"/>
        <v>-6.8800400000000224</v>
      </c>
    </row>
    <row r="452" spans="2:21" x14ac:dyDescent="0.25">
      <c r="B452" s="12">
        <v>448</v>
      </c>
      <c r="C452" s="1">
        <v>65.31</v>
      </c>
      <c r="D452" s="1">
        <v>115.6</v>
      </c>
      <c r="E452" s="1">
        <v>55.43</v>
      </c>
      <c r="F452" s="1">
        <v>111.78</v>
      </c>
      <c r="G452" s="1">
        <v>97.69</v>
      </c>
      <c r="H452" s="1">
        <v>150.21</v>
      </c>
      <c r="I452" s="1">
        <v>63.4</v>
      </c>
      <c r="J452" s="1">
        <v>143.31</v>
      </c>
      <c r="K452" s="5">
        <v>115.6</v>
      </c>
      <c r="M452" s="43">
        <f t="shared" si="54"/>
        <v>-20.409580000000062</v>
      </c>
      <c r="N452" s="27">
        <f t="shared" si="55"/>
        <v>-6.0196800000000223</v>
      </c>
      <c r="O452" s="27">
        <f t="shared" si="56"/>
        <v>-23.212059999999973</v>
      </c>
      <c r="P452" s="27">
        <f t="shared" si="57"/>
        <v>-8.6340800000000257</v>
      </c>
      <c r="Q452" s="27">
        <f t="shared" si="58"/>
        <v>-7.6215200000000038</v>
      </c>
      <c r="R452" s="27">
        <f t="shared" si="59"/>
        <v>7.013579999999962</v>
      </c>
      <c r="S452" s="27">
        <f t="shared" si="60"/>
        <v>-0.92136000000002838</v>
      </c>
      <c r="T452" s="27">
        <f t="shared" si="61"/>
        <v>51.370920000000112</v>
      </c>
      <c r="U452" s="39">
        <f t="shared" si="62"/>
        <v>-6.0200400000000229</v>
      </c>
    </row>
    <row r="453" spans="2:21" x14ac:dyDescent="0.25">
      <c r="B453" s="12">
        <v>449</v>
      </c>
      <c r="C453" s="1">
        <v>57.34</v>
      </c>
      <c r="D453" s="1">
        <v>109.83</v>
      </c>
      <c r="E453" s="1">
        <v>42.22</v>
      </c>
      <c r="F453" s="1">
        <v>104.79</v>
      </c>
      <c r="G453" s="1">
        <v>94.35</v>
      </c>
      <c r="H453" s="1">
        <v>151.07</v>
      </c>
      <c r="I453" s="1">
        <v>66.67</v>
      </c>
      <c r="J453" s="1">
        <v>158.11000000000001</v>
      </c>
      <c r="K453" s="5">
        <v>109.83</v>
      </c>
      <c r="M453" s="43">
        <f t="shared" si="54"/>
        <v>-28.379580000000061</v>
      </c>
      <c r="N453" s="27">
        <f t="shared" si="55"/>
        <v>-11.789680000000018</v>
      </c>
      <c r="O453" s="27">
        <f t="shared" si="56"/>
        <v>-36.422059999999973</v>
      </c>
      <c r="P453" s="27">
        <f t="shared" si="57"/>
        <v>-15.624080000000021</v>
      </c>
      <c r="Q453" s="27">
        <f t="shared" si="58"/>
        <v>-10.961520000000007</v>
      </c>
      <c r="R453" s="27">
        <f t="shared" si="59"/>
        <v>7.8735799999999472</v>
      </c>
      <c r="S453" s="27">
        <f t="shared" si="60"/>
        <v>2.3486399999999747</v>
      </c>
      <c r="T453" s="27">
        <f t="shared" si="61"/>
        <v>66.170920000000123</v>
      </c>
      <c r="U453" s="39">
        <f t="shared" si="62"/>
        <v>-11.790040000000019</v>
      </c>
    </row>
    <row r="454" spans="2:21" x14ac:dyDescent="0.25">
      <c r="B454" s="12">
        <v>450</v>
      </c>
      <c r="C454" s="1">
        <v>54.66</v>
      </c>
      <c r="D454" s="1">
        <v>110.54</v>
      </c>
      <c r="E454" s="1">
        <v>35.200000000000003</v>
      </c>
      <c r="F454" s="1">
        <v>104.83</v>
      </c>
      <c r="G454" s="1">
        <v>92.26</v>
      </c>
      <c r="H454" s="1">
        <v>152.38</v>
      </c>
      <c r="I454" s="1">
        <v>67.83</v>
      </c>
      <c r="J454" s="1">
        <v>175.86</v>
      </c>
      <c r="K454" s="5">
        <v>110.54</v>
      </c>
      <c r="M454" s="43">
        <f t="shared" ref="M454:M504" si="63">C454-$C$505</f>
        <v>-31.059580000000068</v>
      </c>
      <c r="N454" s="27">
        <f t="shared" ref="N454:N504" si="64">D454-$D$505</f>
        <v>-11.07968000000001</v>
      </c>
      <c r="O454" s="27">
        <f t="shared" si="56"/>
        <v>-43.442059999999969</v>
      </c>
      <c r="P454" s="27">
        <f t="shared" si="57"/>
        <v>-15.584080000000029</v>
      </c>
      <c r="Q454" s="27">
        <f t="shared" si="58"/>
        <v>-13.051519999999996</v>
      </c>
      <c r="R454" s="27">
        <f t="shared" si="59"/>
        <v>9.1835799999999495</v>
      </c>
      <c r="S454" s="27">
        <f t="shared" si="60"/>
        <v>3.5086399999999713</v>
      </c>
      <c r="T454" s="27">
        <f t="shared" si="61"/>
        <v>83.920920000000123</v>
      </c>
      <c r="U454" s="39">
        <f t="shared" si="62"/>
        <v>-11.080040000000011</v>
      </c>
    </row>
    <row r="455" spans="2:21" x14ac:dyDescent="0.25">
      <c r="B455" s="12">
        <v>451</v>
      </c>
      <c r="C455" s="1">
        <v>56.58</v>
      </c>
      <c r="D455" s="1">
        <v>110.63</v>
      </c>
      <c r="E455" s="1">
        <v>37.25</v>
      </c>
      <c r="F455" s="1">
        <v>105.13</v>
      </c>
      <c r="G455" s="1">
        <v>92.93</v>
      </c>
      <c r="H455" s="1">
        <v>151.55000000000001</v>
      </c>
      <c r="I455" s="1">
        <v>67.92</v>
      </c>
      <c r="J455" s="1">
        <v>171.03</v>
      </c>
      <c r="K455" s="5">
        <v>110.63</v>
      </c>
      <c r="M455" s="43">
        <f t="shared" si="63"/>
        <v>-29.139580000000066</v>
      </c>
      <c r="N455" s="27">
        <f t="shared" si="64"/>
        <v>-10.989680000000021</v>
      </c>
      <c r="O455" s="27">
        <f t="shared" ref="O455:O504" si="65">E455-$E$505</f>
        <v>-41.392059999999972</v>
      </c>
      <c r="P455" s="27">
        <f t="shared" ref="P455:P504" si="66">F455-$F$505</f>
        <v>-15.284080000000031</v>
      </c>
      <c r="Q455" s="27">
        <f t="shared" ref="Q455:Q504" si="67">G455-$G$505</f>
        <v>-12.381519999999995</v>
      </c>
      <c r="R455" s="27">
        <f t="shared" ref="R455:R504" si="68">H455-$H$505</f>
        <v>8.3535799999999654</v>
      </c>
      <c r="S455" s="27">
        <f t="shared" ref="S455:S504" si="69">I455-$I$505</f>
        <v>3.5986399999999747</v>
      </c>
      <c r="T455" s="27">
        <f t="shared" ref="T455:T504" si="70">J455-$J$505</f>
        <v>79.090920000000111</v>
      </c>
      <c r="U455" s="39">
        <f t="shared" ref="U455:U504" si="71">K455-$K$505</f>
        <v>-10.990040000000022</v>
      </c>
    </row>
    <row r="456" spans="2:21" x14ac:dyDescent="0.25">
      <c r="B456" s="12">
        <v>452</v>
      </c>
      <c r="C456" s="1">
        <v>60.35</v>
      </c>
      <c r="D456" s="1">
        <v>114.58</v>
      </c>
      <c r="E456" s="1">
        <v>48.1</v>
      </c>
      <c r="F456" s="1">
        <v>109.8</v>
      </c>
      <c r="G456" s="1">
        <v>94.9</v>
      </c>
      <c r="H456" s="1">
        <v>151.84</v>
      </c>
      <c r="I456" s="1">
        <v>64.849999999999994</v>
      </c>
      <c r="J456" s="1">
        <v>154.09</v>
      </c>
      <c r="K456" s="5">
        <v>114.58</v>
      </c>
      <c r="M456" s="43">
        <f t="shared" si="63"/>
        <v>-25.369580000000063</v>
      </c>
      <c r="N456" s="27">
        <f t="shared" si="64"/>
        <v>-7.0396800000000184</v>
      </c>
      <c r="O456" s="27">
        <f t="shared" si="65"/>
        <v>-30.542059999999971</v>
      </c>
      <c r="P456" s="27">
        <f t="shared" si="66"/>
        <v>-10.61408000000003</v>
      </c>
      <c r="Q456" s="27">
        <f t="shared" si="67"/>
        <v>-10.411519999999996</v>
      </c>
      <c r="R456" s="27">
        <f t="shared" si="68"/>
        <v>8.6435799999999574</v>
      </c>
      <c r="S456" s="27">
        <f t="shared" si="69"/>
        <v>0.52863999999996736</v>
      </c>
      <c r="T456" s="27">
        <f t="shared" si="70"/>
        <v>62.150920000000113</v>
      </c>
      <c r="U456" s="39">
        <f t="shared" si="71"/>
        <v>-7.0400400000000189</v>
      </c>
    </row>
    <row r="457" spans="2:21" x14ac:dyDescent="0.25">
      <c r="B457" s="12">
        <v>453</v>
      </c>
      <c r="C457" s="1">
        <v>82.43</v>
      </c>
      <c r="D457" s="1">
        <v>120.16</v>
      </c>
      <c r="E457" s="1">
        <v>69.55</v>
      </c>
      <c r="F457" s="1">
        <v>117.81</v>
      </c>
      <c r="G457" s="1">
        <v>102.3</v>
      </c>
      <c r="H457" s="1">
        <v>143.63</v>
      </c>
      <c r="I457" s="1">
        <v>67.36</v>
      </c>
      <c r="J457" s="1">
        <v>109.43</v>
      </c>
      <c r="K457" s="5">
        <v>120.16</v>
      </c>
      <c r="M457" s="43">
        <f t="shared" si="63"/>
        <v>-3.2895800000000577</v>
      </c>
      <c r="N457" s="27">
        <f t="shared" si="64"/>
        <v>-1.4596800000000201</v>
      </c>
      <c r="O457" s="27">
        <f t="shared" si="65"/>
        <v>-9.0920599999999752</v>
      </c>
      <c r="P457" s="27">
        <f t="shared" si="66"/>
        <v>-2.6040800000000246</v>
      </c>
      <c r="Q457" s="27">
        <f t="shared" si="67"/>
        <v>-3.0115200000000044</v>
      </c>
      <c r="R457" s="27">
        <f t="shared" si="68"/>
        <v>0.43357999999994945</v>
      </c>
      <c r="S457" s="27">
        <f t="shared" si="69"/>
        <v>3.0386399999999725</v>
      </c>
      <c r="T457" s="27">
        <f t="shared" si="70"/>
        <v>17.490920000000116</v>
      </c>
      <c r="U457" s="39">
        <f t="shared" si="71"/>
        <v>-1.4600400000000207</v>
      </c>
    </row>
    <row r="458" spans="2:21" x14ac:dyDescent="0.25">
      <c r="B458" s="12">
        <v>454</v>
      </c>
      <c r="C458" s="1">
        <v>79.87</v>
      </c>
      <c r="D458" s="1">
        <v>118.53</v>
      </c>
      <c r="E458" s="1">
        <v>64.45</v>
      </c>
      <c r="F458" s="1">
        <v>115.85</v>
      </c>
      <c r="G458" s="1">
        <v>101.26</v>
      </c>
      <c r="H458" s="1">
        <v>144.05000000000001</v>
      </c>
      <c r="I458" s="1">
        <v>68.06</v>
      </c>
      <c r="J458" s="1">
        <v>119.18</v>
      </c>
      <c r="K458" s="5">
        <v>118.53</v>
      </c>
      <c r="M458" s="43">
        <f t="shared" si="63"/>
        <v>-5.84958000000006</v>
      </c>
      <c r="N458" s="27">
        <f t="shared" si="64"/>
        <v>-3.0896800000000155</v>
      </c>
      <c r="O458" s="27">
        <f t="shared" si="65"/>
        <v>-14.192059999999969</v>
      </c>
      <c r="P458" s="27">
        <f t="shared" si="66"/>
        <v>-4.5640800000000326</v>
      </c>
      <c r="Q458" s="27">
        <f t="shared" si="67"/>
        <v>-4.0515199999999965</v>
      </c>
      <c r="R458" s="27">
        <f t="shared" si="68"/>
        <v>0.85357999999996537</v>
      </c>
      <c r="S458" s="27">
        <f t="shared" si="69"/>
        <v>3.7386399999999753</v>
      </c>
      <c r="T458" s="27">
        <f t="shared" si="70"/>
        <v>27.240920000000116</v>
      </c>
      <c r="U458" s="39">
        <f t="shared" si="71"/>
        <v>-3.0900400000000161</v>
      </c>
    </row>
    <row r="459" spans="2:21" x14ac:dyDescent="0.25">
      <c r="B459" s="12">
        <v>455</v>
      </c>
      <c r="C459" s="1">
        <v>77.89</v>
      </c>
      <c r="D459" s="1">
        <v>117.29</v>
      </c>
      <c r="E459" s="1">
        <v>61.24</v>
      </c>
      <c r="F459" s="1">
        <v>114.36</v>
      </c>
      <c r="G459" s="1">
        <v>100.56</v>
      </c>
      <c r="H459" s="1">
        <v>144.38</v>
      </c>
      <c r="I459" s="1">
        <v>68.44</v>
      </c>
      <c r="J459" s="1">
        <v>125.12</v>
      </c>
      <c r="K459" s="5">
        <v>117.29</v>
      </c>
      <c r="M459" s="43">
        <f t="shared" si="63"/>
        <v>-7.8295800000000639</v>
      </c>
      <c r="N459" s="27">
        <f t="shared" si="64"/>
        <v>-4.3296800000000104</v>
      </c>
      <c r="O459" s="27">
        <f t="shared" si="65"/>
        <v>-17.40205999999997</v>
      </c>
      <c r="P459" s="27">
        <f t="shared" si="66"/>
        <v>-6.0540800000000274</v>
      </c>
      <c r="Q459" s="27">
        <f t="shared" si="67"/>
        <v>-4.7515199999999993</v>
      </c>
      <c r="R459" s="27">
        <f t="shared" si="68"/>
        <v>1.1835799999999495</v>
      </c>
      <c r="S459" s="27">
        <f t="shared" si="69"/>
        <v>4.1186399999999708</v>
      </c>
      <c r="T459" s="27">
        <f t="shared" si="70"/>
        <v>33.180920000000114</v>
      </c>
      <c r="U459" s="39">
        <f t="shared" si="71"/>
        <v>-4.330040000000011</v>
      </c>
    </row>
    <row r="460" spans="2:21" x14ac:dyDescent="0.25">
      <c r="B460" s="12">
        <v>456</v>
      </c>
      <c r="C460" s="1">
        <v>79.63</v>
      </c>
      <c r="D460" s="1">
        <v>118.32</v>
      </c>
      <c r="E460" s="1">
        <v>64.11</v>
      </c>
      <c r="F460" s="1">
        <v>115.6</v>
      </c>
      <c r="G460" s="1">
        <v>101.18</v>
      </c>
      <c r="H460" s="1">
        <v>144.07</v>
      </c>
      <c r="I460" s="1">
        <v>68.11</v>
      </c>
      <c r="J460" s="1">
        <v>119.82</v>
      </c>
      <c r="K460" s="5">
        <v>118.32</v>
      </c>
      <c r="M460" s="43">
        <f t="shared" si="63"/>
        <v>-6.089580000000069</v>
      </c>
      <c r="N460" s="27">
        <f t="shared" si="64"/>
        <v>-3.2996800000000235</v>
      </c>
      <c r="O460" s="27">
        <f t="shared" si="65"/>
        <v>-14.532059999999973</v>
      </c>
      <c r="P460" s="27">
        <f t="shared" si="66"/>
        <v>-4.8140800000000326</v>
      </c>
      <c r="Q460" s="27">
        <f t="shared" si="67"/>
        <v>-4.1315199999999948</v>
      </c>
      <c r="R460" s="27">
        <f t="shared" si="68"/>
        <v>0.87357999999994718</v>
      </c>
      <c r="S460" s="27">
        <f t="shared" si="69"/>
        <v>3.7886399999999725</v>
      </c>
      <c r="T460" s="27">
        <f t="shared" si="70"/>
        <v>27.880920000000103</v>
      </c>
      <c r="U460" s="39">
        <f t="shared" si="71"/>
        <v>-3.3000400000000241</v>
      </c>
    </row>
    <row r="461" spans="2:21" x14ac:dyDescent="0.25">
      <c r="B461" s="12">
        <v>457</v>
      </c>
      <c r="C461" s="1">
        <v>80.78</v>
      </c>
      <c r="D461" s="1">
        <v>115.78</v>
      </c>
      <c r="E461" s="1">
        <v>71.2</v>
      </c>
      <c r="F461" s="1">
        <v>114.35</v>
      </c>
      <c r="G461" s="1">
        <v>104.69</v>
      </c>
      <c r="H461" s="1">
        <v>142.69</v>
      </c>
      <c r="I461" s="1">
        <v>66.28</v>
      </c>
      <c r="J461" s="1">
        <v>98.87</v>
      </c>
      <c r="K461" s="5">
        <v>115.78</v>
      </c>
      <c r="M461" s="43">
        <f t="shared" si="63"/>
        <v>-4.9395800000000634</v>
      </c>
      <c r="N461" s="27">
        <f t="shared" si="64"/>
        <v>-5.8396800000000155</v>
      </c>
      <c r="O461" s="27">
        <f t="shared" si="65"/>
        <v>-7.4420599999999695</v>
      </c>
      <c r="P461" s="27">
        <f t="shared" si="66"/>
        <v>-6.0640800000000326</v>
      </c>
      <c r="Q461" s="27">
        <f t="shared" si="67"/>
        <v>-0.62152000000000385</v>
      </c>
      <c r="R461" s="27">
        <f t="shared" si="68"/>
        <v>-0.50642000000004828</v>
      </c>
      <c r="S461" s="27">
        <f t="shared" si="69"/>
        <v>1.9586399999999742</v>
      </c>
      <c r="T461" s="27">
        <f t="shared" si="70"/>
        <v>6.9309200000001141</v>
      </c>
      <c r="U461" s="39">
        <f t="shared" si="71"/>
        <v>-5.8400400000000161</v>
      </c>
    </row>
    <row r="462" spans="2:21" x14ac:dyDescent="0.25">
      <c r="B462" s="12">
        <v>458</v>
      </c>
      <c r="C462" s="1">
        <v>76.61</v>
      </c>
      <c r="D462" s="1">
        <v>114.73</v>
      </c>
      <c r="E462" s="1">
        <v>61.24</v>
      </c>
      <c r="F462" s="1">
        <v>112.1</v>
      </c>
      <c r="G462" s="1">
        <v>101.51</v>
      </c>
      <c r="H462" s="1">
        <v>143.91</v>
      </c>
      <c r="I462" s="1">
        <v>68.08</v>
      </c>
      <c r="J462" s="1">
        <v>120.81</v>
      </c>
      <c r="K462" s="5">
        <v>114.73</v>
      </c>
      <c r="M462" s="43">
        <f t="shared" si="63"/>
        <v>-9.1095800000000651</v>
      </c>
      <c r="N462" s="27">
        <f t="shared" si="64"/>
        <v>-6.8896800000000127</v>
      </c>
      <c r="O462" s="27">
        <f t="shared" si="65"/>
        <v>-17.40205999999997</v>
      </c>
      <c r="P462" s="27">
        <f t="shared" si="66"/>
        <v>-8.3140800000000326</v>
      </c>
      <c r="Q462" s="27">
        <f t="shared" si="67"/>
        <v>-3.8015199999999965</v>
      </c>
      <c r="R462" s="27">
        <f t="shared" si="68"/>
        <v>0.71357999999995059</v>
      </c>
      <c r="S462" s="27">
        <f t="shared" si="69"/>
        <v>3.7586399999999713</v>
      </c>
      <c r="T462" s="27">
        <f t="shared" si="70"/>
        <v>28.870920000000112</v>
      </c>
      <c r="U462" s="39">
        <f t="shared" si="71"/>
        <v>-6.8900400000000133</v>
      </c>
    </row>
    <row r="463" spans="2:21" x14ac:dyDescent="0.25">
      <c r="B463" s="12">
        <v>459</v>
      </c>
      <c r="C463" s="1">
        <v>74.06</v>
      </c>
      <c r="D463" s="1">
        <v>114.19</v>
      </c>
      <c r="E463" s="1">
        <v>57.81</v>
      </c>
      <c r="F463" s="1">
        <v>111.16</v>
      </c>
      <c r="G463" s="1">
        <v>100.35</v>
      </c>
      <c r="H463" s="1">
        <v>144.86000000000001</v>
      </c>
      <c r="I463" s="1">
        <v>67.84</v>
      </c>
      <c r="J463" s="1">
        <v>128.71</v>
      </c>
      <c r="K463" s="5">
        <v>114.19</v>
      </c>
      <c r="M463" s="43">
        <f t="shared" si="63"/>
        <v>-11.659580000000062</v>
      </c>
      <c r="N463" s="27">
        <f t="shared" si="64"/>
        <v>-7.4296800000000189</v>
      </c>
      <c r="O463" s="27">
        <f t="shared" si="65"/>
        <v>-20.83205999999997</v>
      </c>
      <c r="P463" s="27">
        <f t="shared" si="66"/>
        <v>-9.2540800000000303</v>
      </c>
      <c r="Q463" s="27">
        <f t="shared" si="67"/>
        <v>-4.9615200000000073</v>
      </c>
      <c r="R463" s="27">
        <f t="shared" si="68"/>
        <v>1.6635799999999676</v>
      </c>
      <c r="S463" s="27">
        <f t="shared" si="69"/>
        <v>3.5186399999999765</v>
      </c>
      <c r="T463" s="27">
        <f t="shared" si="70"/>
        <v>36.770920000000118</v>
      </c>
      <c r="U463" s="39">
        <f t="shared" si="71"/>
        <v>-7.4300400000000195</v>
      </c>
    </row>
    <row r="464" spans="2:21" x14ac:dyDescent="0.25">
      <c r="B464" s="12">
        <v>460</v>
      </c>
      <c r="C464" s="1">
        <v>74.66</v>
      </c>
      <c r="D464" s="1">
        <v>115.49</v>
      </c>
      <c r="E464" s="1">
        <v>59.88</v>
      </c>
      <c r="F464" s="1">
        <v>112.52</v>
      </c>
      <c r="G464" s="1">
        <v>100.45</v>
      </c>
      <c r="H464" s="1">
        <v>145.24</v>
      </c>
      <c r="I464" s="1">
        <v>66.739999999999995</v>
      </c>
      <c r="J464" s="1">
        <v>126.47</v>
      </c>
      <c r="K464" s="5">
        <v>115.49</v>
      </c>
      <c r="M464" s="43">
        <f t="shared" si="63"/>
        <v>-11.059580000000068</v>
      </c>
      <c r="N464" s="27">
        <f t="shared" si="64"/>
        <v>-6.1296800000000218</v>
      </c>
      <c r="O464" s="27">
        <f t="shared" si="65"/>
        <v>-18.76205999999997</v>
      </c>
      <c r="P464" s="27">
        <f t="shared" si="66"/>
        <v>-7.8940800000000309</v>
      </c>
      <c r="Q464" s="27">
        <f t="shared" si="67"/>
        <v>-4.8615199999999987</v>
      </c>
      <c r="R464" s="27">
        <f t="shared" si="68"/>
        <v>2.0435799999999631</v>
      </c>
      <c r="S464" s="27">
        <f t="shared" si="69"/>
        <v>2.4186399999999679</v>
      </c>
      <c r="T464" s="27">
        <f t="shared" si="70"/>
        <v>34.530920000000108</v>
      </c>
      <c r="U464" s="39">
        <f t="shared" si="71"/>
        <v>-6.1300400000000224</v>
      </c>
    </row>
    <row r="465" spans="2:21" x14ac:dyDescent="0.25">
      <c r="B465" s="12">
        <v>461</v>
      </c>
      <c r="C465" s="1">
        <v>79.180000000000007</v>
      </c>
      <c r="D465" s="1">
        <v>115.81</v>
      </c>
      <c r="E465" s="1">
        <v>70.45</v>
      </c>
      <c r="F465" s="1">
        <v>114.36</v>
      </c>
      <c r="G465" s="1">
        <v>104.32</v>
      </c>
      <c r="H465" s="1">
        <v>143.6</v>
      </c>
      <c r="I465" s="1">
        <v>65.14</v>
      </c>
      <c r="J465" s="1">
        <v>103.52</v>
      </c>
      <c r="K465" s="5">
        <v>115.81</v>
      </c>
      <c r="M465" s="43">
        <f t="shared" si="63"/>
        <v>-6.5395800000000577</v>
      </c>
      <c r="N465" s="27">
        <f t="shared" si="64"/>
        <v>-5.8096800000000144</v>
      </c>
      <c r="O465" s="27">
        <f t="shared" si="65"/>
        <v>-8.1920599999999695</v>
      </c>
      <c r="P465" s="27">
        <f t="shared" si="66"/>
        <v>-6.0540800000000274</v>
      </c>
      <c r="Q465" s="27">
        <f t="shared" si="67"/>
        <v>-0.99152000000000839</v>
      </c>
      <c r="R465" s="27">
        <f t="shared" si="68"/>
        <v>0.40357999999994831</v>
      </c>
      <c r="S465" s="27">
        <f t="shared" si="69"/>
        <v>0.81863999999997361</v>
      </c>
      <c r="T465" s="27">
        <f t="shared" si="70"/>
        <v>11.580920000000106</v>
      </c>
      <c r="U465" s="39">
        <f t="shared" si="71"/>
        <v>-5.810040000000015</v>
      </c>
    </row>
    <row r="466" spans="2:21" x14ac:dyDescent="0.25">
      <c r="B466" s="12">
        <v>462</v>
      </c>
      <c r="C466" s="1">
        <v>76.14</v>
      </c>
      <c r="D466" s="1">
        <v>114.33</v>
      </c>
      <c r="E466" s="1">
        <v>63.79</v>
      </c>
      <c r="F466" s="1">
        <v>112.3</v>
      </c>
      <c r="G466" s="1">
        <v>102.74</v>
      </c>
      <c r="H466" s="1">
        <v>144.25</v>
      </c>
      <c r="I466" s="1">
        <v>66.11</v>
      </c>
      <c r="J466" s="1">
        <v>117.47</v>
      </c>
      <c r="K466" s="5">
        <v>114.33</v>
      </c>
      <c r="M466" s="43">
        <f t="shared" si="63"/>
        <v>-9.5795800000000639</v>
      </c>
      <c r="N466" s="27">
        <f t="shared" si="64"/>
        <v>-7.2896800000000184</v>
      </c>
      <c r="O466" s="27">
        <f t="shared" si="65"/>
        <v>-14.852059999999973</v>
      </c>
      <c r="P466" s="27">
        <f t="shared" si="66"/>
        <v>-8.1140800000000297</v>
      </c>
      <c r="Q466" s="27">
        <f t="shared" si="67"/>
        <v>-2.5715200000000067</v>
      </c>
      <c r="R466" s="27">
        <f t="shared" si="68"/>
        <v>1.053579999999954</v>
      </c>
      <c r="S466" s="27">
        <f t="shared" si="69"/>
        <v>1.7886399999999725</v>
      </c>
      <c r="T466" s="27">
        <f t="shared" si="70"/>
        <v>25.530920000000108</v>
      </c>
      <c r="U466" s="39">
        <f t="shared" si="71"/>
        <v>-7.2900400000000189</v>
      </c>
    </row>
    <row r="467" spans="2:21" x14ac:dyDescent="0.25">
      <c r="B467" s="12">
        <v>463</v>
      </c>
      <c r="C467" s="1">
        <v>73.63</v>
      </c>
      <c r="D467" s="1">
        <v>114.06</v>
      </c>
      <c r="E467" s="1">
        <v>59.32</v>
      </c>
      <c r="F467" s="1">
        <v>111.47</v>
      </c>
      <c r="G467" s="1">
        <v>101.19</v>
      </c>
      <c r="H467" s="1">
        <v>145.24</v>
      </c>
      <c r="I467" s="1">
        <v>66.319999999999993</v>
      </c>
      <c r="J467" s="1">
        <v>128.56</v>
      </c>
      <c r="K467" s="5">
        <v>114.06</v>
      </c>
      <c r="M467" s="43">
        <f t="shared" si="63"/>
        <v>-12.089580000000069</v>
      </c>
      <c r="N467" s="27">
        <f t="shared" si="64"/>
        <v>-7.5596800000000144</v>
      </c>
      <c r="O467" s="27">
        <f t="shared" si="65"/>
        <v>-19.322059999999972</v>
      </c>
      <c r="P467" s="27">
        <f t="shared" si="66"/>
        <v>-8.944080000000028</v>
      </c>
      <c r="Q467" s="27">
        <f t="shared" si="67"/>
        <v>-4.1215200000000038</v>
      </c>
      <c r="R467" s="27">
        <f t="shared" si="68"/>
        <v>2.0435799999999631</v>
      </c>
      <c r="S467" s="27">
        <f t="shared" si="69"/>
        <v>1.9986399999999662</v>
      </c>
      <c r="T467" s="27">
        <f t="shared" si="70"/>
        <v>36.620920000000112</v>
      </c>
      <c r="U467" s="39">
        <f t="shared" si="71"/>
        <v>-7.560040000000015</v>
      </c>
    </row>
    <row r="468" spans="2:21" x14ac:dyDescent="0.25">
      <c r="B468" s="12">
        <v>464</v>
      </c>
      <c r="C468" s="1">
        <v>73.400000000000006</v>
      </c>
      <c r="D468" s="1">
        <v>115.41</v>
      </c>
      <c r="E468" s="1">
        <v>59.47</v>
      </c>
      <c r="F468" s="1">
        <v>112.54</v>
      </c>
      <c r="G468" s="1">
        <v>100.5</v>
      </c>
      <c r="H468" s="1">
        <v>145.96</v>
      </c>
      <c r="I468" s="1">
        <v>65.62</v>
      </c>
      <c r="J468" s="1">
        <v>131.33000000000001</v>
      </c>
      <c r="K468" s="5">
        <v>115.41</v>
      </c>
      <c r="M468" s="43">
        <f t="shared" si="63"/>
        <v>-12.319580000000059</v>
      </c>
      <c r="N468" s="27">
        <f t="shared" si="64"/>
        <v>-6.2096800000000201</v>
      </c>
      <c r="O468" s="27">
        <f t="shared" si="65"/>
        <v>-19.172059999999973</v>
      </c>
      <c r="P468" s="27">
        <f t="shared" si="66"/>
        <v>-7.8740800000000206</v>
      </c>
      <c r="Q468" s="27">
        <f t="shared" si="67"/>
        <v>-4.8115200000000016</v>
      </c>
      <c r="R468" s="27">
        <f t="shared" si="68"/>
        <v>2.763579999999962</v>
      </c>
      <c r="S468" s="27">
        <f t="shared" si="69"/>
        <v>1.2986399999999776</v>
      </c>
      <c r="T468" s="27">
        <f t="shared" si="70"/>
        <v>39.390920000000122</v>
      </c>
      <c r="U468" s="39">
        <f t="shared" si="71"/>
        <v>-6.2100400000000207</v>
      </c>
    </row>
    <row r="469" spans="2:21" x14ac:dyDescent="0.25">
      <c r="B469" s="12">
        <v>465</v>
      </c>
      <c r="C469" s="1">
        <v>75.66</v>
      </c>
      <c r="D469" s="1">
        <v>113.49</v>
      </c>
      <c r="E469" s="1">
        <v>64.48</v>
      </c>
      <c r="F469" s="1">
        <v>111.41</v>
      </c>
      <c r="G469" s="1">
        <v>102.95</v>
      </c>
      <c r="H469" s="1">
        <v>144.13999999999999</v>
      </c>
      <c r="I469" s="1">
        <v>66.349999999999994</v>
      </c>
      <c r="J469" s="1">
        <v>113.06</v>
      </c>
      <c r="K469" s="5">
        <v>113.49</v>
      </c>
      <c r="M469" s="43">
        <f t="shared" si="63"/>
        <v>-10.059580000000068</v>
      </c>
      <c r="N469" s="27">
        <f t="shared" si="64"/>
        <v>-8.1296800000000218</v>
      </c>
      <c r="O469" s="27">
        <f t="shared" si="65"/>
        <v>-14.162059999999968</v>
      </c>
      <c r="P469" s="27">
        <f t="shared" si="66"/>
        <v>-9.0040800000000303</v>
      </c>
      <c r="Q469" s="27">
        <f t="shared" si="67"/>
        <v>-2.3615199999999987</v>
      </c>
      <c r="R469" s="27">
        <f t="shared" si="68"/>
        <v>0.94357999999994036</v>
      </c>
      <c r="S469" s="27">
        <f t="shared" si="69"/>
        <v>2.0286399999999674</v>
      </c>
      <c r="T469" s="27">
        <f t="shared" si="70"/>
        <v>21.120920000000112</v>
      </c>
      <c r="U469" s="39">
        <f t="shared" si="71"/>
        <v>-8.1300400000000224</v>
      </c>
    </row>
    <row r="470" spans="2:21" x14ac:dyDescent="0.25">
      <c r="B470" s="12">
        <v>466</v>
      </c>
      <c r="C470" s="1">
        <v>82.81</v>
      </c>
      <c r="D470" s="1">
        <v>115.95</v>
      </c>
      <c r="E470" s="1">
        <v>75.38</v>
      </c>
      <c r="F470" s="1">
        <v>115.14</v>
      </c>
      <c r="G470" s="1">
        <v>106.52</v>
      </c>
      <c r="H470" s="1">
        <v>142.05000000000001</v>
      </c>
      <c r="I470" s="1">
        <v>65.709999999999994</v>
      </c>
      <c r="J470" s="1">
        <v>90.51</v>
      </c>
      <c r="K470" s="5">
        <v>115.95</v>
      </c>
      <c r="M470" s="43">
        <f t="shared" si="63"/>
        <v>-2.9095800000000622</v>
      </c>
      <c r="N470" s="27">
        <f t="shared" si="64"/>
        <v>-5.6696800000000138</v>
      </c>
      <c r="O470" s="27">
        <f t="shared" si="65"/>
        <v>-3.2620599999999769</v>
      </c>
      <c r="P470" s="27">
        <f t="shared" si="66"/>
        <v>-5.2740800000000263</v>
      </c>
      <c r="Q470" s="27">
        <f t="shared" si="67"/>
        <v>1.2084799999999944</v>
      </c>
      <c r="R470" s="27">
        <f t="shared" si="68"/>
        <v>-1.1464200000000346</v>
      </c>
      <c r="S470" s="27">
        <f t="shared" si="69"/>
        <v>1.3886399999999668</v>
      </c>
      <c r="T470" s="27">
        <f t="shared" si="70"/>
        <v>-1.4290799999998853</v>
      </c>
      <c r="U470" s="39">
        <f t="shared" si="71"/>
        <v>-5.6700400000000144</v>
      </c>
    </row>
    <row r="471" spans="2:21" x14ac:dyDescent="0.25">
      <c r="B471" s="12">
        <v>467</v>
      </c>
      <c r="C471" s="1">
        <v>76.05</v>
      </c>
      <c r="D471" s="1">
        <v>115.5</v>
      </c>
      <c r="E471" s="1">
        <v>67.89</v>
      </c>
      <c r="F471" s="1">
        <v>113.5</v>
      </c>
      <c r="G471" s="1">
        <v>103.08</v>
      </c>
      <c r="H471" s="1">
        <v>145.05000000000001</v>
      </c>
      <c r="I471" s="1">
        <v>64.33</v>
      </c>
      <c r="J471" s="1">
        <v>110.7</v>
      </c>
      <c r="K471" s="5">
        <v>115.5</v>
      </c>
      <c r="M471" s="43">
        <f t="shared" si="63"/>
        <v>-9.6695800000000673</v>
      </c>
      <c r="N471" s="27">
        <f t="shared" si="64"/>
        <v>-6.1196800000000167</v>
      </c>
      <c r="O471" s="27">
        <f t="shared" si="65"/>
        <v>-10.752059999999972</v>
      </c>
      <c r="P471" s="27">
        <f t="shared" si="66"/>
        <v>-6.9140800000000269</v>
      </c>
      <c r="Q471" s="27">
        <f t="shared" si="67"/>
        <v>-2.2315200000000033</v>
      </c>
      <c r="R471" s="27">
        <f t="shared" si="68"/>
        <v>1.8535799999999654</v>
      </c>
      <c r="S471" s="27">
        <f t="shared" si="69"/>
        <v>8.6399999999713373E-3</v>
      </c>
      <c r="T471" s="27">
        <f t="shared" si="70"/>
        <v>18.760920000000112</v>
      </c>
      <c r="U471" s="39">
        <f t="shared" si="71"/>
        <v>-6.1200400000000172</v>
      </c>
    </row>
    <row r="472" spans="2:21" x14ac:dyDescent="0.25">
      <c r="B472" s="12">
        <v>468</v>
      </c>
      <c r="C472" s="1">
        <v>77.84</v>
      </c>
      <c r="D472" s="1">
        <v>112.92</v>
      </c>
      <c r="E472" s="1">
        <v>66.52</v>
      </c>
      <c r="F472" s="1">
        <v>111.32</v>
      </c>
      <c r="G472" s="1">
        <v>104.32</v>
      </c>
      <c r="H472" s="1">
        <v>142.82</v>
      </c>
      <c r="I472" s="1">
        <v>67.06</v>
      </c>
      <c r="J472" s="1">
        <v>106.63</v>
      </c>
      <c r="K472" s="5">
        <v>112.92</v>
      </c>
      <c r="M472" s="43">
        <f t="shared" si="63"/>
        <v>-7.8795800000000611</v>
      </c>
      <c r="N472" s="27">
        <f t="shared" si="64"/>
        <v>-8.699680000000015</v>
      </c>
      <c r="O472" s="27">
        <f t="shared" si="65"/>
        <v>-12.122059999999976</v>
      </c>
      <c r="P472" s="27">
        <f t="shared" si="66"/>
        <v>-9.0940800000000337</v>
      </c>
      <c r="Q472" s="27">
        <f t="shared" si="67"/>
        <v>-0.99152000000000839</v>
      </c>
      <c r="R472" s="27">
        <f t="shared" si="68"/>
        <v>-0.37642000000005282</v>
      </c>
      <c r="S472" s="27">
        <f t="shared" si="69"/>
        <v>2.7386399999999753</v>
      </c>
      <c r="T472" s="27">
        <f t="shared" si="70"/>
        <v>14.690920000000105</v>
      </c>
      <c r="U472" s="39">
        <f t="shared" si="71"/>
        <v>-8.7000400000000155</v>
      </c>
    </row>
    <row r="473" spans="2:21" x14ac:dyDescent="0.25">
      <c r="B473" s="12">
        <v>469</v>
      </c>
      <c r="C473" s="1">
        <v>70.459999999999994</v>
      </c>
      <c r="D473" s="1">
        <v>116.46</v>
      </c>
      <c r="E473" s="1">
        <v>48.79</v>
      </c>
      <c r="F473" s="1">
        <v>111.76</v>
      </c>
      <c r="G473" s="1">
        <v>95.48</v>
      </c>
      <c r="H473" s="1">
        <v>147.13999999999999</v>
      </c>
      <c r="I473" s="1">
        <v>69.430000000000007</v>
      </c>
      <c r="J473" s="1">
        <v>148.69999999999999</v>
      </c>
      <c r="K473" s="5">
        <v>116.46</v>
      </c>
      <c r="M473" s="43">
        <f t="shared" si="63"/>
        <v>-15.259580000000071</v>
      </c>
      <c r="N473" s="27">
        <f t="shared" si="64"/>
        <v>-5.1596800000000229</v>
      </c>
      <c r="O473" s="27">
        <f t="shared" si="65"/>
        <v>-29.852059999999973</v>
      </c>
      <c r="P473" s="27">
        <f t="shared" si="66"/>
        <v>-8.6540800000000218</v>
      </c>
      <c r="Q473" s="27">
        <f t="shared" si="67"/>
        <v>-9.8315199999999976</v>
      </c>
      <c r="R473" s="27">
        <f t="shared" si="68"/>
        <v>3.9435799999999404</v>
      </c>
      <c r="S473" s="27">
        <f t="shared" si="69"/>
        <v>5.1086399999999799</v>
      </c>
      <c r="T473" s="27">
        <f t="shared" si="70"/>
        <v>56.760920000000098</v>
      </c>
      <c r="U473" s="39">
        <f t="shared" si="71"/>
        <v>-5.1600400000000235</v>
      </c>
    </row>
    <row r="474" spans="2:21" x14ac:dyDescent="0.25">
      <c r="B474" s="12">
        <v>470</v>
      </c>
      <c r="C474" s="1">
        <v>74.09</v>
      </c>
      <c r="D474" s="1">
        <v>116.87</v>
      </c>
      <c r="E474" s="1">
        <v>55.97</v>
      </c>
      <c r="F474" s="1">
        <v>113.02</v>
      </c>
      <c r="G474" s="1">
        <v>97.98</v>
      </c>
      <c r="H474" s="1">
        <v>145.74</v>
      </c>
      <c r="I474" s="1">
        <v>68.7</v>
      </c>
      <c r="J474" s="1">
        <v>133.19999999999999</v>
      </c>
      <c r="K474" s="5">
        <v>116.87</v>
      </c>
      <c r="M474" s="43">
        <f t="shared" si="63"/>
        <v>-11.629580000000061</v>
      </c>
      <c r="N474" s="27">
        <f t="shared" si="64"/>
        <v>-4.7496800000000121</v>
      </c>
      <c r="O474" s="27">
        <f t="shared" si="65"/>
        <v>-22.672059999999973</v>
      </c>
      <c r="P474" s="27">
        <f t="shared" si="66"/>
        <v>-7.3940800000000309</v>
      </c>
      <c r="Q474" s="27">
        <f t="shared" si="67"/>
        <v>-7.3315199999999976</v>
      </c>
      <c r="R474" s="27">
        <f t="shared" si="68"/>
        <v>2.5435799999999631</v>
      </c>
      <c r="S474" s="27">
        <f t="shared" si="69"/>
        <v>4.3786399999999759</v>
      </c>
      <c r="T474" s="27">
        <f t="shared" si="70"/>
        <v>41.260920000000098</v>
      </c>
      <c r="U474" s="39">
        <f t="shared" si="71"/>
        <v>-4.7500400000000127</v>
      </c>
    </row>
    <row r="475" spans="2:21" x14ac:dyDescent="0.25">
      <c r="B475" s="12">
        <v>471</v>
      </c>
      <c r="C475" s="1">
        <v>72.260000000000005</v>
      </c>
      <c r="D475" s="1">
        <v>116.98</v>
      </c>
      <c r="E475" s="1">
        <v>53.18</v>
      </c>
      <c r="F475" s="1">
        <v>112.74</v>
      </c>
      <c r="G475" s="1">
        <v>96.84</v>
      </c>
      <c r="H475" s="1">
        <v>146.63</v>
      </c>
      <c r="I475" s="1">
        <v>68.78</v>
      </c>
      <c r="J475" s="1">
        <v>139.41999999999999</v>
      </c>
      <c r="K475" s="5">
        <v>116.98</v>
      </c>
      <c r="M475" s="43">
        <f t="shared" si="63"/>
        <v>-13.459580000000059</v>
      </c>
      <c r="N475" s="27">
        <f t="shared" si="64"/>
        <v>-4.6396800000000127</v>
      </c>
      <c r="O475" s="27">
        <f t="shared" si="65"/>
        <v>-25.462059999999973</v>
      </c>
      <c r="P475" s="27">
        <f t="shared" si="66"/>
        <v>-7.674080000000032</v>
      </c>
      <c r="Q475" s="27">
        <f t="shared" si="67"/>
        <v>-8.4715199999999982</v>
      </c>
      <c r="R475" s="27">
        <f t="shared" si="68"/>
        <v>3.4335799999999495</v>
      </c>
      <c r="S475" s="27">
        <f t="shared" si="69"/>
        <v>4.4586399999999742</v>
      </c>
      <c r="T475" s="27">
        <f t="shared" si="70"/>
        <v>47.480920000000097</v>
      </c>
      <c r="U475" s="39">
        <f t="shared" si="71"/>
        <v>-4.6400400000000133</v>
      </c>
    </row>
    <row r="476" spans="2:21" x14ac:dyDescent="0.25">
      <c r="B476" s="12">
        <v>472</v>
      </c>
      <c r="C476" s="1">
        <v>72.83</v>
      </c>
      <c r="D476" s="1">
        <v>117.81</v>
      </c>
      <c r="E476" s="1">
        <v>55.22</v>
      </c>
      <c r="F476" s="1">
        <v>113.65</v>
      </c>
      <c r="G476" s="1">
        <v>97.15</v>
      </c>
      <c r="H476" s="1">
        <v>146.82</v>
      </c>
      <c r="I476" s="1">
        <v>68.25</v>
      </c>
      <c r="J476" s="1">
        <v>135.99</v>
      </c>
      <c r="K476" s="5">
        <v>117.81</v>
      </c>
      <c r="M476" s="43">
        <f t="shared" si="63"/>
        <v>-12.889580000000066</v>
      </c>
      <c r="N476" s="27">
        <f t="shared" si="64"/>
        <v>-3.8096800000000144</v>
      </c>
      <c r="O476" s="27">
        <f t="shared" si="65"/>
        <v>-23.422059999999973</v>
      </c>
      <c r="P476" s="27">
        <f t="shared" si="66"/>
        <v>-6.7640800000000212</v>
      </c>
      <c r="Q476" s="27">
        <f t="shared" si="67"/>
        <v>-8.1615199999999959</v>
      </c>
      <c r="R476" s="27">
        <f t="shared" si="68"/>
        <v>3.6235799999999472</v>
      </c>
      <c r="S476" s="27">
        <f t="shared" si="69"/>
        <v>3.928639999999973</v>
      </c>
      <c r="T476" s="27">
        <f t="shared" si="70"/>
        <v>44.050920000000119</v>
      </c>
      <c r="U476" s="39">
        <f t="shared" si="71"/>
        <v>-3.810040000000015</v>
      </c>
    </row>
    <row r="477" spans="2:21" x14ac:dyDescent="0.25">
      <c r="B477" s="12">
        <v>473</v>
      </c>
      <c r="C477" s="1">
        <v>76.459999999999994</v>
      </c>
      <c r="D477" s="1">
        <v>120.66</v>
      </c>
      <c r="E477" s="1">
        <v>61.22</v>
      </c>
      <c r="F477" s="1">
        <v>116.91</v>
      </c>
      <c r="G477" s="1">
        <v>98.34</v>
      </c>
      <c r="H477" s="1">
        <v>146.51</v>
      </c>
      <c r="I477" s="1">
        <v>67.349999999999994</v>
      </c>
      <c r="J477" s="1">
        <v>126.99</v>
      </c>
      <c r="K477" s="5">
        <v>120.66</v>
      </c>
      <c r="M477" s="43">
        <f t="shared" si="63"/>
        <v>-9.2595800000000708</v>
      </c>
      <c r="N477" s="27">
        <f t="shared" si="64"/>
        <v>-0.95968000000002007</v>
      </c>
      <c r="O477" s="27">
        <f t="shared" si="65"/>
        <v>-17.422059999999973</v>
      </c>
      <c r="P477" s="27">
        <f t="shared" si="66"/>
        <v>-3.5040800000000303</v>
      </c>
      <c r="Q477" s="27">
        <f t="shared" si="67"/>
        <v>-6.9715199999999982</v>
      </c>
      <c r="R477" s="27">
        <f t="shared" si="68"/>
        <v>3.3135799999999449</v>
      </c>
      <c r="S477" s="27">
        <f t="shared" si="69"/>
        <v>3.0286399999999674</v>
      </c>
      <c r="T477" s="27">
        <f t="shared" si="70"/>
        <v>35.050920000000104</v>
      </c>
      <c r="U477" s="39">
        <f t="shared" si="71"/>
        <v>-0.96004000000002065</v>
      </c>
    </row>
    <row r="478" spans="2:21" x14ac:dyDescent="0.25">
      <c r="B478" s="12">
        <v>474</v>
      </c>
      <c r="C478" s="1">
        <v>72.8</v>
      </c>
      <c r="D478" s="1">
        <v>118.64</v>
      </c>
      <c r="E478" s="1">
        <v>54.22</v>
      </c>
      <c r="F478" s="1">
        <v>114.43</v>
      </c>
      <c r="G478" s="1">
        <v>96.93</v>
      </c>
      <c r="H478" s="1">
        <v>147.28</v>
      </c>
      <c r="I478" s="1">
        <v>68.09</v>
      </c>
      <c r="J478" s="1">
        <v>141.05000000000001</v>
      </c>
      <c r="K478" s="5">
        <v>118.64</v>
      </c>
      <c r="M478" s="43">
        <f t="shared" si="63"/>
        <v>-12.919580000000067</v>
      </c>
      <c r="N478" s="27">
        <f t="shared" si="64"/>
        <v>-2.9796800000000161</v>
      </c>
      <c r="O478" s="27">
        <f t="shared" si="65"/>
        <v>-24.422059999999973</v>
      </c>
      <c r="P478" s="27">
        <f t="shared" si="66"/>
        <v>-5.98408000000002</v>
      </c>
      <c r="Q478" s="27">
        <f t="shared" si="67"/>
        <v>-8.3815199999999948</v>
      </c>
      <c r="R478" s="27">
        <f t="shared" si="68"/>
        <v>4.0835799999999551</v>
      </c>
      <c r="S478" s="27">
        <f t="shared" si="69"/>
        <v>3.7686399999999765</v>
      </c>
      <c r="T478" s="27">
        <f t="shared" si="70"/>
        <v>49.110920000000121</v>
      </c>
      <c r="U478" s="39">
        <f t="shared" si="71"/>
        <v>-2.9800400000000167</v>
      </c>
    </row>
    <row r="479" spans="2:21" x14ac:dyDescent="0.25">
      <c r="B479" s="12">
        <v>475</v>
      </c>
      <c r="C479" s="1">
        <v>71.97</v>
      </c>
      <c r="D479" s="1">
        <v>117.63</v>
      </c>
      <c r="E479" s="1">
        <v>52.57</v>
      </c>
      <c r="F479" s="1">
        <v>113.34</v>
      </c>
      <c r="G479" s="1">
        <v>96.72</v>
      </c>
      <c r="H479" s="1">
        <v>147.18</v>
      </c>
      <c r="I479" s="1">
        <v>68.430000000000007</v>
      </c>
      <c r="J479" s="1">
        <v>143.47999999999999</v>
      </c>
      <c r="K479" s="5">
        <v>117.63</v>
      </c>
      <c r="M479" s="43">
        <f t="shared" si="63"/>
        <v>-13.749580000000066</v>
      </c>
      <c r="N479" s="27">
        <f t="shared" si="64"/>
        <v>-3.9896800000000212</v>
      </c>
      <c r="O479" s="27">
        <f t="shared" si="65"/>
        <v>-26.072059999999972</v>
      </c>
      <c r="P479" s="27">
        <f t="shared" si="66"/>
        <v>-7.0740800000000235</v>
      </c>
      <c r="Q479" s="27">
        <f t="shared" si="67"/>
        <v>-8.5915200000000027</v>
      </c>
      <c r="R479" s="27">
        <f t="shared" si="68"/>
        <v>3.9835799999999608</v>
      </c>
      <c r="S479" s="27">
        <f t="shared" si="69"/>
        <v>4.1086399999999799</v>
      </c>
      <c r="T479" s="27">
        <f t="shared" si="70"/>
        <v>51.540920000000099</v>
      </c>
      <c r="U479" s="39">
        <f t="shared" si="71"/>
        <v>-3.9900400000000218</v>
      </c>
    </row>
    <row r="480" spans="2:21" x14ac:dyDescent="0.25">
      <c r="B480" s="12">
        <v>476</v>
      </c>
      <c r="C480" s="1">
        <v>69.69</v>
      </c>
      <c r="D480" s="1">
        <v>116.65</v>
      </c>
      <c r="E480" s="1">
        <v>48.15</v>
      </c>
      <c r="F480" s="1">
        <v>112.05</v>
      </c>
      <c r="G480" s="1">
        <v>95.74</v>
      </c>
      <c r="H480" s="1">
        <v>147.80000000000001</v>
      </c>
      <c r="I480" s="1">
        <v>68.86</v>
      </c>
      <c r="J480" s="1">
        <v>152.58000000000001</v>
      </c>
      <c r="K480" s="5">
        <v>116.65</v>
      </c>
      <c r="M480" s="43">
        <f t="shared" si="63"/>
        <v>-16.029580000000067</v>
      </c>
      <c r="N480" s="27">
        <f t="shared" si="64"/>
        <v>-4.969680000000011</v>
      </c>
      <c r="O480" s="27">
        <f t="shared" si="65"/>
        <v>-30.492059999999974</v>
      </c>
      <c r="P480" s="27">
        <f t="shared" si="66"/>
        <v>-8.3640800000000297</v>
      </c>
      <c r="Q480" s="27">
        <f t="shared" si="67"/>
        <v>-9.5715200000000067</v>
      </c>
      <c r="R480" s="27">
        <f t="shared" si="68"/>
        <v>4.6035799999999654</v>
      </c>
      <c r="S480" s="27">
        <f t="shared" si="69"/>
        <v>4.5386399999999725</v>
      </c>
      <c r="T480" s="27">
        <f t="shared" si="70"/>
        <v>60.640920000000122</v>
      </c>
      <c r="U480" s="39">
        <f t="shared" si="71"/>
        <v>-4.9700400000000116</v>
      </c>
    </row>
    <row r="481" spans="2:21" x14ac:dyDescent="0.25">
      <c r="B481" s="12">
        <v>477</v>
      </c>
      <c r="C481" s="1">
        <v>69.27</v>
      </c>
      <c r="D481" s="1">
        <v>116.77</v>
      </c>
      <c r="E481" s="1">
        <v>47.14</v>
      </c>
      <c r="F481" s="1">
        <v>112.02</v>
      </c>
      <c r="G481" s="1">
        <v>95.3</v>
      </c>
      <c r="H481" s="1">
        <v>148.01</v>
      </c>
      <c r="I481" s="1">
        <v>69.010000000000005</v>
      </c>
      <c r="J481" s="1">
        <v>154.69</v>
      </c>
      <c r="K481" s="5">
        <v>116.77</v>
      </c>
      <c r="M481" s="43">
        <f t="shared" si="63"/>
        <v>-16.449580000000068</v>
      </c>
      <c r="N481" s="27">
        <f t="shared" si="64"/>
        <v>-4.8496800000000206</v>
      </c>
      <c r="O481" s="27">
        <f t="shared" si="65"/>
        <v>-31.502059999999972</v>
      </c>
      <c r="P481" s="27">
        <f t="shared" si="66"/>
        <v>-8.3940800000000309</v>
      </c>
      <c r="Q481" s="27">
        <f t="shared" si="67"/>
        <v>-10.011520000000004</v>
      </c>
      <c r="R481" s="27">
        <f t="shared" si="68"/>
        <v>4.8135799999999449</v>
      </c>
      <c r="S481" s="27">
        <f t="shared" si="69"/>
        <v>4.6886399999999782</v>
      </c>
      <c r="T481" s="27">
        <f t="shared" si="70"/>
        <v>62.750920000000107</v>
      </c>
      <c r="U481" s="39">
        <f t="shared" si="71"/>
        <v>-4.8500400000000212</v>
      </c>
    </row>
    <row r="482" spans="2:21" x14ac:dyDescent="0.25">
      <c r="B482" s="12">
        <v>478</v>
      </c>
      <c r="C482" s="1">
        <v>71.42</v>
      </c>
      <c r="D482" s="1">
        <v>118.36</v>
      </c>
      <c r="E482" s="1">
        <v>50.74</v>
      </c>
      <c r="F482" s="1">
        <v>113.83</v>
      </c>
      <c r="G482" s="1">
        <v>95.98</v>
      </c>
      <c r="H482" s="1">
        <v>147.76</v>
      </c>
      <c r="I482" s="1">
        <v>68.569999999999993</v>
      </c>
      <c r="J482" s="1">
        <v>148.81</v>
      </c>
      <c r="K482" s="5">
        <v>118.36</v>
      </c>
      <c r="M482" s="43">
        <f t="shared" si="63"/>
        <v>-14.299580000000063</v>
      </c>
      <c r="N482" s="27">
        <f t="shared" si="64"/>
        <v>-3.2596800000000172</v>
      </c>
      <c r="O482" s="27">
        <f t="shared" si="65"/>
        <v>-27.90205999999997</v>
      </c>
      <c r="P482" s="27">
        <f t="shared" si="66"/>
        <v>-6.5840800000000286</v>
      </c>
      <c r="Q482" s="27">
        <f t="shared" si="67"/>
        <v>-9.3315199999999976</v>
      </c>
      <c r="R482" s="27">
        <f t="shared" si="68"/>
        <v>4.5635799999999449</v>
      </c>
      <c r="S482" s="27">
        <f t="shared" si="69"/>
        <v>4.2486399999999662</v>
      </c>
      <c r="T482" s="27">
        <f t="shared" si="70"/>
        <v>56.870920000000112</v>
      </c>
      <c r="U482" s="39">
        <f t="shared" si="71"/>
        <v>-3.2600400000000178</v>
      </c>
    </row>
    <row r="483" spans="2:21" x14ac:dyDescent="0.25">
      <c r="B483" s="12">
        <v>479</v>
      </c>
      <c r="C483" s="1">
        <v>70.98</v>
      </c>
      <c r="D483" s="1">
        <v>117.83</v>
      </c>
      <c r="E483" s="1">
        <v>50.11</v>
      </c>
      <c r="F483" s="1">
        <v>113.28</v>
      </c>
      <c r="G483" s="1">
        <v>95.91</v>
      </c>
      <c r="H483" s="1">
        <v>147.72</v>
      </c>
      <c r="I483" s="1">
        <v>68.680000000000007</v>
      </c>
      <c r="J483" s="1">
        <v>149.49</v>
      </c>
      <c r="K483" s="5">
        <v>117.83</v>
      </c>
      <c r="M483" s="43">
        <f t="shared" si="63"/>
        <v>-14.739580000000061</v>
      </c>
      <c r="N483" s="27">
        <f t="shared" si="64"/>
        <v>-3.7896800000000184</v>
      </c>
      <c r="O483" s="27">
        <f t="shared" si="65"/>
        <v>-28.532059999999973</v>
      </c>
      <c r="P483" s="27">
        <f t="shared" si="66"/>
        <v>-7.1340800000000257</v>
      </c>
      <c r="Q483" s="27">
        <f t="shared" si="67"/>
        <v>-9.401520000000005</v>
      </c>
      <c r="R483" s="27">
        <f t="shared" si="68"/>
        <v>4.5235799999999529</v>
      </c>
      <c r="S483" s="27">
        <f t="shared" si="69"/>
        <v>4.3586399999999799</v>
      </c>
      <c r="T483" s="27">
        <f t="shared" si="70"/>
        <v>57.550920000000119</v>
      </c>
      <c r="U483" s="39">
        <f t="shared" si="71"/>
        <v>-3.7900400000000189</v>
      </c>
    </row>
    <row r="484" spans="2:21" x14ac:dyDescent="0.25">
      <c r="B484" s="12">
        <v>480</v>
      </c>
      <c r="C484" s="1">
        <v>69.489999999999995</v>
      </c>
      <c r="D484" s="1">
        <v>117.3</v>
      </c>
      <c r="E484" s="1">
        <v>47.33</v>
      </c>
      <c r="F484" s="1">
        <v>112.55</v>
      </c>
      <c r="G484" s="1">
        <v>95.25</v>
      </c>
      <c r="H484" s="1">
        <v>148.16999999999999</v>
      </c>
      <c r="I484" s="1">
        <v>68.92</v>
      </c>
      <c r="J484" s="1">
        <v>155.13999999999999</v>
      </c>
      <c r="K484" s="5">
        <v>117.3</v>
      </c>
      <c r="M484" s="43">
        <f t="shared" si="63"/>
        <v>-16.22958000000007</v>
      </c>
      <c r="N484" s="27">
        <f t="shared" si="64"/>
        <v>-4.3196800000000195</v>
      </c>
      <c r="O484" s="27">
        <f t="shared" si="65"/>
        <v>-31.312059999999974</v>
      </c>
      <c r="P484" s="27">
        <f t="shared" si="66"/>
        <v>-7.8640800000000297</v>
      </c>
      <c r="Q484" s="27">
        <f t="shared" si="67"/>
        <v>-10.061520000000002</v>
      </c>
      <c r="R484" s="27">
        <f t="shared" si="68"/>
        <v>4.9735799999999415</v>
      </c>
      <c r="S484" s="27">
        <f t="shared" si="69"/>
        <v>4.5986399999999747</v>
      </c>
      <c r="T484" s="27">
        <f t="shared" si="70"/>
        <v>63.200920000000096</v>
      </c>
      <c r="U484" s="39">
        <f t="shared" si="71"/>
        <v>-4.3200400000000201</v>
      </c>
    </row>
    <row r="485" spans="2:21" x14ac:dyDescent="0.25">
      <c r="B485" s="12">
        <v>481</v>
      </c>
      <c r="C485" s="1">
        <v>68.23</v>
      </c>
      <c r="D485" s="1">
        <v>116.72</v>
      </c>
      <c r="E485" s="1">
        <v>45.05</v>
      </c>
      <c r="F485" s="1">
        <v>111.82</v>
      </c>
      <c r="G485" s="1">
        <v>94.77</v>
      </c>
      <c r="H485" s="1">
        <v>148.5</v>
      </c>
      <c r="I485" s="1">
        <v>69.12</v>
      </c>
      <c r="J485" s="1">
        <v>159.74</v>
      </c>
      <c r="K485" s="5">
        <v>116.72</v>
      </c>
      <c r="M485" s="43">
        <f t="shared" si="63"/>
        <v>-17.489580000000061</v>
      </c>
      <c r="N485" s="27">
        <f t="shared" si="64"/>
        <v>-4.8996800000000178</v>
      </c>
      <c r="O485" s="27">
        <f t="shared" si="65"/>
        <v>-33.592059999999975</v>
      </c>
      <c r="P485" s="27">
        <f t="shared" si="66"/>
        <v>-8.5940800000000337</v>
      </c>
      <c r="Q485" s="27">
        <f t="shared" si="67"/>
        <v>-10.541520000000006</v>
      </c>
      <c r="R485" s="27">
        <f t="shared" si="68"/>
        <v>5.303579999999954</v>
      </c>
      <c r="S485" s="27">
        <f t="shared" si="69"/>
        <v>4.7986399999999776</v>
      </c>
      <c r="T485" s="27">
        <f t="shared" si="70"/>
        <v>67.800920000000119</v>
      </c>
      <c r="U485" s="39">
        <f t="shared" si="71"/>
        <v>-4.9000400000000184</v>
      </c>
    </row>
    <row r="486" spans="2:21" x14ac:dyDescent="0.25">
      <c r="B486" s="12">
        <v>482</v>
      </c>
      <c r="C486" s="1">
        <v>67.55</v>
      </c>
      <c r="D486" s="1">
        <v>116.67</v>
      </c>
      <c r="E486" s="1">
        <v>44.52</v>
      </c>
      <c r="F486" s="1">
        <v>111.68</v>
      </c>
      <c r="G486" s="1">
        <v>94.48</v>
      </c>
      <c r="H486" s="1">
        <v>148.81</v>
      </c>
      <c r="I486" s="1">
        <v>69.05</v>
      </c>
      <c r="J486" s="1">
        <v>160.74</v>
      </c>
      <c r="K486" s="5">
        <v>116.67</v>
      </c>
      <c r="M486" s="43">
        <f t="shared" si="63"/>
        <v>-18.169580000000067</v>
      </c>
      <c r="N486" s="27">
        <f t="shared" si="64"/>
        <v>-4.949680000000015</v>
      </c>
      <c r="O486" s="27">
        <f t="shared" si="65"/>
        <v>-34.122059999999969</v>
      </c>
      <c r="P486" s="27">
        <f t="shared" si="66"/>
        <v>-8.73408000000002</v>
      </c>
      <c r="Q486" s="27">
        <f t="shared" si="67"/>
        <v>-10.831519999999998</v>
      </c>
      <c r="R486" s="27">
        <f t="shared" si="68"/>
        <v>5.6135799999999563</v>
      </c>
      <c r="S486" s="27">
        <f t="shared" si="69"/>
        <v>4.7286399999999702</v>
      </c>
      <c r="T486" s="27">
        <f t="shared" si="70"/>
        <v>68.800920000000119</v>
      </c>
      <c r="U486" s="39">
        <f t="shared" si="71"/>
        <v>-4.9500400000000155</v>
      </c>
    </row>
    <row r="487" spans="2:21" x14ac:dyDescent="0.25">
      <c r="B487" s="12">
        <v>483</v>
      </c>
      <c r="C487" s="1">
        <v>68.81</v>
      </c>
      <c r="D487" s="1">
        <v>117.5</v>
      </c>
      <c r="E487" s="1">
        <v>46.78</v>
      </c>
      <c r="F487" s="1">
        <v>112.67</v>
      </c>
      <c r="G487" s="1">
        <v>94.94</v>
      </c>
      <c r="H487" s="1">
        <v>148.61000000000001</v>
      </c>
      <c r="I487" s="1">
        <v>68.77</v>
      </c>
      <c r="J487" s="1">
        <v>156.72999999999999</v>
      </c>
      <c r="K487" s="5">
        <v>117.5</v>
      </c>
      <c r="M487" s="43">
        <f t="shared" si="63"/>
        <v>-16.909580000000062</v>
      </c>
      <c r="N487" s="27">
        <f t="shared" si="64"/>
        <v>-4.1196800000000167</v>
      </c>
      <c r="O487" s="27">
        <f t="shared" si="65"/>
        <v>-31.862059999999971</v>
      </c>
      <c r="P487" s="27">
        <f t="shared" si="66"/>
        <v>-7.7440800000000252</v>
      </c>
      <c r="Q487" s="27">
        <f t="shared" si="67"/>
        <v>-10.371520000000004</v>
      </c>
      <c r="R487" s="27">
        <f t="shared" si="68"/>
        <v>5.4135799999999676</v>
      </c>
      <c r="S487" s="27">
        <f t="shared" si="69"/>
        <v>4.4486399999999691</v>
      </c>
      <c r="T487" s="27">
        <f t="shared" si="70"/>
        <v>64.790920000000099</v>
      </c>
      <c r="U487" s="39">
        <f t="shared" si="71"/>
        <v>-4.1200400000000172</v>
      </c>
    </row>
    <row r="488" spans="2:21" x14ac:dyDescent="0.25">
      <c r="B488" s="12">
        <v>484</v>
      </c>
      <c r="C488" s="1">
        <v>69.5</v>
      </c>
      <c r="D488" s="1">
        <v>117.85</v>
      </c>
      <c r="E488" s="1">
        <v>47.94</v>
      </c>
      <c r="F488" s="1">
        <v>113.08</v>
      </c>
      <c r="G488" s="1">
        <v>95.19</v>
      </c>
      <c r="H488" s="1">
        <v>148.44999999999999</v>
      </c>
      <c r="I488" s="1">
        <v>68.680000000000007</v>
      </c>
      <c r="J488" s="1">
        <v>154.43</v>
      </c>
      <c r="K488" s="5">
        <v>117.85</v>
      </c>
      <c r="M488" s="43">
        <f t="shared" si="63"/>
        <v>-16.219580000000065</v>
      </c>
      <c r="N488" s="27">
        <f t="shared" si="64"/>
        <v>-3.7696800000000223</v>
      </c>
      <c r="O488" s="27">
        <f t="shared" si="65"/>
        <v>-30.702059999999975</v>
      </c>
      <c r="P488" s="27">
        <f t="shared" si="66"/>
        <v>-7.3340800000000286</v>
      </c>
      <c r="Q488" s="27">
        <f t="shared" si="67"/>
        <v>-10.121520000000004</v>
      </c>
      <c r="R488" s="27">
        <f t="shared" si="68"/>
        <v>5.2535799999999426</v>
      </c>
      <c r="S488" s="27">
        <f t="shared" si="69"/>
        <v>4.3586399999999799</v>
      </c>
      <c r="T488" s="27">
        <f t="shared" si="70"/>
        <v>62.490920000000116</v>
      </c>
      <c r="U488" s="39">
        <f t="shared" si="71"/>
        <v>-3.7700400000000229</v>
      </c>
    </row>
    <row r="489" spans="2:21" x14ac:dyDescent="0.25">
      <c r="B489" s="12">
        <v>485</v>
      </c>
      <c r="C489" s="1">
        <v>69.400000000000006</v>
      </c>
      <c r="D489" s="1">
        <v>117.78</v>
      </c>
      <c r="E489" s="1">
        <v>47.92</v>
      </c>
      <c r="F489" s="1">
        <v>113</v>
      </c>
      <c r="G489" s="1">
        <v>95.16</v>
      </c>
      <c r="H489" s="1">
        <v>148.46</v>
      </c>
      <c r="I489" s="1">
        <v>68.680000000000007</v>
      </c>
      <c r="J489" s="1">
        <v>154.27000000000001</v>
      </c>
      <c r="K489" s="5">
        <v>117.78</v>
      </c>
      <c r="M489" s="43">
        <f t="shared" si="63"/>
        <v>-16.319580000000059</v>
      </c>
      <c r="N489" s="27">
        <f t="shared" si="64"/>
        <v>-3.8396800000000155</v>
      </c>
      <c r="O489" s="27">
        <f t="shared" si="65"/>
        <v>-30.722059999999971</v>
      </c>
      <c r="P489" s="27">
        <f t="shared" si="66"/>
        <v>-7.4140800000000269</v>
      </c>
      <c r="Q489" s="27">
        <f t="shared" si="67"/>
        <v>-10.151520000000005</v>
      </c>
      <c r="R489" s="27">
        <f t="shared" si="68"/>
        <v>5.263579999999962</v>
      </c>
      <c r="S489" s="27">
        <f t="shared" si="69"/>
        <v>4.3586399999999799</v>
      </c>
      <c r="T489" s="27">
        <f t="shared" si="70"/>
        <v>62.33092000000012</v>
      </c>
      <c r="U489" s="39">
        <f t="shared" si="71"/>
        <v>-3.8400400000000161</v>
      </c>
    </row>
    <row r="490" spans="2:21" x14ac:dyDescent="0.25">
      <c r="B490" s="12">
        <v>486</v>
      </c>
      <c r="C490" s="1">
        <v>69.48</v>
      </c>
      <c r="D490" s="1">
        <v>117.86</v>
      </c>
      <c r="E490" s="1">
        <v>48.16</v>
      </c>
      <c r="F490" s="1">
        <v>113.09</v>
      </c>
      <c r="G490" s="1">
        <v>95.16</v>
      </c>
      <c r="H490" s="1">
        <v>148.44999999999999</v>
      </c>
      <c r="I490" s="1">
        <v>68.650000000000006</v>
      </c>
      <c r="J490" s="1">
        <v>153.66999999999999</v>
      </c>
      <c r="K490" s="5">
        <v>117.86</v>
      </c>
      <c r="M490" s="43">
        <f t="shared" si="63"/>
        <v>-16.239580000000061</v>
      </c>
      <c r="N490" s="27">
        <f t="shared" si="64"/>
        <v>-3.7596800000000172</v>
      </c>
      <c r="O490" s="27">
        <f t="shared" si="65"/>
        <v>-30.482059999999976</v>
      </c>
      <c r="P490" s="27">
        <f t="shared" si="66"/>
        <v>-7.3240800000000235</v>
      </c>
      <c r="Q490" s="27">
        <f t="shared" si="67"/>
        <v>-10.151520000000005</v>
      </c>
      <c r="R490" s="27">
        <f t="shared" si="68"/>
        <v>5.2535799999999426</v>
      </c>
      <c r="S490" s="27">
        <f t="shared" si="69"/>
        <v>4.3286399999999787</v>
      </c>
      <c r="T490" s="27">
        <f t="shared" si="70"/>
        <v>61.730920000000097</v>
      </c>
      <c r="U490" s="39">
        <f t="shared" si="71"/>
        <v>-3.7600400000000178</v>
      </c>
    </row>
    <row r="491" spans="2:21" x14ac:dyDescent="0.25">
      <c r="B491" s="12">
        <v>487</v>
      </c>
      <c r="C491" s="1">
        <v>69.66</v>
      </c>
      <c r="D491" s="1">
        <v>118.05</v>
      </c>
      <c r="E491" s="1">
        <v>48.74</v>
      </c>
      <c r="F491" s="1">
        <v>113.3</v>
      </c>
      <c r="G491" s="1">
        <v>95.24</v>
      </c>
      <c r="H491" s="1">
        <v>148.44999999999999</v>
      </c>
      <c r="I491" s="1">
        <v>68.540000000000006</v>
      </c>
      <c r="J491" s="1">
        <v>152.47</v>
      </c>
      <c r="K491" s="5">
        <v>118.05</v>
      </c>
      <c r="M491" s="43">
        <f t="shared" si="63"/>
        <v>-16.059580000000068</v>
      </c>
      <c r="N491" s="27">
        <f t="shared" si="64"/>
        <v>-3.5696800000000195</v>
      </c>
      <c r="O491" s="27">
        <f t="shared" si="65"/>
        <v>-29.90205999999997</v>
      </c>
      <c r="P491" s="27">
        <f t="shared" si="66"/>
        <v>-7.1140800000000297</v>
      </c>
      <c r="Q491" s="27">
        <f t="shared" si="67"/>
        <v>-10.071520000000007</v>
      </c>
      <c r="R491" s="27">
        <f t="shared" si="68"/>
        <v>5.2535799999999426</v>
      </c>
      <c r="S491" s="27">
        <f t="shared" si="69"/>
        <v>4.2186399999999793</v>
      </c>
      <c r="T491" s="27">
        <f t="shared" si="70"/>
        <v>60.530920000000108</v>
      </c>
      <c r="U491" s="39">
        <f t="shared" si="71"/>
        <v>-3.5700400000000201</v>
      </c>
    </row>
    <row r="492" spans="2:21" x14ac:dyDescent="0.25">
      <c r="B492" s="12">
        <v>488</v>
      </c>
      <c r="C492" s="1">
        <v>70.53</v>
      </c>
      <c r="D492" s="1">
        <v>118.67</v>
      </c>
      <c r="E492" s="1">
        <v>50.23</v>
      </c>
      <c r="F492" s="1">
        <v>114.01</v>
      </c>
      <c r="G492" s="1">
        <v>95.52</v>
      </c>
      <c r="H492" s="1">
        <v>148.35</v>
      </c>
      <c r="I492" s="1">
        <v>68.36</v>
      </c>
      <c r="J492" s="1">
        <v>149.96</v>
      </c>
      <c r="K492" s="5">
        <v>118.67</v>
      </c>
      <c r="M492" s="43">
        <f t="shared" si="63"/>
        <v>-15.189580000000063</v>
      </c>
      <c r="N492" s="27">
        <f t="shared" si="64"/>
        <v>-2.949680000000015</v>
      </c>
      <c r="O492" s="27">
        <f t="shared" si="65"/>
        <v>-28.412059999999975</v>
      </c>
      <c r="P492" s="27">
        <f t="shared" si="66"/>
        <v>-6.4040800000000218</v>
      </c>
      <c r="Q492" s="27">
        <f t="shared" si="67"/>
        <v>-9.7915200000000056</v>
      </c>
      <c r="R492" s="27">
        <f t="shared" si="68"/>
        <v>5.1535799999999483</v>
      </c>
      <c r="S492" s="27">
        <f t="shared" si="69"/>
        <v>4.0386399999999725</v>
      </c>
      <c r="T492" s="27">
        <f t="shared" si="70"/>
        <v>58.020920000000118</v>
      </c>
      <c r="U492" s="39">
        <f t="shared" si="71"/>
        <v>-2.9500400000000155</v>
      </c>
    </row>
    <row r="493" spans="2:21" x14ac:dyDescent="0.25">
      <c r="B493" s="12">
        <v>489</v>
      </c>
      <c r="C493" s="1">
        <v>65.12</v>
      </c>
      <c r="D493" s="1">
        <v>116.31</v>
      </c>
      <c r="E493" s="1">
        <v>40.53</v>
      </c>
      <c r="F493" s="1">
        <v>110.68</v>
      </c>
      <c r="G493" s="1">
        <v>92.54</v>
      </c>
      <c r="H493" s="1">
        <v>149.63</v>
      </c>
      <c r="I493" s="1">
        <v>69.540000000000006</v>
      </c>
      <c r="J493" s="1">
        <v>166.53</v>
      </c>
      <c r="K493" s="5">
        <v>116.31</v>
      </c>
      <c r="M493" s="43">
        <f t="shared" si="63"/>
        <v>-20.59958000000006</v>
      </c>
      <c r="N493" s="27">
        <f t="shared" si="64"/>
        <v>-5.3096800000000144</v>
      </c>
      <c r="O493" s="27">
        <f t="shared" si="65"/>
        <v>-38.112059999999971</v>
      </c>
      <c r="P493" s="27">
        <f t="shared" si="66"/>
        <v>-9.73408000000002</v>
      </c>
      <c r="Q493" s="27">
        <f t="shared" si="67"/>
        <v>-12.771519999999995</v>
      </c>
      <c r="R493" s="27">
        <f t="shared" si="68"/>
        <v>6.4335799999999495</v>
      </c>
      <c r="S493" s="27">
        <f t="shared" si="69"/>
        <v>5.2186399999999793</v>
      </c>
      <c r="T493" s="27">
        <f t="shared" si="70"/>
        <v>74.590920000000111</v>
      </c>
      <c r="U493" s="39">
        <f t="shared" si="71"/>
        <v>-5.310040000000015</v>
      </c>
    </row>
    <row r="494" spans="2:21" x14ac:dyDescent="0.25">
      <c r="B494" s="12">
        <v>490</v>
      </c>
      <c r="C494" s="1">
        <v>70.069999999999993</v>
      </c>
      <c r="D494" s="1">
        <v>117.31</v>
      </c>
      <c r="E494" s="1">
        <v>49.73</v>
      </c>
      <c r="F494" s="1">
        <v>112.59</v>
      </c>
      <c r="G494" s="1">
        <v>95.41</v>
      </c>
      <c r="H494" s="1">
        <v>147.83000000000001</v>
      </c>
      <c r="I494" s="1">
        <v>68.78</v>
      </c>
      <c r="J494" s="1">
        <v>147.36000000000001</v>
      </c>
      <c r="K494" s="5">
        <v>117.31</v>
      </c>
      <c r="M494" s="43">
        <f t="shared" si="63"/>
        <v>-15.649580000000071</v>
      </c>
      <c r="N494" s="27">
        <f t="shared" si="64"/>
        <v>-4.3096800000000144</v>
      </c>
      <c r="O494" s="27">
        <f t="shared" si="65"/>
        <v>-28.912059999999975</v>
      </c>
      <c r="P494" s="27">
        <f t="shared" si="66"/>
        <v>-7.8240800000000235</v>
      </c>
      <c r="Q494" s="27">
        <f t="shared" si="67"/>
        <v>-9.901520000000005</v>
      </c>
      <c r="R494" s="27">
        <f t="shared" si="68"/>
        <v>4.6335799999999665</v>
      </c>
      <c r="S494" s="27">
        <f t="shared" si="69"/>
        <v>4.4586399999999742</v>
      </c>
      <c r="T494" s="27">
        <f t="shared" si="70"/>
        <v>55.420920000000123</v>
      </c>
      <c r="U494" s="39">
        <f t="shared" si="71"/>
        <v>-4.310040000000015</v>
      </c>
    </row>
    <row r="495" spans="2:21" x14ac:dyDescent="0.25">
      <c r="B495" s="12">
        <v>491</v>
      </c>
      <c r="C495" s="1">
        <v>68.5</v>
      </c>
      <c r="D495" s="1">
        <v>117.37</v>
      </c>
      <c r="E495" s="1">
        <v>46.01</v>
      </c>
      <c r="F495" s="1">
        <v>112.25</v>
      </c>
      <c r="G495" s="1">
        <v>94.17</v>
      </c>
      <c r="H495" s="1">
        <v>148.54</v>
      </c>
      <c r="I495" s="1">
        <v>69.22</v>
      </c>
      <c r="J495" s="1">
        <v>155.53</v>
      </c>
      <c r="K495" s="5">
        <v>117.37</v>
      </c>
      <c r="M495" s="43">
        <f t="shared" si="63"/>
        <v>-17.219580000000065</v>
      </c>
      <c r="N495" s="27">
        <f t="shared" si="64"/>
        <v>-4.2496800000000121</v>
      </c>
      <c r="O495" s="27">
        <f t="shared" si="65"/>
        <v>-32.632059999999974</v>
      </c>
      <c r="P495" s="27">
        <f t="shared" si="66"/>
        <v>-8.1640800000000269</v>
      </c>
      <c r="Q495" s="27">
        <f t="shared" si="67"/>
        <v>-11.14152</v>
      </c>
      <c r="R495" s="27">
        <f t="shared" si="68"/>
        <v>5.343579999999946</v>
      </c>
      <c r="S495" s="27">
        <f t="shared" si="69"/>
        <v>4.8986399999999719</v>
      </c>
      <c r="T495" s="27">
        <f t="shared" si="70"/>
        <v>63.590920000000111</v>
      </c>
      <c r="U495" s="39">
        <f t="shared" si="71"/>
        <v>-4.2500400000000127</v>
      </c>
    </row>
    <row r="496" spans="2:21" x14ac:dyDescent="0.25">
      <c r="B496" s="12">
        <v>492</v>
      </c>
      <c r="C496" s="1">
        <v>75.010000000000005</v>
      </c>
      <c r="D496" s="1">
        <v>118.08</v>
      </c>
      <c r="E496" s="1">
        <v>57.1</v>
      </c>
      <c r="F496" s="1">
        <v>114.61</v>
      </c>
      <c r="G496" s="1">
        <v>98.57</v>
      </c>
      <c r="H496" s="1">
        <v>146.06</v>
      </c>
      <c r="I496" s="1">
        <v>67.78</v>
      </c>
      <c r="J496" s="1">
        <v>132.43</v>
      </c>
      <c r="K496" s="5">
        <v>118.08</v>
      </c>
      <c r="M496" s="43">
        <f t="shared" si="63"/>
        <v>-10.709580000000059</v>
      </c>
      <c r="N496" s="27">
        <f t="shared" si="64"/>
        <v>-3.5396800000000184</v>
      </c>
      <c r="O496" s="27">
        <f t="shared" si="65"/>
        <v>-21.542059999999971</v>
      </c>
      <c r="P496" s="27">
        <f t="shared" si="66"/>
        <v>-5.8040800000000274</v>
      </c>
      <c r="Q496" s="27">
        <f t="shared" si="67"/>
        <v>-6.7415200000000084</v>
      </c>
      <c r="R496" s="27">
        <f t="shared" si="68"/>
        <v>2.8635799999999563</v>
      </c>
      <c r="S496" s="27">
        <f t="shared" si="69"/>
        <v>3.4586399999999742</v>
      </c>
      <c r="T496" s="27">
        <f t="shared" si="70"/>
        <v>40.490920000000116</v>
      </c>
      <c r="U496" s="39">
        <f t="shared" si="71"/>
        <v>-3.5400400000000189</v>
      </c>
    </row>
    <row r="497" spans="2:22" x14ac:dyDescent="0.25">
      <c r="B497" s="12">
        <v>493</v>
      </c>
      <c r="C497" s="1">
        <v>77.62</v>
      </c>
      <c r="D497" s="1">
        <v>120.59</v>
      </c>
      <c r="E497" s="1">
        <v>61.54</v>
      </c>
      <c r="F497" s="1">
        <v>117.28</v>
      </c>
      <c r="G497" s="1">
        <v>99.13</v>
      </c>
      <c r="H497" s="1">
        <v>146.02000000000001</v>
      </c>
      <c r="I497" s="1">
        <v>67.180000000000007</v>
      </c>
      <c r="J497" s="1">
        <v>126.18</v>
      </c>
      <c r="K497" s="5">
        <v>120.59</v>
      </c>
      <c r="M497" s="43">
        <f t="shared" si="63"/>
        <v>-8.09958000000006</v>
      </c>
      <c r="N497" s="27">
        <f t="shared" si="64"/>
        <v>-1.0296800000000133</v>
      </c>
      <c r="O497" s="27">
        <f t="shared" si="65"/>
        <v>-17.102059999999973</v>
      </c>
      <c r="P497" s="27">
        <f t="shared" si="66"/>
        <v>-3.1340800000000257</v>
      </c>
      <c r="Q497" s="27">
        <f t="shared" si="67"/>
        <v>-6.1815200000000061</v>
      </c>
      <c r="R497" s="27">
        <f t="shared" si="68"/>
        <v>2.8235799999999642</v>
      </c>
      <c r="S497" s="27">
        <f t="shared" si="69"/>
        <v>2.8586399999999799</v>
      </c>
      <c r="T497" s="27">
        <f t="shared" si="70"/>
        <v>34.240920000000116</v>
      </c>
      <c r="U497" s="39">
        <f t="shared" si="71"/>
        <v>-1.0300400000000138</v>
      </c>
    </row>
    <row r="498" spans="2:22" x14ac:dyDescent="0.25">
      <c r="B498" s="12">
        <v>494</v>
      </c>
      <c r="C498" s="1">
        <v>74.489999999999995</v>
      </c>
      <c r="D498" s="1">
        <v>119.07</v>
      </c>
      <c r="E498" s="1">
        <v>55.89</v>
      </c>
      <c r="F498" s="1">
        <v>115.37</v>
      </c>
      <c r="G498" s="1">
        <v>97.96</v>
      </c>
      <c r="H498" s="1">
        <v>146.80000000000001</v>
      </c>
      <c r="I498" s="1">
        <v>67.61</v>
      </c>
      <c r="J498" s="1">
        <v>138.30000000000001</v>
      </c>
      <c r="K498" s="5">
        <v>119.11</v>
      </c>
      <c r="M498" s="43">
        <f t="shared" si="63"/>
        <v>-11.22958000000007</v>
      </c>
      <c r="N498" s="27">
        <f t="shared" si="64"/>
        <v>-2.5496800000000235</v>
      </c>
      <c r="O498" s="27">
        <f t="shared" si="65"/>
        <v>-22.752059999999972</v>
      </c>
      <c r="P498" s="27">
        <f t="shared" si="66"/>
        <v>-5.0440800000000223</v>
      </c>
      <c r="Q498" s="27">
        <f t="shared" si="67"/>
        <v>-7.3515200000000078</v>
      </c>
      <c r="R498" s="27">
        <f t="shared" si="68"/>
        <v>3.6035799999999654</v>
      </c>
      <c r="S498" s="27">
        <f t="shared" si="69"/>
        <v>3.2886399999999725</v>
      </c>
      <c r="T498" s="27">
        <f t="shared" si="70"/>
        <v>46.360920000000121</v>
      </c>
      <c r="U498" s="39">
        <f t="shared" si="71"/>
        <v>-2.5100400000000178</v>
      </c>
    </row>
    <row r="499" spans="2:22" x14ac:dyDescent="0.25">
      <c r="B499" s="12">
        <v>495</v>
      </c>
      <c r="C499" s="1">
        <v>73.12</v>
      </c>
      <c r="D499" s="1">
        <v>118.31</v>
      </c>
      <c r="E499" s="1">
        <v>53.46</v>
      </c>
      <c r="F499" s="1">
        <v>114.38</v>
      </c>
      <c r="G499" s="1">
        <v>97.31</v>
      </c>
      <c r="H499" s="1">
        <v>147.05000000000001</v>
      </c>
      <c r="I499" s="1">
        <v>67.97</v>
      </c>
      <c r="J499" s="1">
        <v>142.69</v>
      </c>
      <c r="K499" s="5">
        <v>118.34</v>
      </c>
      <c r="M499" s="43">
        <f t="shared" si="63"/>
        <v>-12.59958000000006</v>
      </c>
      <c r="N499" s="27">
        <f t="shared" si="64"/>
        <v>-3.3096800000000144</v>
      </c>
      <c r="O499" s="27">
        <f t="shared" si="65"/>
        <v>-25.182059999999971</v>
      </c>
      <c r="P499" s="27">
        <f t="shared" si="66"/>
        <v>-6.0340800000000314</v>
      </c>
      <c r="Q499" s="27">
        <f t="shared" si="67"/>
        <v>-8.0015199999999993</v>
      </c>
      <c r="R499" s="27">
        <f t="shared" si="68"/>
        <v>3.8535799999999654</v>
      </c>
      <c r="S499" s="27">
        <f t="shared" si="69"/>
        <v>3.6486399999999719</v>
      </c>
      <c r="T499" s="27">
        <f t="shared" si="70"/>
        <v>50.750920000000107</v>
      </c>
      <c r="U499" s="39">
        <f t="shared" si="71"/>
        <v>-3.2800400000000138</v>
      </c>
    </row>
    <row r="500" spans="2:22" x14ac:dyDescent="0.25">
      <c r="B500" s="12">
        <v>496</v>
      </c>
      <c r="C500" s="1">
        <v>70.41</v>
      </c>
      <c r="D500" s="1">
        <v>117.16</v>
      </c>
      <c r="E500" s="1">
        <v>49</v>
      </c>
      <c r="F500" s="1">
        <v>112.87</v>
      </c>
      <c r="G500" s="1">
        <v>96.24</v>
      </c>
      <c r="H500" s="1">
        <v>147.79</v>
      </c>
      <c r="I500" s="1">
        <v>68.45</v>
      </c>
      <c r="J500" s="1">
        <v>153.46</v>
      </c>
      <c r="K500" s="5">
        <v>117.19</v>
      </c>
      <c r="M500" s="43">
        <f t="shared" si="63"/>
        <v>-15.309580000000068</v>
      </c>
      <c r="N500" s="27">
        <f t="shared" si="64"/>
        <v>-4.4596800000000201</v>
      </c>
      <c r="O500" s="27">
        <f t="shared" si="65"/>
        <v>-29.642059999999972</v>
      </c>
      <c r="P500" s="27">
        <f t="shared" si="66"/>
        <v>-7.5440800000000223</v>
      </c>
      <c r="Q500" s="27">
        <f t="shared" si="67"/>
        <v>-9.0715200000000067</v>
      </c>
      <c r="R500" s="27">
        <f t="shared" si="68"/>
        <v>4.593579999999946</v>
      </c>
      <c r="S500" s="27">
        <f t="shared" si="69"/>
        <v>4.1286399999999759</v>
      </c>
      <c r="T500" s="27">
        <f t="shared" si="70"/>
        <v>61.520920000000118</v>
      </c>
      <c r="U500" s="39">
        <f t="shared" si="71"/>
        <v>-4.4300400000000195</v>
      </c>
    </row>
    <row r="501" spans="2:22" x14ac:dyDescent="0.25">
      <c r="B501" s="12">
        <v>497</v>
      </c>
      <c r="C501" s="1">
        <v>69.959999999999994</v>
      </c>
      <c r="D501" s="1">
        <v>117.02</v>
      </c>
      <c r="E501" s="1">
        <v>46.58</v>
      </c>
      <c r="F501" s="1">
        <v>112.5</v>
      </c>
      <c r="G501" s="1">
        <v>95.63</v>
      </c>
      <c r="H501" s="1">
        <v>147.85</v>
      </c>
      <c r="I501" s="1">
        <v>68.959999999999994</v>
      </c>
      <c r="J501" s="1">
        <v>158.28</v>
      </c>
      <c r="K501" s="5">
        <v>117.04</v>
      </c>
      <c r="M501" s="43">
        <f t="shared" si="63"/>
        <v>-15.759580000000071</v>
      </c>
      <c r="N501" s="27">
        <f t="shared" si="64"/>
        <v>-4.5996800000000206</v>
      </c>
      <c r="O501" s="27">
        <f t="shared" si="65"/>
        <v>-32.062059999999974</v>
      </c>
      <c r="P501" s="27">
        <f t="shared" si="66"/>
        <v>-7.9140800000000269</v>
      </c>
      <c r="Q501" s="27">
        <f t="shared" si="67"/>
        <v>-9.6815200000000061</v>
      </c>
      <c r="R501" s="27">
        <f t="shared" si="68"/>
        <v>4.6535799999999483</v>
      </c>
      <c r="S501" s="27">
        <f t="shared" si="69"/>
        <v>4.6386399999999668</v>
      </c>
      <c r="T501" s="27">
        <f t="shared" si="70"/>
        <v>66.340920000000111</v>
      </c>
      <c r="U501" s="39">
        <f t="shared" si="71"/>
        <v>-4.580040000000011</v>
      </c>
    </row>
    <row r="502" spans="2:22" x14ac:dyDescent="0.25">
      <c r="B502" s="12">
        <v>498</v>
      </c>
      <c r="C502" s="1">
        <v>71.81</v>
      </c>
      <c r="D502" s="1">
        <v>118.27</v>
      </c>
      <c r="E502" s="1">
        <v>49.21</v>
      </c>
      <c r="F502" s="1">
        <v>113.87</v>
      </c>
      <c r="G502" s="1">
        <v>96.05</v>
      </c>
      <c r="H502" s="1">
        <v>147.53</v>
      </c>
      <c r="I502" s="1">
        <v>68.87</v>
      </c>
      <c r="J502" s="1">
        <v>153.82</v>
      </c>
      <c r="K502" s="5">
        <v>118.29</v>
      </c>
      <c r="M502" s="43">
        <f t="shared" si="63"/>
        <v>-13.909580000000062</v>
      </c>
      <c r="N502" s="27">
        <f t="shared" si="64"/>
        <v>-3.3496800000000206</v>
      </c>
      <c r="O502" s="27">
        <f t="shared" si="65"/>
        <v>-29.432059999999971</v>
      </c>
      <c r="P502" s="27">
        <f t="shared" si="66"/>
        <v>-6.5440800000000223</v>
      </c>
      <c r="Q502" s="27">
        <f t="shared" si="67"/>
        <v>-9.2615200000000044</v>
      </c>
      <c r="R502" s="27">
        <f t="shared" si="68"/>
        <v>4.3335799999999551</v>
      </c>
      <c r="S502" s="27">
        <f t="shared" si="69"/>
        <v>4.5486399999999776</v>
      </c>
      <c r="T502" s="27">
        <f t="shared" si="70"/>
        <v>61.880920000000103</v>
      </c>
      <c r="U502" s="39">
        <f t="shared" si="71"/>
        <v>-3.330040000000011</v>
      </c>
    </row>
    <row r="503" spans="2:22" x14ac:dyDescent="0.25">
      <c r="B503" s="12">
        <v>499</v>
      </c>
      <c r="C503" s="1">
        <v>70.03</v>
      </c>
      <c r="D503" s="1">
        <v>117.54</v>
      </c>
      <c r="E503" s="1">
        <v>45.95</v>
      </c>
      <c r="F503" s="1">
        <v>112.91</v>
      </c>
      <c r="G503" s="1">
        <v>95.34</v>
      </c>
      <c r="H503" s="1">
        <v>148.03</v>
      </c>
      <c r="I503" s="1">
        <v>69.16</v>
      </c>
      <c r="J503" s="1">
        <v>160.63</v>
      </c>
      <c r="K503" s="5">
        <v>117.56</v>
      </c>
      <c r="M503" s="43">
        <f t="shared" si="63"/>
        <v>-15.689580000000063</v>
      </c>
      <c r="N503" s="27">
        <f t="shared" si="64"/>
        <v>-4.0796800000000104</v>
      </c>
      <c r="O503" s="27">
        <f t="shared" si="65"/>
        <v>-32.692059999999969</v>
      </c>
      <c r="P503" s="27">
        <f t="shared" si="66"/>
        <v>-7.5040800000000303</v>
      </c>
      <c r="Q503" s="27">
        <f t="shared" si="67"/>
        <v>-9.9715199999999982</v>
      </c>
      <c r="R503" s="27">
        <f t="shared" si="68"/>
        <v>4.8335799999999551</v>
      </c>
      <c r="S503" s="27">
        <f t="shared" si="69"/>
        <v>4.8386399999999696</v>
      </c>
      <c r="T503" s="27">
        <f t="shared" si="70"/>
        <v>68.690920000000105</v>
      </c>
      <c r="U503" s="39">
        <f t="shared" si="71"/>
        <v>-4.060040000000015</v>
      </c>
    </row>
    <row r="504" spans="2:22" ht="15.75" thickBot="1" x14ac:dyDescent="0.3">
      <c r="B504" s="12">
        <v>500</v>
      </c>
      <c r="C504" s="7">
        <v>69.459999999999994</v>
      </c>
      <c r="D504" s="7">
        <v>117.26</v>
      </c>
      <c r="E504" s="7">
        <v>45.32</v>
      </c>
      <c r="F504" s="7">
        <v>112.55</v>
      </c>
      <c r="G504" s="7">
        <v>95.13</v>
      </c>
      <c r="H504" s="7">
        <v>148.16999999999999</v>
      </c>
      <c r="I504" s="7">
        <v>69.2</v>
      </c>
      <c r="J504" s="7">
        <v>161.44999999999999</v>
      </c>
      <c r="K504" s="8">
        <v>117.28</v>
      </c>
      <c r="M504" s="28">
        <f t="shared" si="63"/>
        <v>-16.259580000000071</v>
      </c>
      <c r="N504" s="29">
        <f t="shared" si="64"/>
        <v>-4.3596800000000115</v>
      </c>
      <c r="O504" s="29">
        <f t="shared" si="65"/>
        <v>-33.322059999999972</v>
      </c>
      <c r="P504" s="29">
        <f t="shared" si="66"/>
        <v>-7.8640800000000297</v>
      </c>
      <c r="Q504" s="29">
        <f t="shared" si="67"/>
        <v>-10.181520000000006</v>
      </c>
      <c r="R504" s="29">
        <f t="shared" si="68"/>
        <v>4.9735799999999415</v>
      </c>
      <c r="S504" s="29">
        <f t="shared" si="69"/>
        <v>4.8786399999999759</v>
      </c>
      <c r="T504" s="29">
        <f t="shared" si="70"/>
        <v>69.510920000000098</v>
      </c>
      <c r="U504" s="30">
        <f t="shared" si="71"/>
        <v>-4.3400400000000161</v>
      </c>
    </row>
    <row r="505" spans="2:22" ht="15.75" thickBot="1" x14ac:dyDescent="0.3">
      <c r="B505" s="36" t="s">
        <v>18</v>
      </c>
      <c r="C505" s="34">
        <f>AVERAGE(C5:C504)</f>
        <v>85.719580000000065</v>
      </c>
      <c r="D505" s="34">
        <f t="shared" ref="D505:K505" si="72">AVERAGE(D5:D504)</f>
        <v>121.61968000000002</v>
      </c>
      <c r="E505" s="34">
        <f t="shared" si="72"/>
        <v>78.642059999999972</v>
      </c>
      <c r="F505" s="34">
        <f t="shared" si="72"/>
        <v>120.41408000000003</v>
      </c>
      <c r="G505" s="34">
        <f t="shared" si="72"/>
        <v>105.31152</v>
      </c>
      <c r="H505" s="34">
        <f t="shared" si="72"/>
        <v>143.19642000000005</v>
      </c>
      <c r="I505" s="34">
        <f t="shared" si="72"/>
        <v>64.321360000000027</v>
      </c>
      <c r="J505" s="34">
        <f t="shared" si="72"/>
        <v>91.93907999999989</v>
      </c>
      <c r="K505" s="35">
        <f t="shared" si="72"/>
        <v>121.62004000000002</v>
      </c>
    </row>
    <row r="506" spans="2:22" ht="15.75" thickBot="1" x14ac:dyDescent="0.3">
      <c r="B506" s="31" t="s">
        <v>14</v>
      </c>
      <c r="C506" s="32">
        <f>_xlfn.STDEV.S(C5:C504)</f>
        <v>6.9983777409919226</v>
      </c>
      <c r="D506" s="32">
        <f t="shared" ref="D506:K506" si="73">_xlfn.STDEV.S(D5:D504)</f>
        <v>2.9670685345940284</v>
      </c>
      <c r="E506" s="32">
        <f t="shared" si="73"/>
        <v>11.390878182473411</v>
      </c>
      <c r="F506" s="32">
        <f t="shared" si="73"/>
        <v>3.9080238297774259</v>
      </c>
      <c r="G506" s="32">
        <f t="shared" si="73"/>
        <v>3.5844171328074985</v>
      </c>
      <c r="H506" s="32">
        <f t="shared" si="73"/>
        <v>2.2594418644163774</v>
      </c>
      <c r="I506" s="32">
        <f t="shared" si="73"/>
        <v>2.0940334530769107</v>
      </c>
      <c r="J506" s="32">
        <f t="shared" si="73"/>
        <v>22.214059990829615</v>
      </c>
      <c r="K506" s="33">
        <f t="shared" si="73"/>
        <v>2.9666224728118649</v>
      </c>
    </row>
    <row r="507" spans="2:22" ht="19.5" thickBot="1" x14ac:dyDescent="0.35">
      <c r="M507" s="70" t="s">
        <v>31</v>
      </c>
      <c r="N507" s="71"/>
      <c r="O507" s="71"/>
      <c r="P507" s="71"/>
      <c r="Q507" s="71"/>
      <c r="R507" s="71"/>
      <c r="S507" s="71"/>
      <c r="T507" s="71"/>
      <c r="U507" s="71"/>
      <c r="V507" s="72"/>
    </row>
    <row r="508" spans="2:22" ht="15.75" thickBot="1" x14ac:dyDescent="0.3">
      <c r="M508" s="76" t="s">
        <v>21</v>
      </c>
      <c r="N508" s="78"/>
      <c r="O508" s="27"/>
      <c r="P508" s="27"/>
      <c r="Q508" s="27"/>
      <c r="R508" s="27"/>
      <c r="S508" s="27"/>
      <c r="T508" s="27"/>
      <c r="U508" s="27"/>
      <c r="V508" s="39"/>
    </row>
    <row r="509" spans="2:22" ht="15.75" thickBot="1" x14ac:dyDescent="0.3">
      <c r="M509" s="43"/>
      <c r="N509" s="27"/>
      <c r="O509" s="27"/>
      <c r="P509" s="27"/>
      <c r="Q509" s="27"/>
      <c r="R509" s="27"/>
      <c r="S509" s="27"/>
      <c r="T509" s="27"/>
      <c r="U509" s="27"/>
      <c r="V509" s="39"/>
    </row>
    <row r="510" spans="2:22" x14ac:dyDescent="0.25">
      <c r="M510" s="44"/>
      <c r="N510" s="42" t="s">
        <v>0</v>
      </c>
      <c r="O510" s="42" t="s">
        <v>1</v>
      </c>
      <c r="P510" s="42" t="s">
        <v>2</v>
      </c>
      <c r="Q510" s="42" t="s">
        <v>3</v>
      </c>
      <c r="R510" s="42" t="s">
        <v>4</v>
      </c>
      <c r="S510" s="42" t="s">
        <v>5</v>
      </c>
      <c r="T510" s="42" t="s">
        <v>6</v>
      </c>
      <c r="U510" s="42" t="s">
        <v>7</v>
      </c>
      <c r="V510" s="45" t="s">
        <v>9</v>
      </c>
    </row>
    <row r="511" spans="2:22" x14ac:dyDescent="0.25">
      <c r="M511" s="50" t="s">
        <v>0</v>
      </c>
      <c r="N511" s="48">
        <f>VARP('MD 250'!$M$5:$M$504)</f>
        <v>48.87933642359998</v>
      </c>
      <c r="O511" s="48">
        <f>N512</f>
        <v>14.128186179200002</v>
      </c>
      <c r="P511" s="48">
        <f>N513</f>
        <v>68.986479956799982</v>
      </c>
      <c r="Q511" s="48">
        <f>N514</f>
        <v>19.993173261599996</v>
      </c>
      <c r="R511" s="48">
        <f>N515</f>
        <v>17.6485648064</v>
      </c>
      <c r="S511" s="48">
        <f>N516</f>
        <v>-9.8579959376000001</v>
      </c>
      <c r="T511" s="48">
        <f>N517</f>
        <v>-6.6883578727999993</v>
      </c>
      <c r="U511" s="48">
        <f>N518</f>
        <v>-165.02294465360001</v>
      </c>
      <c r="V511" s="51">
        <f>N519</f>
        <v>14.098638135199996</v>
      </c>
    </row>
    <row r="512" spans="2:22" x14ac:dyDescent="0.25">
      <c r="M512" s="50" t="s">
        <v>1</v>
      </c>
      <c r="N512" s="48">
        <v>14.128186179200002</v>
      </c>
      <c r="O512" s="48">
        <f>VARP('MD 250'!$N$5:$N$504)</f>
        <v>8.785888697599999</v>
      </c>
      <c r="P512" s="48">
        <f>O513</f>
        <v>32.80994196959999</v>
      </c>
      <c r="Q512" s="48">
        <f>O514</f>
        <v>10.745669495199998</v>
      </c>
      <c r="R512" s="48">
        <f>O515</f>
        <v>6.8907333008</v>
      </c>
      <c r="S512" s="48">
        <f>O516</f>
        <v>-2.2725190671999997</v>
      </c>
      <c r="T512" s="48">
        <f>O517</f>
        <v>-4.7644842215999983</v>
      </c>
      <c r="U512" s="48">
        <f>O518</f>
        <v>-75.337041119200023</v>
      </c>
      <c r="V512" s="51">
        <f>O519</f>
        <v>8.3963983544000023</v>
      </c>
    </row>
    <row r="513" spans="13:22" x14ac:dyDescent="0.25">
      <c r="M513" s="50" t="s">
        <v>2</v>
      </c>
      <c r="N513" s="48">
        <v>68.986479956799982</v>
      </c>
      <c r="O513" s="48">
        <v>32.80994196959999</v>
      </c>
      <c r="P513" s="48">
        <f>VARP('MD 250'!$O$5:$O$504)</f>
        <v>129.49260155640002</v>
      </c>
      <c r="Q513" s="48">
        <f>P514</f>
        <v>47.045852420800017</v>
      </c>
      <c r="R513" s="48">
        <f>P515</f>
        <v>41.889522963199987</v>
      </c>
      <c r="S513" s="48">
        <f>P516</f>
        <v>-13.911544108799996</v>
      </c>
      <c r="T513" s="48">
        <f>P517</f>
        <v>-27.422627006400006</v>
      </c>
      <c r="U513" s="48">
        <f>P518</f>
        <v>-422.46426071679986</v>
      </c>
      <c r="V513" s="51">
        <f>P519</f>
        <v>32.724264897599994</v>
      </c>
    </row>
    <row r="514" spans="13:22" x14ac:dyDescent="0.25">
      <c r="M514" s="50" t="s">
        <v>3</v>
      </c>
      <c r="N514" s="48">
        <v>19.993173261599996</v>
      </c>
      <c r="O514" s="48">
        <v>10.745669495199998</v>
      </c>
      <c r="P514" s="48">
        <v>47.045852420800017</v>
      </c>
      <c r="Q514" s="48">
        <f>VARP('MD 250'!$P$5:$P$504)</f>
        <v>15.242104953600002</v>
      </c>
      <c r="R514" s="48">
        <f>Q515</f>
        <v>10.4997942784</v>
      </c>
      <c r="S514" s="48">
        <f>Q516</f>
        <v>-3.6895790855999997</v>
      </c>
      <c r="T514" s="48">
        <f>Q517</f>
        <v>-6.8259240668000016</v>
      </c>
      <c r="U514" s="48">
        <f>Q518</f>
        <v>-109.67207993160004</v>
      </c>
      <c r="V514" s="51">
        <f>Q519</f>
        <v>10.726813481200001</v>
      </c>
    </row>
    <row r="515" spans="13:22" x14ac:dyDescent="0.25">
      <c r="M515" s="50" t="s">
        <v>4</v>
      </c>
      <c r="N515" s="48">
        <v>17.6485648064</v>
      </c>
      <c r="O515" s="48">
        <v>6.8907333008</v>
      </c>
      <c r="P515" s="48">
        <v>41.889522963199987</v>
      </c>
      <c r="Q515" s="48">
        <v>10.4997942784</v>
      </c>
      <c r="R515" s="48">
        <f>VARP('MD 250'!$Q$5:$Q$504)</f>
        <v>12.8223500896</v>
      </c>
      <c r="S515" s="48">
        <f>R516</f>
        <v>-4.382216302399998</v>
      </c>
      <c r="T515" s="48">
        <f>R517</f>
        <v>-5.8840981472000031</v>
      </c>
      <c r="U515" s="48">
        <f>R518</f>
        <v>-101.4175660864</v>
      </c>
      <c r="V515" s="51">
        <f>R519</f>
        <v>6.8682092447999974</v>
      </c>
    </row>
    <row r="516" spans="13:22" x14ac:dyDescent="0.25">
      <c r="M516" s="50" t="s">
        <v>5</v>
      </c>
      <c r="N516" s="48">
        <v>-9.8579959376000001</v>
      </c>
      <c r="O516" s="48">
        <v>-2.2725190671999997</v>
      </c>
      <c r="P516" s="48">
        <v>-13.911544108799996</v>
      </c>
      <c r="Q516" s="48">
        <v>-3.6895790855999997</v>
      </c>
      <c r="R516" s="48">
        <v>-4.382216302399998</v>
      </c>
      <c r="S516" s="48">
        <f>VARP('MD 250'!$R$5:$R$504)</f>
        <v>5.0948673835999996</v>
      </c>
      <c r="T516" s="48">
        <f>S517</f>
        <v>0.11135966479999938</v>
      </c>
      <c r="U516" s="48">
        <f>S518</f>
        <v>34.803848357599989</v>
      </c>
      <c r="V516" s="51">
        <f>S519</f>
        <v>-2.265710663199997</v>
      </c>
    </row>
    <row r="517" spans="13:22" x14ac:dyDescent="0.25">
      <c r="M517" s="50" t="s">
        <v>6</v>
      </c>
      <c r="N517" s="48">
        <v>-6.6883578727999993</v>
      </c>
      <c r="O517" s="48">
        <v>-4.7644842215999983</v>
      </c>
      <c r="P517" s="48">
        <v>-27.422627006400006</v>
      </c>
      <c r="Q517" s="48">
        <v>-6.8259240668000016</v>
      </c>
      <c r="R517" s="48">
        <v>-5.8840981472000031</v>
      </c>
      <c r="S517" s="48">
        <v>0.11135966479999938</v>
      </c>
      <c r="T517" s="48">
        <f>VARP('MD 250'!$S$5:$S$504)</f>
        <v>4.3762061504000007</v>
      </c>
      <c r="U517" s="48">
        <f>T518</f>
        <v>65.223238582800022</v>
      </c>
      <c r="V517" s="51">
        <f>T519</f>
        <v>-4.7493361596000003</v>
      </c>
    </row>
    <row r="518" spans="13:22" x14ac:dyDescent="0.25">
      <c r="M518" s="50" t="s">
        <v>7</v>
      </c>
      <c r="N518" s="48">
        <v>-165.02294465360001</v>
      </c>
      <c r="O518" s="48">
        <v>-75.337041119200023</v>
      </c>
      <c r="P518" s="48">
        <v>-422.46426071679986</v>
      </c>
      <c r="Q518" s="48">
        <v>-109.67207993160004</v>
      </c>
      <c r="R518" s="48">
        <v>-101.4175660864</v>
      </c>
      <c r="S518" s="48">
        <v>34.803848357599989</v>
      </c>
      <c r="T518" s="48">
        <v>65.223238582800022</v>
      </c>
      <c r="U518" s="48">
        <f>VARP('MD 250'!$T$5:$T$504)</f>
        <v>492.47753235360022</v>
      </c>
      <c r="V518" s="51">
        <f>U519</f>
        <v>-75.107477325199994</v>
      </c>
    </row>
    <row r="519" spans="13:22" ht="15.75" thickBot="1" x14ac:dyDescent="0.3">
      <c r="M519" s="46" t="s">
        <v>9</v>
      </c>
      <c r="N519" s="41">
        <v>14.098638135199996</v>
      </c>
      <c r="O519" s="41">
        <v>8.3963983544000023</v>
      </c>
      <c r="P519" s="41">
        <v>32.724264897599994</v>
      </c>
      <c r="Q519" s="41">
        <v>10.726813481200001</v>
      </c>
      <c r="R519" s="41">
        <v>6.8682092447999974</v>
      </c>
      <c r="S519" s="41">
        <v>-2.265710663199997</v>
      </c>
      <c r="T519" s="41">
        <v>-4.7493361596000003</v>
      </c>
      <c r="U519" s="41">
        <v>-75.107477325199994</v>
      </c>
      <c r="V519" s="47">
        <f>VARP('MD 250'!$U$5:$U$504)</f>
        <v>8.7832471983999998</v>
      </c>
    </row>
    <row r="520" spans="13:22" ht="15.75" thickBot="1" x14ac:dyDescent="0.3"/>
    <row r="521" spans="13:22" ht="19.5" thickBot="1" x14ac:dyDescent="0.35">
      <c r="M521" s="70" t="s">
        <v>32</v>
      </c>
      <c r="N521" s="71"/>
      <c r="O521" s="71"/>
      <c r="P521" s="71"/>
      <c r="Q521" s="71"/>
      <c r="R521" s="71"/>
      <c r="S521" s="71"/>
      <c r="T521" s="71"/>
      <c r="U521" s="71"/>
      <c r="V521" s="72"/>
    </row>
    <row r="522" spans="13:22" ht="15.75" thickBot="1" x14ac:dyDescent="0.3">
      <c r="M522" s="79" t="s">
        <v>22</v>
      </c>
      <c r="N522" s="81"/>
      <c r="O522" s="80"/>
      <c r="P522" s="27"/>
      <c r="Q522" s="27"/>
      <c r="R522" s="27"/>
      <c r="S522" s="27"/>
      <c r="T522" s="27"/>
      <c r="U522" s="27"/>
      <c r="V522" s="39"/>
    </row>
    <row r="523" spans="13:22" x14ac:dyDescent="0.25">
      <c r="M523" s="43"/>
      <c r="N523" s="27"/>
      <c r="O523" s="27"/>
      <c r="P523" s="27"/>
      <c r="Q523" s="27"/>
      <c r="R523" s="27"/>
      <c r="S523" s="27"/>
      <c r="T523" s="27"/>
      <c r="U523" s="27"/>
      <c r="V523" s="39"/>
    </row>
    <row r="524" spans="13:22" x14ac:dyDescent="0.25">
      <c r="M524" s="43"/>
      <c r="N524" s="27">
        <f t="array" ref="N524:V532">MINVERSE(N511:V519)</f>
        <v>6.4941604565784308E-2</v>
      </c>
      <c r="O524" s="27">
        <v>-2.1963318458788208E-2</v>
      </c>
      <c r="P524" s="27">
        <v>1.0227584643796696E-2</v>
      </c>
      <c r="Q524" s="27">
        <v>-6.2983923712569834E-2</v>
      </c>
      <c r="R524" s="27">
        <v>-7.100599270730501E-2</v>
      </c>
      <c r="S524" s="27">
        <v>4.6194377752016291E-2</v>
      </c>
      <c r="T524" s="27">
        <v>-3.9797608650261072E-2</v>
      </c>
      <c r="U524" s="27">
        <v>-2.4972680144858725E-3</v>
      </c>
      <c r="V524" s="39">
        <v>-1.9864795758788564E-2</v>
      </c>
    </row>
    <row r="525" spans="13:22" x14ac:dyDescent="0.25">
      <c r="M525" s="43"/>
      <c r="N525" s="27">
        <v>-2.1963318458788392E-2</v>
      </c>
      <c r="O525" s="27">
        <v>1.5662896498198404</v>
      </c>
      <c r="P525" s="27">
        <v>-4.7349672431404663E-4</v>
      </c>
      <c r="Q525" s="27">
        <v>-0.37552296591167134</v>
      </c>
      <c r="R525" s="27">
        <v>7.3944320311465375E-2</v>
      </c>
      <c r="S525" s="27">
        <v>-1.7826987180998451E-2</v>
      </c>
      <c r="T525" s="27">
        <v>5.4380374260869231E-2</v>
      </c>
      <c r="U525" s="27">
        <v>9.9299688931616076E-4</v>
      </c>
      <c r="V525" s="39">
        <v>-1.0261902915976879</v>
      </c>
    </row>
    <row r="526" spans="13:22" x14ac:dyDescent="0.25">
      <c r="M526" s="43"/>
      <c r="N526" s="27">
        <v>1.0227584643796713E-2</v>
      </c>
      <c r="O526" s="27">
        <v>-4.7349672431409076E-4</v>
      </c>
      <c r="P526" s="27">
        <v>-7.1670887945349355E-3</v>
      </c>
      <c r="Q526" s="27">
        <v>-5.6714032451220177E-2</v>
      </c>
      <c r="R526" s="27">
        <v>-6.6598472255704033E-2</v>
      </c>
      <c r="S526" s="27">
        <v>-7.1735145471404527E-2</v>
      </c>
      <c r="T526" s="27">
        <v>-0.15516029849627158</v>
      </c>
      <c r="U526" s="27">
        <v>-3.3093406013624568E-3</v>
      </c>
      <c r="V526" s="39">
        <v>1.3771365573687086E-3</v>
      </c>
    </row>
    <row r="527" spans="13:22" x14ac:dyDescent="0.25">
      <c r="M527" s="43"/>
      <c r="N527" s="27">
        <v>-6.2983923712570111E-2</v>
      </c>
      <c r="O527" s="27">
        <v>-0.37552296591167178</v>
      </c>
      <c r="P527" s="27">
        <v>-5.6714032451220288E-2</v>
      </c>
      <c r="Q527" s="27">
        <v>1.146763344532453</v>
      </c>
      <c r="R527" s="27">
        <v>0.27050218134471932</v>
      </c>
      <c r="S527" s="27">
        <v>0.34581047547650318</v>
      </c>
      <c r="T527" s="27">
        <v>0.67765758451809177</v>
      </c>
      <c r="U527" s="27">
        <v>1.406193883074036E-2</v>
      </c>
      <c r="V527" s="39">
        <v>-0.36477878026667104</v>
      </c>
    </row>
    <row r="528" spans="13:22" x14ac:dyDescent="0.25">
      <c r="M528" s="43"/>
      <c r="N528" s="27">
        <v>-7.1005992707305066E-2</v>
      </c>
      <c r="O528" s="27">
        <v>7.3944320311465681E-2</v>
      </c>
      <c r="P528" s="27">
        <v>-6.6598472255703936E-2</v>
      </c>
      <c r="Q528" s="27">
        <v>0.27050218134471815</v>
      </c>
      <c r="R528" s="27">
        <v>0.74452856969026249</v>
      </c>
      <c r="S528" s="27">
        <v>0.45215009026532321</v>
      </c>
      <c r="T528" s="27">
        <v>0.79780632486297731</v>
      </c>
      <c r="U528" s="27">
        <v>1.5825486532735029E-2</v>
      </c>
      <c r="V528" s="39">
        <v>6.2221578270306666E-2</v>
      </c>
    </row>
    <row r="529" spans="13:28" x14ac:dyDescent="0.25">
      <c r="M529" s="43"/>
      <c r="N529" s="27">
        <v>4.6194377752016257E-2</v>
      </c>
      <c r="O529" s="27">
        <v>-1.7826987180998441E-2</v>
      </c>
      <c r="P529" s="27">
        <v>-7.1735145471404499E-2</v>
      </c>
      <c r="Q529" s="27">
        <v>0.34581047547650268</v>
      </c>
      <c r="R529" s="27">
        <v>0.45215009026532343</v>
      </c>
      <c r="S529" s="27">
        <v>0.58012354110970377</v>
      </c>
      <c r="T529" s="27">
        <v>0.44484602542164131</v>
      </c>
      <c r="U529" s="27">
        <v>1.758361115485868E-2</v>
      </c>
      <c r="V529" s="39">
        <v>-2.5189458889135562E-2</v>
      </c>
    </row>
    <row r="530" spans="13:28" x14ac:dyDescent="0.25">
      <c r="M530" s="43"/>
      <c r="N530" s="27">
        <v>-3.9797608650261281E-2</v>
      </c>
      <c r="O530" s="27">
        <v>5.4380374260869301E-2</v>
      </c>
      <c r="P530" s="27">
        <v>-0.15516029849627153</v>
      </c>
      <c r="Q530" s="27">
        <v>0.67765758451809099</v>
      </c>
      <c r="R530" s="27">
        <v>0.79780632486297764</v>
      </c>
      <c r="S530" s="27">
        <v>0.44484602542164137</v>
      </c>
      <c r="T530" s="27">
        <v>0.85997611251248285</v>
      </c>
      <c r="U530" s="27">
        <v>3.6857098541293813E-2</v>
      </c>
      <c r="V530" s="39">
        <v>3.3455046357756209E-2</v>
      </c>
    </row>
    <row r="531" spans="13:28" x14ac:dyDescent="0.25">
      <c r="M531" s="43"/>
      <c r="N531" s="27">
        <v>-2.4972680144858734E-3</v>
      </c>
      <c r="O531" s="27">
        <v>9.9299688931617659E-4</v>
      </c>
      <c r="P531" s="27">
        <v>-3.3093406013624581E-3</v>
      </c>
      <c r="Q531" s="27">
        <v>1.4061938830740375E-2</v>
      </c>
      <c r="R531" s="27">
        <v>1.5825486532735054E-2</v>
      </c>
      <c r="S531" s="27">
        <v>1.7583611154858698E-2</v>
      </c>
      <c r="T531" s="27">
        <v>3.6857098541293841E-2</v>
      </c>
      <c r="U531" s="27">
        <v>-1.1346227503494916E-3</v>
      </c>
      <c r="V531" s="39">
        <v>6.0355181618010367E-4</v>
      </c>
    </row>
    <row r="532" spans="13:28" ht="15.75" thickBot="1" x14ac:dyDescent="0.3">
      <c r="M532" s="28"/>
      <c r="N532" s="29">
        <v>-1.9864795758788276E-2</v>
      </c>
      <c r="O532" s="29">
        <v>-1.026190291597687</v>
      </c>
      <c r="P532" s="29">
        <v>1.3771365573687785E-3</v>
      </c>
      <c r="Q532" s="29">
        <v>-0.36477878026667221</v>
      </c>
      <c r="R532" s="29">
        <v>6.2221578270306235E-2</v>
      </c>
      <c r="S532" s="29">
        <v>-2.5189458889135621E-2</v>
      </c>
      <c r="T532" s="29">
        <v>3.3455046357755772E-2</v>
      </c>
      <c r="U532" s="29">
        <v>6.0355181618013197E-4</v>
      </c>
      <c r="V532" s="30">
        <v>1.5351970137544042</v>
      </c>
    </row>
    <row r="533" spans="13:28" ht="15.75" thickBot="1" x14ac:dyDescent="0.3"/>
    <row r="534" spans="13:28" ht="19.5" thickBot="1" x14ac:dyDescent="0.35">
      <c r="M534" s="70" t="s">
        <v>33</v>
      </c>
      <c r="N534" s="71"/>
      <c r="O534" s="71"/>
      <c r="P534" s="71"/>
      <c r="Q534" s="71"/>
      <c r="R534" s="71"/>
      <c r="S534" s="71"/>
      <c r="T534" s="71"/>
      <c r="U534" s="71"/>
      <c r="V534" s="72"/>
    </row>
    <row r="535" spans="13:28" ht="15.75" thickBot="1" x14ac:dyDescent="0.3">
      <c r="M535" s="56" t="s">
        <v>27</v>
      </c>
      <c r="N535" s="55" t="s">
        <v>0</v>
      </c>
      <c r="O535" s="55" t="s">
        <v>1</v>
      </c>
      <c r="P535" s="55" t="s">
        <v>2</v>
      </c>
      <c r="Q535" s="55" t="s">
        <v>3</v>
      </c>
      <c r="R535" s="55" t="s">
        <v>4</v>
      </c>
      <c r="S535" s="55" t="s">
        <v>5</v>
      </c>
      <c r="T535" s="55" t="s">
        <v>6</v>
      </c>
      <c r="U535" s="55" t="s">
        <v>7</v>
      </c>
      <c r="V535" s="54" t="s">
        <v>9</v>
      </c>
    </row>
    <row r="536" spans="13:28" ht="15.75" thickBot="1" x14ac:dyDescent="0.3">
      <c r="M536" s="6" t="s">
        <v>26</v>
      </c>
      <c r="N536" s="22">
        <v>84</v>
      </c>
      <c r="O536" s="22">
        <v>118.8</v>
      </c>
      <c r="P536" s="22">
        <v>69.12</v>
      </c>
      <c r="Q536" s="22">
        <v>116.59</v>
      </c>
      <c r="R536" s="22">
        <v>103.02</v>
      </c>
      <c r="S536" s="22">
        <v>142.05000000000001</v>
      </c>
      <c r="T536" s="22">
        <v>68.709999999999994</v>
      </c>
      <c r="U536" s="22">
        <v>106.92</v>
      </c>
      <c r="V536" s="23">
        <v>118.8</v>
      </c>
    </row>
    <row r="537" spans="13:28" ht="15.75" thickBot="1" x14ac:dyDescent="0.3"/>
    <row r="538" spans="13:28" ht="19.5" thickBot="1" x14ac:dyDescent="0.35">
      <c r="M538" s="70" t="s">
        <v>45</v>
      </c>
      <c r="N538" s="71"/>
      <c r="O538" s="71"/>
      <c r="P538" s="71"/>
      <c r="Q538" s="71"/>
      <c r="R538" s="71"/>
      <c r="S538" s="71"/>
      <c r="T538" s="71"/>
      <c r="U538" s="71"/>
      <c r="V538" s="72"/>
    </row>
    <row r="539" spans="13:28" ht="15.75" thickBot="1" x14ac:dyDescent="0.3">
      <c r="M539" s="57" t="s">
        <v>44</v>
      </c>
      <c r="N539" s="10"/>
      <c r="O539" s="10"/>
      <c r="P539" s="10"/>
      <c r="Q539" s="10"/>
      <c r="R539" s="10"/>
      <c r="S539" s="10"/>
      <c r="T539" s="10"/>
      <c r="U539" s="10"/>
      <c r="V539" s="11"/>
    </row>
    <row r="540" spans="13:28" x14ac:dyDescent="0.25">
      <c r="M540" s="24"/>
      <c r="N540" s="55" t="s">
        <v>0</v>
      </c>
      <c r="O540" s="55" t="s">
        <v>1</v>
      </c>
      <c r="P540" s="55" t="s">
        <v>2</v>
      </c>
      <c r="Q540" s="55" t="s">
        <v>3</v>
      </c>
      <c r="R540" s="55" t="s">
        <v>4</v>
      </c>
      <c r="S540" s="55" t="s">
        <v>5</v>
      </c>
      <c r="T540" s="55" t="s">
        <v>6</v>
      </c>
      <c r="U540" s="55" t="s">
        <v>7</v>
      </c>
      <c r="V540" s="54" t="s">
        <v>9</v>
      </c>
    </row>
    <row r="541" spans="13:28" x14ac:dyDescent="0.25">
      <c r="M541" s="2" t="s">
        <v>26</v>
      </c>
      <c r="N541" s="3">
        <f t="shared" ref="N541:V541" si="74">N536</f>
        <v>84</v>
      </c>
      <c r="O541" s="3">
        <f t="shared" si="74"/>
        <v>118.8</v>
      </c>
      <c r="P541" s="3">
        <f t="shared" si="74"/>
        <v>69.12</v>
      </c>
      <c r="Q541" s="3">
        <f t="shared" si="74"/>
        <v>116.59</v>
      </c>
      <c r="R541" s="3">
        <f t="shared" si="74"/>
        <v>103.02</v>
      </c>
      <c r="S541" s="3">
        <f t="shared" si="74"/>
        <v>142.05000000000001</v>
      </c>
      <c r="T541" s="3">
        <f t="shared" si="74"/>
        <v>68.709999999999994</v>
      </c>
      <c r="U541" s="3">
        <f t="shared" si="74"/>
        <v>106.92</v>
      </c>
      <c r="V541" s="4">
        <f t="shared" si="74"/>
        <v>118.8</v>
      </c>
    </row>
    <row r="542" spans="13:28" ht="15.75" thickBot="1" x14ac:dyDescent="0.3">
      <c r="M542" s="28" t="s">
        <v>24</v>
      </c>
      <c r="N542" s="29">
        <f t="shared" ref="N542:V542" si="75">C505</f>
        <v>85.719580000000065</v>
      </c>
      <c r="O542" s="29">
        <f t="shared" si="75"/>
        <v>121.61968000000002</v>
      </c>
      <c r="P542" s="29">
        <f t="shared" si="75"/>
        <v>78.642059999999972</v>
      </c>
      <c r="Q542" s="29">
        <f t="shared" si="75"/>
        <v>120.41408000000003</v>
      </c>
      <c r="R542" s="29">
        <f t="shared" si="75"/>
        <v>105.31152</v>
      </c>
      <c r="S542" s="29">
        <f t="shared" si="75"/>
        <v>143.19642000000005</v>
      </c>
      <c r="T542" s="29">
        <f t="shared" si="75"/>
        <v>64.321360000000027</v>
      </c>
      <c r="U542" s="29">
        <f t="shared" si="75"/>
        <v>91.93907999999989</v>
      </c>
      <c r="V542" s="30">
        <f t="shared" si="75"/>
        <v>121.62004000000002</v>
      </c>
    </row>
    <row r="543" spans="13:28" ht="15.75" thickBot="1" x14ac:dyDescent="0.3">
      <c r="M543" s="43"/>
      <c r="N543" s="27"/>
      <c r="O543" s="27"/>
      <c r="P543" s="27"/>
      <c r="Q543" s="27"/>
      <c r="R543" s="27"/>
      <c r="S543" s="27"/>
      <c r="T543" s="27"/>
      <c r="U543" s="27"/>
      <c r="V543" s="39"/>
      <c r="X543" s="73" t="s">
        <v>68</v>
      </c>
      <c r="Y543" s="74"/>
      <c r="Z543" s="74"/>
      <c r="AA543" s="74"/>
      <c r="AB543" s="75"/>
    </row>
    <row r="544" spans="13:28" ht="15.75" thickBot="1" x14ac:dyDescent="0.3">
      <c r="M544" s="40" t="s">
        <v>44</v>
      </c>
      <c r="N544" s="32">
        <f>N541-N542</f>
        <v>-1.7195800000000645</v>
      </c>
      <c r="O544" s="32">
        <f t="shared" ref="O544:V544" si="76">O541-O542</f>
        <v>-2.8196800000000195</v>
      </c>
      <c r="P544" s="32">
        <f t="shared" si="76"/>
        <v>-9.5220599999999678</v>
      </c>
      <c r="Q544" s="32">
        <f t="shared" si="76"/>
        <v>-3.8240800000000235</v>
      </c>
      <c r="R544" s="32">
        <f t="shared" si="76"/>
        <v>-2.2915200000000056</v>
      </c>
      <c r="S544" s="32">
        <f t="shared" si="76"/>
        <v>-1.1464200000000346</v>
      </c>
      <c r="T544" s="32">
        <f t="shared" si="76"/>
        <v>4.3886399999999668</v>
      </c>
      <c r="U544" s="32">
        <f t="shared" si="76"/>
        <v>14.980920000000111</v>
      </c>
      <c r="V544" s="33">
        <f t="shared" si="76"/>
        <v>-2.8200400000000201</v>
      </c>
      <c r="X544" s="28">
        <f>SQRT((N544^2)+(O544^2)+(P544^2)+(Q544^2)+(R544^2)+(S544^2)+(T544^2)+(U544^2)+(V544^2))</f>
        <v>19.349595825060614</v>
      </c>
      <c r="Y544" s="29"/>
      <c r="Z544" s="29"/>
      <c r="AA544" s="29"/>
      <c r="AB544" s="30"/>
    </row>
    <row r="545" spans="13:21" ht="15.75" thickBot="1" x14ac:dyDescent="0.3"/>
    <row r="546" spans="13:21" ht="19.5" thickBot="1" x14ac:dyDescent="0.35">
      <c r="M546" s="70" t="s">
        <v>46</v>
      </c>
      <c r="N546" s="71"/>
      <c r="O546" s="71"/>
      <c r="P546" s="72"/>
    </row>
    <row r="547" spans="13:21" ht="15.75" thickBot="1" x14ac:dyDescent="0.3">
      <c r="M547" s="79" t="s">
        <v>47</v>
      </c>
      <c r="N547" s="80"/>
      <c r="O547" s="27"/>
      <c r="P547" s="39"/>
    </row>
    <row r="548" spans="13:21" x14ac:dyDescent="0.25">
      <c r="M548" s="43"/>
      <c r="N548" s="27">
        <f t="array" ref="N548:N556">TRANSPOSE(N544:V544)</f>
        <v>-1.7195800000000645</v>
      </c>
      <c r="O548" s="27"/>
      <c r="P548" s="39"/>
    </row>
    <row r="549" spans="13:21" x14ac:dyDescent="0.25">
      <c r="M549" s="43"/>
      <c r="N549" s="27">
        <v>-2.8196800000000195</v>
      </c>
      <c r="O549" s="27"/>
      <c r="P549" s="39"/>
    </row>
    <row r="550" spans="13:21" x14ac:dyDescent="0.25">
      <c r="M550" s="43"/>
      <c r="N550" s="27">
        <v>-9.5220599999999678</v>
      </c>
      <c r="O550" s="27"/>
      <c r="P550" s="39"/>
    </row>
    <row r="551" spans="13:21" x14ac:dyDescent="0.25">
      <c r="M551" s="43"/>
      <c r="N551" s="27">
        <v>-3.8240800000000235</v>
      </c>
      <c r="O551" s="27"/>
      <c r="P551" s="39"/>
    </row>
    <row r="552" spans="13:21" x14ac:dyDescent="0.25">
      <c r="M552" s="43"/>
      <c r="N552" s="27">
        <v>-2.2915200000000056</v>
      </c>
      <c r="O552" s="27"/>
      <c r="P552" s="39"/>
    </row>
    <row r="553" spans="13:21" x14ac:dyDescent="0.25">
      <c r="M553" s="43"/>
      <c r="N553" s="27">
        <v>-1.1464200000000346</v>
      </c>
      <c r="O553" s="27"/>
      <c r="P553" s="39"/>
    </row>
    <row r="554" spans="13:21" x14ac:dyDescent="0.25">
      <c r="M554" s="43"/>
      <c r="N554" s="27">
        <v>4.3886399999999668</v>
      </c>
      <c r="O554" s="27"/>
      <c r="P554" s="39"/>
    </row>
    <row r="555" spans="13:21" x14ac:dyDescent="0.25">
      <c r="M555" s="43"/>
      <c r="N555" s="27">
        <v>14.980920000000111</v>
      </c>
      <c r="O555" s="27"/>
      <c r="P555" s="39"/>
    </row>
    <row r="556" spans="13:21" ht="15.75" thickBot="1" x14ac:dyDescent="0.3">
      <c r="M556" s="28"/>
      <c r="N556" s="29">
        <v>-2.8200400000000201</v>
      </c>
      <c r="O556" s="29"/>
      <c r="P556" s="30"/>
    </row>
    <row r="557" spans="13:21" ht="15.75" thickBot="1" x14ac:dyDescent="0.3"/>
    <row r="558" spans="13:21" ht="19.5" thickBot="1" x14ac:dyDescent="0.35">
      <c r="M558" s="70" t="s">
        <v>48</v>
      </c>
      <c r="N558" s="71"/>
      <c r="O558" s="71"/>
      <c r="P558" s="71"/>
      <c r="Q558" s="71"/>
      <c r="R558" s="71"/>
      <c r="S558" s="71"/>
      <c r="T558" s="71"/>
      <c r="U558" s="72"/>
    </row>
    <row r="559" spans="13:21" ht="15.75" thickBot="1" x14ac:dyDescent="0.3">
      <c r="M559" s="76" t="s">
        <v>49</v>
      </c>
      <c r="N559" s="77"/>
      <c r="O559" s="77"/>
      <c r="P559" s="78"/>
      <c r="Q559" s="27"/>
      <c r="R559" s="27"/>
      <c r="S559" s="27"/>
      <c r="T559" s="27"/>
      <c r="U559" s="39"/>
    </row>
    <row r="560" spans="13:21" ht="15.75" thickBot="1" x14ac:dyDescent="0.3">
      <c r="M560" s="28">
        <f t="array" ref="M560:U560">MMULT(N544:V544,N524:V532)</f>
        <v>4.7429396697433658E-2</v>
      </c>
      <c r="N560" s="29">
        <v>6.0292499389950294E-2</v>
      </c>
      <c r="O560" s="29">
        <v>-0.2306804967721702</v>
      </c>
      <c r="P560" s="29">
        <v>0.51892165134233548</v>
      </c>
      <c r="Q560" s="29">
        <v>0.85177557410482141</v>
      </c>
      <c r="R560" s="29">
        <v>-8.2962282822670777E-2</v>
      </c>
      <c r="S560" s="29">
        <v>0.69489348643373638</v>
      </c>
      <c r="T560" s="29">
        <v>6.5862261011983364E-2</v>
      </c>
      <c r="U560" s="30">
        <v>2.2360045893069724E-2</v>
      </c>
    </row>
    <row r="561" spans="13:21" ht="15.75" thickBot="1" x14ac:dyDescent="0.3"/>
    <row r="562" spans="13:21" ht="19.5" thickBot="1" x14ac:dyDescent="0.35">
      <c r="M562" s="70" t="s">
        <v>40</v>
      </c>
      <c r="N562" s="71"/>
      <c r="O562" s="71"/>
      <c r="P562" s="71"/>
      <c r="Q562" s="71"/>
      <c r="R562" s="71"/>
      <c r="S562" s="71"/>
      <c r="T562" s="71"/>
      <c r="U562" s="72"/>
    </row>
    <row r="563" spans="13:21" ht="15.75" thickBot="1" x14ac:dyDescent="0.3">
      <c r="M563" s="76" t="s">
        <v>50</v>
      </c>
      <c r="N563" s="77"/>
      <c r="O563" s="77"/>
      <c r="P563" s="77"/>
      <c r="Q563" s="78"/>
      <c r="R563" s="27"/>
      <c r="S563" s="27"/>
      <c r="T563" s="27"/>
      <c r="U563" s="39"/>
    </row>
    <row r="564" spans="13:21" ht="15.75" thickBot="1" x14ac:dyDescent="0.3">
      <c r="M564" s="43"/>
      <c r="N564" s="27"/>
      <c r="O564" s="27"/>
      <c r="P564" s="27"/>
      <c r="Q564" s="27"/>
      <c r="R564" s="27"/>
      <c r="S564" s="27"/>
      <c r="T564" s="27"/>
      <c r="U564" s="39"/>
    </row>
    <row r="565" spans="13:21" ht="15.75" thickBot="1" x14ac:dyDescent="0.3">
      <c r="M565" s="53" t="s">
        <v>41</v>
      </c>
      <c r="N565" s="27"/>
      <c r="O565" s="27">
        <f>MMULT(M560:U560,N548:N556)</f>
        <v>2.0770986723991309</v>
      </c>
      <c r="P565" s="27"/>
      <c r="Q565" s="27"/>
      <c r="R565" s="27"/>
      <c r="S565" s="27"/>
      <c r="T565" s="27"/>
      <c r="U565" s="39"/>
    </row>
    <row r="566" spans="13:21" ht="15.75" thickBot="1" x14ac:dyDescent="0.3">
      <c r="M566" s="28"/>
      <c r="N566" s="29"/>
      <c r="O566" s="29"/>
      <c r="P566" s="29"/>
      <c r="Q566" s="29"/>
      <c r="R566" s="29"/>
      <c r="S566" s="29"/>
      <c r="T566" s="29"/>
      <c r="U566" s="30"/>
    </row>
    <row r="567" spans="13:21" ht="15.75" thickBot="1" x14ac:dyDescent="0.3"/>
    <row r="568" spans="13:21" ht="19.5" thickBot="1" x14ac:dyDescent="0.35">
      <c r="M568" s="70" t="s">
        <v>42</v>
      </c>
      <c r="N568" s="71"/>
      <c r="O568" s="71"/>
      <c r="P568" s="71"/>
      <c r="Q568" s="71"/>
      <c r="R568" s="71"/>
      <c r="S568" s="71"/>
      <c r="T568" s="71"/>
      <c r="U568" s="72"/>
    </row>
    <row r="569" spans="13:21" ht="15.75" thickBot="1" x14ac:dyDescent="0.3">
      <c r="M569" s="76" t="s">
        <v>43</v>
      </c>
      <c r="N569" s="77"/>
      <c r="O569" s="78"/>
      <c r="P569" s="27"/>
      <c r="Q569" s="27"/>
      <c r="R569" s="27"/>
      <c r="S569" s="27"/>
      <c r="T569" s="27"/>
      <c r="U569" s="39"/>
    </row>
    <row r="570" spans="13:21" ht="15.75" thickBot="1" x14ac:dyDescent="0.3">
      <c r="M570" s="53" t="s">
        <v>23</v>
      </c>
      <c r="N570" s="29"/>
      <c r="O570" s="29">
        <f>SQRT(O565)</f>
        <v>1.4412143048135246</v>
      </c>
      <c r="P570" s="29"/>
      <c r="Q570" s="29"/>
      <c r="R570" s="29"/>
      <c r="S570" s="29"/>
      <c r="T570" s="29"/>
      <c r="U570" s="30"/>
    </row>
  </sheetData>
  <mergeCells count="18">
    <mergeCell ref="M559:P559"/>
    <mergeCell ref="M562:U562"/>
    <mergeCell ref="M563:Q563"/>
    <mergeCell ref="M568:U568"/>
    <mergeCell ref="M569:O569"/>
    <mergeCell ref="X543:AB543"/>
    <mergeCell ref="M558:U558"/>
    <mergeCell ref="B2:K2"/>
    <mergeCell ref="M2:U2"/>
    <mergeCell ref="M3:S3"/>
    <mergeCell ref="M507:V507"/>
    <mergeCell ref="M508:N508"/>
    <mergeCell ref="M521:V521"/>
    <mergeCell ref="M522:O522"/>
    <mergeCell ref="M534:V534"/>
    <mergeCell ref="M538:V538"/>
    <mergeCell ref="M546:P546"/>
    <mergeCell ref="M547:N54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70"/>
  <sheetViews>
    <sheetView topLeftCell="J526" zoomScaleNormal="100" workbookViewId="0">
      <selection activeCell="N536" sqref="N536:V536"/>
    </sheetView>
  </sheetViews>
  <sheetFormatPr defaultRowHeight="15" x14ac:dyDescent="0.25"/>
  <cols>
    <col min="1" max="1" width="8.140625" style="9" customWidth="1"/>
    <col min="2" max="2" width="14.5703125" style="9" bestFit="1" customWidth="1"/>
    <col min="3" max="4" width="9.140625" style="9"/>
    <col min="5" max="5" width="12" style="9" bestFit="1" customWidth="1"/>
    <col min="6" max="12" width="9.140625" style="9"/>
    <col min="13" max="13" width="14.5703125" style="9" bestFit="1" customWidth="1"/>
    <col min="14" max="15" width="9.140625" style="9"/>
    <col min="16" max="16" width="21" style="9" customWidth="1"/>
    <col min="17" max="16384" width="9.140625" style="9"/>
  </cols>
  <sheetData>
    <row r="1" spans="2:21" ht="15.75" thickBot="1" x14ac:dyDescent="0.3"/>
    <row r="2" spans="2:21" ht="19.5" thickBot="1" x14ac:dyDescent="0.35">
      <c r="B2" s="70" t="s">
        <v>29</v>
      </c>
      <c r="C2" s="71"/>
      <c r="D2" s="71"/>
      <c r="E2" s="71"/>
      <c r="F2" s="71"/>
      <c r="G2" s="71"/>
      <c r="H2" s="71"/>
      <c r="I2" s="71"/>
      <c r="J2" s="71"/>
      <c r="K2" s="72"/>
      <c r="M2" s="70" t="s">
        <v>30</v>
      </c>
      <c r="N2" s="71"/>
      <c r="O2" s="71"/>
      <c r="P2" s="71"/>
      <c r="Q2" s="71"/>
      <c r="R2" s="71"/>
      <c r="S2" s="71"/>
      <c r="T2" s="71"/>
      <c r="U2" s="72"/>
    </row>
    <row r="3" spans="2:21" ht="15.75" thickBot="1" x14ac:dyDescent="0.3">
      <c r="B3" s="56" t="s">
        <v>11</v>
      </c>
      <c r="C3" s="10"/>
      <c r="D3" s="10"/>
      <c r="E3" s="10"/>
      <c r="F3" s="10"/>
      <c r="G3" s="10"/>
      <c r="H3" s="10"/>
      <c r="I3" s="10"/>
      <c r="J3" s="37"/>
      <c r="K3" s="38"/>
      <c r="M3" s="76" t="s">
        <v>28</v>
      </c>
      <c r="N3" s="77"/>
      <c r="O3" s="77"/>
      <c r="P3" s="77"/>
      <c r="Q3" s="77"/>
      <c r="R3" s="77"/>
      <c r="S3" s="78"/>
      <c r="T3" s="10"/>
      <c r="U3" s="11"/>
    </row>
    <row r="4" spans="2:21" x14ac:dyDescent="0.25">
      <c r="B4" s="12"/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5" t="s">
        <v>7</v>
      </c>
      <c r="K4" s="16" t="s">
        <v>9</v>
      </c>
      <c r="M4" s="49" t="s">
        <v>0</v>
      </c>
      <c r="N4" s="13" t="s">
        <v>1</v>
      </c>
      <c r="O4" s="13" t="s">
        <v>2</v>
      </c>
      <c r="P4" s="13" t="s">
        <v>3</v>
      </c>
      <c r="Q4" s="13" t="s">
        <v>4</v>
      </c>
      <c r="R4" s="13" t="s">
        <v>5</v>
      </c>
      <c r="S4" s="13" t="s">
        <v>6</v>
      </c>
      <c r="T4" s="15" t="s">
        <v>7</v>
      </c>
      <c r="U4" s="16" t="s">
        <v>9</v>
      </c>
    </row>
    <row r="5" spans="2:21" x14ac:dyDescent="0.25">
      <c r="B5" s="12">
        <v>1</v>
      </c>
      <c r="C5" s="3">
        <v>93.13</v>
      </c>
      <c r="D5" s="3">
        <v>134.93</v>
      </c>
      <c r="E5" s="3">
        <v>92.5</v>
      </c>
      <c r="F5" s="3">
        <v>133.33000000000001</v>
      </c>
      <c r="G5" s="3">
        <v>104.5</v>
      </c>
      <c r="H5" s="3">
        <v>145.97</v>
      </c>
      <c r="I5" s="3">
        <v>60.37</v>
      </c>
      <c r="J5" s="3">
        <v>81.17</v>
      </c>
      <c r="K5" s="4">
        <v>134.93</v>
      </c>
      <c r="M5" s="43">
        <f>C5-$C$505</f>
        <v>8.144300000000058</v>
      </c>
      <c r="N5" s="27">
        <f>D5-$D$505</f>
        <v>7.6984399999999624</v>
      </c>
      <c r="O5" s="27">
        <f>E5-$E$505</f>
        <v>4.7427200000000056</v>
      </c>
      <c r="P5" s="27">
        <f>F5-$F$505</f>
        <v>7.2366799999999927</v>
      </c>
      <c r="Q5" s="27">
        <f>G5-$G$505</f>
        <v>-0.79112000000006333</v>
      </c>
      <c r="R5" s="27">
        <f>H5-$H$505</f>
        <v>-0.74719999999985021</v>
      </c>
      <c r="S5" s="27">
        <f>I5-$I$505</f>
        <v>2.1723399999999913</v>
      </c>
      <c r="T5" s="27">
        <f>J5-$J$505</f>
        <v>-6.3299800000000062</v>
      </c>
      <c r="U5" s="39">
        <f>K5-$K$505</f>
        <v>7.6984399999999624</v>
      </c>
    </row>
    <row r="6" spans="2:21" x14ac:dyDescent="0.25">
      <c r="B6" s="12">
        <v>2</v>
      </c>
      <c r="C6" s="3">
        <v>93.02</v>
      </c>
      <c r="D6" s="3">
        <v>133.6</v>
      </c>
      <c r="E6" s="3">
        <v>92.66</v>
      </c>
      <c r="F6" s="3">
        <v>132.32</v>
      </c>
      <c r="G6" s="3">
        <v>105.12</v>
      </c>
      <c r="H6" s="3">
        <v>145.44999999999999</v>
      </c>
      <c r="I6" s="3">
        <v>60.21</v>
      </c>
      <c r="J6" s="3">
        <v>79.53</v>
      </c>
      <c r="K6" s="4">
        <v>133.6</v>
      </c>
      <c r="M6" s="43">
        <f t="shared" ref="M6:M69" si="0">C6-$C$505</f>
        <v>8.0343000000000586</v>
      </c>
      <c r="N6" s="27">
        <f t="shared" ref="N6:N69" si="1">D6-$D$505</f>
        <v>6.3684399999999499</v>
      </c>
      <c r="O6" s="27">
        <f>E6-$E$505</f>
        <v>4.9027200000000022</v>
      </c>
      <c r="P6" s="27">
        <f>F6-$F$505</f>
        <v>6.2266799999999733</v>
      </c>
      <c r="Q6" s="27">
        <f>G6-$G$505</f>
        <v>-0.17112000000005878</v>
      </c>
      <c r="R6" s="27">
        <f>H6-$H$505</f>
        <v>-1.2671999999998604</v>
      </c>
      <c r="S6" s="27">
        <f>I6-$I$505</f>
        <v>2.0123399999999947</v>
      </c>
      <c r="T6" s="27">
        <f>J6-$J$505</f>
        <v>-7.9699800000000067</v>
      </c>
      <c r="U6" s="39">
        <f>K6-$K$505</f>
        <v>6.3684399999999499</v>
      </c>
    </row>
    <row r="7" spans="2:21" x14ac:dyDescent="0.25">
      <c r="B7" s="12">
        <v>3</v>
      </c>
      <c r="C7" s="3">
        <v>91.73</v>
      </c>
      <c r="D7" s="3">
        <v>131.88999999999999</v>
      </c>
      <c r="E7" s="3">
        <v>92.12</v>
      </c>
      <c r="F7" s="3">
        <v>130.82</v>
      </c>
      <c r="G7" s="3">
        <v>105.56</v>
      </c>
      <c r="H7" s="3">
        <v>145.4</v>
      </c>
      <c r="I7" s="3">
        <v>59.61</v>
      </c>
      <c r="J7" s="3">
        <v>79.209999999999994</v>
      </c>
      <c r="K7" s="4">
        <v>131.88999999999999</v>
      </c>
      <c r="M7" s="43">
        <f t="shared" si="0"/>
        <v>6.7443000000000666</v>
      </c>
      <c r="N7" s="27">
        <f t="shared" si="1"/>
        <v>4.658439999999942</v>
      </c>
      <c r="O7" s="27">
        <f t="shared" ref="O7:O70" si="2">E7-$E$505</f>
        <v>4.3627200000000101</v>
      </c>
      <c r="P7" s="27">
        <f t="shared" ref="P7:P70" si="3">F7-$F$505</f>
        <v>4.7266799999999733</v>
      </c>
      <c r="Q7" s="27">
        <f t="shared" ref="Q7:Q70" si="4">G7-$G$505</f>
        <v>0.26887999999993895</v>
      </c>
      <c r="R7" s="27">
        <f t="shared" ref="R7:R70" si="5">H7-$H$505</f>
        <v>-1.3171999999998434</v>
      </c>
      <c r="S7" s="27">
        <f t="shared" ref="S7:S70" si="6">I7-$I$505</f>
        <v>1.4123399999999933</v>
      </c>
      <c r="T7" s="27">
        <f t="shared" ref="T7:T70" si="7">J7-$J$505</f>
        <v>-8.2899800000000141</v>
      </c>
      <c r="U7" s="39">
        <f t="shared" ref="U7:U70" si="8">K7-$K$505</f>
        <v>4.658439999999942</v>
      </c>
    </row>
    <row r="8" spans="2:21" x14ac:dyDescent="0.25">
      <c r="B8" s="12">
        <v>4</v>
      </c>
      <c r="C8" s="3">
        <v>90.19</v>
      </c>
      <c r="D8" s="3">
        <v>130.12</v>
      </c>
      <c r="E8" s="3">
        <v>90.43</v>
      </c>
      <c r="F8" s="3">
        <v>129.07</v>
      </c>
      <c r="G8" s="3">
        <v>105.6</v>
      </c>
      <c r="H8" s="3">
        <v>145.32</v>
      </c>
      <c r="I8" s="3">
        <v>59.71</v>
      </c>
      <c r="J8" s="3">
        <v>80.180000000000007</v>
      </c>
      <c r="K8" s="4">
        <v>130.12</v>
      </c>
      <c r="M8" s="43">
        <f t="shared" si="0"/>
        <v>5.2043000000000603</v>
      </c>
      <c r="N8" s="27">
        <f t="shared" si="1"/>
        <v>2.8884399999999602</v>
      </c>
      <c r="O8" s="27">
        <f t="shared" si="2"/>
        <v>2.6727200000000124</v>
      </c>
      <c r="P8" s="27">
        <f t="shared" si="3"/>
        <v>2.9766799999999733</v>
      </c>
      <c r="Q8" s="27">
        <f t="shared" si="4"/>
        <v>0.30887999999993099</v>
      </c>
      <c r="R8" s="27">
        <f t="shared" si="5"/>
        <v>-1.3971999999998559</v>
      </c>
      <c r="S8" s="27">
        <f t="shared" si="6"/>
        <v>1.5123399999999947</v>
      </c>
      <c r="T8" s="27">
        <f t="shared" si="7"/>
        <v>-7.319980000000001</v>
      </c>
      <c r="U8" s="39">
        <f t="shared" si="8"/>
        <v>2.8884399999999602</v>
      </c>
    </row>
    <row r="9" spans="2:21" x14ac:dyDescent="0.25">
      <c r="B9" s="12">
        <v>5</v>
      </c>
      <c r="C9" s="3">
        <v>90.69</v>
      </c>
      <c r="D9" s="3">
        <v>130.57</v>
      </c>
      <c r="E9" s="3">
        <v>91.21</v>
      </c>
      <c r="F9" s="3">
        <v>129.57</v>
      </c>
      <c r="G9" s="3">
        <v>105.73</v>
      </c>
      <c r="H9" s="3">
        <v>145.32</v>
      </c>
      <c r="I9" s="3">
        <v>59.52</v>
      </c>
      <c r="J9" s="3">
        <v>79.67</v>
      </c>
      <c r="K9" s="4">
        <v>130.57</v>
      </c>
      <c r="M9" s="43">
        <f t="shared" si="0"/>
        <v>5.7043000000000603</v>
      </c>
      <c r="N9" s="27">
        <f t="shared" si="1"/>
        <v>3.3384399999999488</v>
      </c>
      <c r="O9" s="27">
        <f t="shared" si="2"/>
        <v>3.4527199999999993</v>
      </c>
      <c r="P9" s="27">
        <f t="shared" si="3"/>
        <v>3.4766799999999733</v>
      </c>
      <c r="Q9" s="27">
        <f t="shared" si="4"/>
        <v>0.43887999999994065</v>
      </c>
      <c r="R9" s="27">
        <f t="shared" si="5"/>
        <v>-1.3971999999998559</v>
      </c>
      <c r="S9" s="27">
        <f t="shared" si="6"/>
        <v>1.322339999999997</v>
      </c>
      <c r="T9" s="27">
        <f t="shared" si="7"/>
        <v>-7.8299800000000062</v>
      </c>
      <c r="U9" s="39">
        <f t="shared" si="8"/>
        <v>3.3384399999999488</v>
      </c>
    </row>
    <row r="10" spans="2:21" x14ac:dyDescent="0.25">
      <c r="B10" s="12">
        <v>6</v>
      </c>
      <c r="C10" s="3">
        <v>89.24</v>
      </c>
      <c r="D10" s="3">
        <v>136.44999999999999</v>
      </c>
      <c r="E10" s="3">
        <v>87.33</v>
      </c>
      <c r="F10" s="3">
        <v>133.58000000000001</v>
      </c>
      <c r="G10" s="3">
        <v>101.2</v>
      </c>
      <c r="H10" s="3">
        <v>148.19999999999999</v>
      </c>
      <c r="I10" s="3">
        <v>61.18</v>
      </c>
      <c r="J10" s="3">
        <v>92.41</v>
      </c>
      <c r="K10" s="4">
        <v>136.44999999999999</v>
      </c>
      <c r="M10" s="43">
        <f t="shared" si="0"/>
        <v>4.2543000000000575</v>
      </c>
      <c r="N10" s="27">
        <f t="shared" si="1"/>
        <v>9.2184399999999442</v>
      </c>
      <c r="O10" s="27">
        <f t="shared" si="2"/>
        <v>-0.42727999999999611</v>
      </c>
      <c r="P10" s="27">
        <f t="shared" si="3"/>
        <v>7.4866799999999927</v>
      </c>
      <c r="Q10" s="27">
        <f t="shared" si="4"/>
        <v>-4.0911200000000605</v>
      </c>
      <c r="R10" s="27">
        <f t="shared" si="5"/>
        <v>1.4828000000001396</v>
      </c>
      <c r="S10" s="27">
        <f t="shared" si="6"/>
        <v>2.9823399999999936</v>
      </c>
      <c r="T10" s="27">
        <f t="shared" si="7"/>
        <v>4.9100199999999887</v>
      </c>
      <c r="U10" s="39">
        <f t="shared" si="8"/>
        <v>9.2184399999999442</v>
      </c>
    </row>
    <row r="11" spans="2:21" x14ac:dyDescent="0.25">
      <c r="B11" s="12">
        <v>7</v>
      </c>
      <c r="C11" s="3">
        <v>90.04</v>
      </c>
      <c r="D11" s="3">
        <v>135.01</v>
      </c>
      <c r="E11" s="3">
        <v>86.87</v>
      </c>
      <c r="F11" s="3">
        <v>132.47</v>
      </c>
      <c r="G11" s="3">
        <v>101.96</v>
      </c>
      <c r="H11" s="3">
        <v>147.18</v>
      </c>
      <c r="I11" s="3">
        <v>61.96</v>
      </c>
      <c r="J11" s="3">
        <v>91.45</v>
      </c>
      <c r="K11" s="4">
        <v>135.01</v>
      </c>
      <c r="M11" s="43">
        <f t="shared" si="0"/>
        <v>5.0543000000000688</v>
      </c>
      <c r="N11" s="27">
        <f t="shared" si="1"/>
        <v>7.7784399999999465</v>
      </c>
      <c r="O11" s="27">
        <f t="shared" si="2"/>
        <v>-0.88727999999998985</v>
      </c>
      <c r="P11" s="27">
        <f t="shared" si="3"/>
        <v>6.376679999999979</v>
      </c>
      <c r="Q11" s="27">
        <f t="shared" si="4"/>
        <v>-3.3311200000000696</v>
      </c>
      <c r="R11" s="27">
        <f t="shared" si="5"/>
        <v>0.46280000000015775</v>
      </c>
      <c r="S11" s="27">
        <f t="shared" si="6"/>
        <v>3.7623399999999947</v>
      </c>
      <c r="T11" s="27">
        <f t="shared" si="7"/>
        <v>3.950019999999995</v>
      </c>
      <c r="U11" s="39">
        <f t="shared" si="8"/>
        <v>7.7784399999999465</v>
      </c>
    </row>
    <row r="12" spans="2:21" x14ac:dyDescent="0.25">
      <c r="B12" s="12">
        <v>8</v>
      </c>
      <c r="C12" s="3">
        <v>89.52</v>
      </c>
      <c r="D12" s="3">
        <v>133.35</v>
      </c>
      <c r="E12" s="3">
        <v>85.9</v>
      </c>
      <c r="F12" s="3">
        <v>130.99</v>
      </c>
      <c r="G12" s="3">
        <v>102.37</v>
      </c>
      <c r="H12" s="3">
        <v>146.69999999999999</v>
      </c>
      <c r="I12" s="3">
        <v>62.27</v>
      </c>
      <c r="J12" s="3">
        <v>91.24</v>
      </c>
      <c r="K12" s="4">
        <v>133.35</v>
      </c>
      <c r="M12" s="43">
        <f t="shared" si="0"/>
        <v>4.5343000000000586</v>
      </c>
      <c r="N12" s="27">
        <f t="shared" si="1"/>
        <v>6.1184399999999499</v>
      </c>
      <c r="O12" s="27">
        <f t="shared" si="2"/>
        <v>-1.8572799999999887</v>
      </c>
      <c r="P12" s="27">
        <f t="shared" si="3"/>
        <v>4.8966799999999893</v>
      </c>
      <c r="Q12" s="27">
        <f t="shared" si="4"/>
        <v>-2.9211200000000588</v>
      </c>
      <c r="R12" s="27">
        <f t="shared" si="5"/>
        <v>-1.7199999999860438E-2</v>
      </c>
      <c r="S12" s="27">
        <f t="shared" si="6"/>
        <v>4.072339999999997</v>
      </c>
      <c r="T12" s="27">
        <f t="shared" si="7"/>
        <v>3.740019999999987</v>
      </c>
      <c r="U12" s="39">
        <f t="shared" si="8"/>
        <v>6.1184399999999499</v>
      </c>
    </row>
    <row r="13" spans="2:21" x14ac:dyDescent="0.25">
      <c r="B13" s="12">
        <v>9</v>
      </c>
      <c r="C13" s="3">
        <v>87.94</v>
      </c>
      <c r="D13" s="3">
        <v>131.46</v>
      </c>
      <c r="E13" s="3">
        <v>84.13</v>
      </c>
      <c r="F13" s="3">
        <v>129.13</v>
      </c>
      <c r="G13" s="3">
        <v>102.41</v>
      </c>
      <c r="H13" s="3">
        <v>146.59</v>
      </c>
      <c r="I13" s="3">
        <v>62.4</v>
      </c>
      <c r="J13" s="3">
        <v>92.39</v>
      </c>
      <c r="K13" s="4">
        <v>131.46</v>
      </c>
      <c r="M13" s="43">
        <f t="shared" si="0"/>
        <v>2.9543000000000603</v>
      </c>
      <c r="N13" s="27">
        <f t="shared" si="1"/>
        <v>4.2284399999999636</v>
      </c>
      <c r="O13" s="27">
        <f t="shared" si="2"/>
        <v>-3.6272799999999989</v>
      </c>
      <c r="P13" s="27">
        <f t="shared" si="3"/>
        <v>3.0366799999999756</v>
      </c>
      <c r="Q13" s="27">
        <f t="shared" si="4"/>
        <v>-2.8811200000000667</v>
      </c>
      <c r="R13" s="27">
        <f t="shared" si="5"/>
        <v>-0.12719999999984566</v>
      </c>
      <c r="S13" s="27">
        <f t="shared" si="6"/>
        <v>4.2023399999999924</v>
      </c>
      <c r="T13" s="27">
        <f t="shared" si="7"/>
        <v>4.8900199999999927</v>
      </c>
      <c r="U13" s="39">
        <f t="shared" si="8"/>
        <v>4.2284399999999636</v>
      </c>
    </row>
    <row r="14" spans="2:21" x14ac:dyDescent="0.25">
      <c r="B14" s="12">
        <v>10</v>
      </c>
      <c r="C14" s="3">
        <v>86.35</v>
      </c>
      <c r="D14" s="3">
        <v>129.97999999999999</v>
      </c>
      <c r="E14" s="3">
        <v>82.55</v>
      </c>
      <c r="F14" s="3">
        <v>127.65</v>
      </c>
      <c r="G14" s="3">
        <v>102.3</v>
      </c>
      <c r="H14" s="3">
        <v>146.66999999999999</v>
      </c>
      <c r="I14" s="3">
        <v>62.39</v>
      </c>
      <c r="J14" s="3">
        <v>93.64</v>
      </c>
      <c r="K14" s="4">
        <v>129.97999999999999</v>
      </c>
      <c r="M14" s="43">
        <f t="shared" si="0"/>
        <v>1.3643000000000569</v>
      </c>
      <c r="N14" s="27">
        <f t="shared" si="1"/>
        <v>2.7484399999999454</v>
      </c>
      <c r="O14" s="27">
        <f t="shared" si="2"/>
        <v>-5.2072799999999972</v>
      </c>
      <c r="P14" s="27">
        <f t="shared" si="3"/>
        <v>1.5566799999999859</v>
      </c>
      <c r="Q14" s="27">
        <f t="shared" si="4"/>
        <v>-2.9911200000000662</v>
      </c>
      <c r="R14" s="27">
        <f t="shared" si="5"/>
        <v>-4.7199999999861575E-2</v>
      </c>
      <c r="S14" s="27">
        <f t="shared" si="6"/>
        <v>4.1923399999999944</v>
      </c>
      <c r="T14" s="27">
        <f t="shared" si="7"/>
        <v>6.1400199999999927</v>
      </c>
      <c r="U14" s="39">
        <f t="shared" si="8"/>
        <v>2.7484399999999454</v>
      </c>
    </row>
    <row r="15" spans="2:21" x14ac:dyDescent="0.25">
      <c r="B15" s="12">
        <v>11</v>
      </c>
      <c r="C15" s="3">
        <v>87.51</v>
      </c>
      <c r="D15" s="3">
        <v>130.65</v>
      </c>
      <c r="E15" s="3">
        <v>83.49</v>
      </c>
      <c r="F15" s="3">
        <v>128.37</v>
      </c>
      <c r="G15" s="3">
        <v>102.51</v>
      </c>
      <c r="H15" s="3">
        <v>146.4</v>
      </c>
      <c r="I15" s="3">
        <v>62.56</v>
      </c>
      <c r="J15" s="3">
        <v>92.66</v>
      </c>
      <c r="K15" s="4">
        <v>130.65</v>
      </c>
      <c r="M15" s="43">
        <f t="shared" si="0"/>
        <v>2.5243000000000677</v>
      </c>
      <c r="N15" s="27">
        <f t="shared" si="1"/>
        <v>3.4184399999999613</v>
      </c>
      <c r="O15" s="27">
        <f t="shared" si="2"/>
        <v>-4.2672799999999995</v>
      </c>
      <c r="P15" s="27">
        <f t="shared" si="3"/>
        <v>2.2766799999999847</v>
      </c>
      <c r="Q15" s="27">
        <f t="shared" si="4"/>
        <v>-2.7811200000000582</v>
      </c>
      <c r="R15" s="27">
        <f t="shared" si="5"/>
        <v>-0.31719999999984339</v>
      </c>
      <c r="S15" s="27">
        <f t="shared" si="6"/>
        <v>4.3623399999999961</v>
      </c>
      <c r="T15" s="27">
        <f t="shared" si="7"/>
        <v>5.1600199999999887</v>
      </c>
      <c r="U15" s="39">
        <f t="shared" si="8"/>
        <v>3.4184399999999613</v>
      </c>
    </row>
    <row r="16" spans="2:21" x14ac:dyDescent="0.25">
      <c r="B16" s="12">
        <v>12</v>
      </c>
      <c r="C16" s="3">
        <v>94.41</v>
      </c>
      <c r="D16" s="3">
        <v>135.25</v>
      </c>
      <c r="E16" s="3">
        <v>91.43</v>
      </c>
      <c r="F16" s="3">
        <v>133.56</v>
      </c>
      <c r="G16" s="3">
        <v>104.3</v>
      </c>
      <c r="H16" s="3">
        <v>145.15</v>
      </c>
      <c r="I16" s="3">
        <v>61.99</v>
      </c>
      <c r="J16" s="3">
        <v>83.08</v>
      </c>
      <c r="K16" s="4">
        <v>135.25</v>
      </c>
      <c r="M16" s="43">
        <f t="shared" si="0"/>
        <v>9.4243000000000592</v>
      </c>
      <c r="N16" s="27">
        <f t="shared" si="1"/>
        <v>8.0184399999999556</v>
      </c>
      <c r="O16" s="27">
        <f t="shared" si="2"/>
        <v>3.6727200000000124</v>
      </c>
      <c r="P16" s="27">
        <f t="shared" si="3"/>
        <v>7.4666799999999824</v>
      </c>
      <c r="Q16" s="27">
        <f t="shared" si="4"/>
        <v>-0.99112000000006617</v>
      </c>
      <c r="R16" s="27">
        <f t="shared" si="5"/>
        <v>-1.5671999999998434</v>
      </c>
      <c r="S16" s="27">
        <f t="shared" si="6"/>
        <v>3.7923399999999958</v>
      </c>
      <c r="T16" s="27">
        <f t="shared" si="7"/>
        <v>-4.4199800000000096</v>
      </c>
      <c r="U16" s="39">
        <f t="shared" si="8"/>
        <v>8.0184399999999556</v>
      </c>
    </row>
    <row r="17" spans="2:21" x14ac:dyDescent="0.25">
      <c r="B17" s="12">
        <v>13</v>
      </c>
      <c r="C17" s="3">
        <v>94.24</v>
      </c>
      <c r="D17" s="3">
        <v>134.19999999999999</v>
      </c>
      <c r="E17" s="3">
        <v>91.74</v>
      </c>
      <c r="F17" s="3">
        <v>132.81</v>
      </c>
      <c r="G17" s="3">
        <v>104.78</v>
      </c>
      <c r="H17" s="3">
        <v>144.86000000000001</v>
      </c>
      <c r="I17" s="3">
        <v>61.77</v>
      </c>
      <c r="J17" s="3">
        <v>81.180000000000007</v>
      </c>
      <c r="K17" s="4">
        <v>134.19999999999999</v>
      </c>
      <c r="M17" s="43">
        <f t="shared" si="0"/>
        <v>9.2543000000000575</v>
      </c>
      <c r="N17" s="27">
        <f t="shared" si="1"/>
        <v>6.9684399999999442</v>
      </c>
      <c r="O17" s="27">
        <f t="shared" si="2"/>
        <v>3.9827200000000005</v>
      </c>
      <c r="P17" s="27">
        <f t="shared" si="3"/>
        <v>6.7166799999999824</v>
      </c>
      <c r="Q17" s="27">
        <f t="shared" si="4"/>
        <v>-0.51112000000006219</v>
      </c>
      <c r="R17" s="27">
        <f t="shared" si="5"/>
        <v>-1.8571999999998354</v>
      </c>
      <c r="S17" s="27">
        <f t="shared" si="6"/>
        <v>3.572339999999997</v>
      </c>
      <c r="T17" s="27">
        <f t="shared" si="7"/>
        <v>-6.319980000000001</v>
      </c>
      <c r="U17" s="39">
        <f t="shared" si="8"/>
        <v>6.9684399999999442</v>
      </c>
    </row>
    <row r="18" spans="2:21" x14ac:dyDescent="0.25">
      <c r="B18" s="12">
        <v>14</v>
      </c>
      <c r="C18" s="3">
        <v>93.33</v>
      </c>
      <c r="D18" s="3">
        <v>132.63</v>
      </c>
      <c r="E18" s="3">
        <v>91.12</v>
      </c>
      <c r="F18" s="3">
        <v>131.4</v>
      </c>
      <c r="G18" s="3">
        <v>105.16</v>
      </c>
      <c r="H18" s="3">
        <v>144.66999999999999</v>
      </c>
      <c r="I18" s="3">
        <v>61.59</v>
      </c>
      <c r="J18" s="3">
        <v>80.45</v>
      </c>
      <c r="K18" s="4">
        <v>132.63</v>
      </c>
      <c r="M18" s="43">
        <f t="shared" si="0"/>
        <v>8.3443000000000609</v>
      </c>
      <c r="N18" s="27">
        <f t="shared" si="1"/>
        <v>5.3984399999999511</v>
      </c>
      <c r="O18" s="27">
        <f t="shared" si="2"/>
        <v>3.3627200000000101</v>
      </c>
      <c r="P18" s="27">
        <f t="shared" si="3"/>
        <v>5.3066799999999859</v>
      </c>
      <c r="Q18" s="27">
        <f t="shared" si="4"/>
        <v>-0.13112000000006674</v>
      </c>
      <c r="R18" s="27">
        <f t="shared" si="5"/>
        <v>-2.0471999999998616</v>
      </c>
      <c r="S18" s="27">
        <f t="shared" si="6"/>
        <v>3.3923399999999972</v>
      </c>
      <c r="T18" s="27">
        <f t="shared" si="7"/>
        <v>-7.049980000000005</v>
      </c>
      <c r="U18" s="39">
        <f t="shared" si="8"/>
        <v>5.3984399999999511</v>
      </c>
    </row>
    <row r="19" spans="2:21" x14ac:dyDescent="0.25">
      <c r="B19" s="12">
        <v>15</v>
      </c>
      <c r="C19" s="3">
        <v>91.4</v>
      </c>
      <c r="D19" s="3">
        <v>130.88</v>
      </c>
      <c r="E19" s="3">
        <v>89.25</v>
      </c>
      <c r="F19" s="3">
        <v>129.62</v>
      </c>
      <c r="G19" s="3">
        <v>105.07</v>
      </c>
      <c r="H19" s="3">
        <v>144.83000000000001</v>
      </c>
      <c r="I19" s="3">
        <v>61.53</v>
      </c>
      <c r="J19" s="3">
        <v>81.88</v>
      </c>
      <c r="K19" s="4">
        <v>130.88</v>
      </c>
      <c r="M19" s="43">
        <f t="shared" si="0"/>
        <v>6.4143000000000683</v>
      </c>
      <c r="N19" s="27">
        <f t="shared" si="1"/>
        <v>3.6484399999999511</v>
      </c>
      <c r="O19" s="27">
        <f t="shared" si="2"/>
        <v>1.4927200000000056</v>
      </c>
      <c r="P19" s="27">
        <f t="shared" si="3"/>
        <v>3.5266799999999847</v>
      </c>
      <c r="Q19" s="27">
        <f t="shared" si="4"/>
        <v>-0.22112000000007015</v>
      </c>
      <c r="R19" s="27">
        <f t="shared" si="5"/>
        <v>-1.8871999999998366</v>
      </c>
      <c r="S19" s="27">
        <f t="shared" si="6"/>
        <v>3.332339999999995</v>
      </c>
      <c r="T19" s="27">
        <f t="shared" si="7"/>
        <v>-5.6199800000000124</v>
      </c>
      <c r="U19" s="39">
        <f t="shared" si="8"/>
        <v>3.6484399999999511</v>
      </c>
    </row>
    <row r="20" spans="2:21" x14ac:dyDescent="0.25">
      <c r="B20" s="12">
        <v>16</v>
      </c>
      <c r="C20" s="3">
        <v>89.58</v>
      </c>
      <c r="D20" s="3">
        <v>129.44</v>
      </c>
      <c r="E20" s="3">
        <v>87.56</v>
      </c>
      <c r="F20" s="3">
        <v>128.13</v>
      </c>
      <c r="G20" s="3">
        <v>104.88</v>
      </c>
      <c r="H20" s="3">
        <v>145.09</v>
      </c>
      <c r="I20" s="3">
        <v>61.42</v>
      </c>
      <c r="J20" s="3">
        <v>83.27</v>
      </c>
      <c r="K20" s="4">
        <v>129.44</v>
      </c>
      <c r="M20" s="43">
        <f t="shared" si="0"/>
        <v>4.5943000000000609</v>
      </c>
      <c r="N20" s="27">
        <f t="shared" si="1"/>
        <v>2.2084399999999533</v>
      </c>
      <c r="O20" s="27">
        <f t="shared" si="2"/>
        <v>-0.19727999999999213</v>
      </c>
      <c r="P20" s="27">
        <f t="shared" si="3"/>
        <v>2.0366799999999756</v>
      </c>
      <c r="Q20" s="27">
        <f t="shared" si="4"/>
        <v>-0.41112000000006788</v>
      </c>
      <c r="R20" s="27">
        <f t="shared" si="5"/>
        <v>-1.6271999999998457</v>
      </c>
      <c r="S20" s="27">
        <f t="shared" si="6"/>
        <v>3.2223399999999955</v>
      </c>
      <c r="T20" s="27">
        <f t="shared" si="7"/>
        <v>-4.2299800000000118</v>
      </c>
      <c r="U20" s="39">
        <f t="shared" si="8"/>
        <v>2.2084399999999533</v>
      </c>
    </row>
    <row r="21" spans="2:21" x14ac:dyDescent="0.25">
      <c r="B21" s="12">
        <v>17</v>
      </c>
      <c r="C21" s="3">
        <v>90.6</v>
      </c>
      <c r="D21" s="3">
        <v>130.19999999999999</v>
      </c>
      <c r="E21" s="3">
        <v>88.55</v>
      </c>
      <c r="F21" s="3">
        <v>128.93</v>
      </c>
      <c r="G21" s="3">
        <v>105.01</v>
      </c>
      <c r="H21" s="3">
        <v>144.94</v>
      </c>
      <c r="I21" s="3">
        <v>61.46</v>
      </c>
      <c r="J21" s="3">
        <v>82.36</v>
      </c>
      <c r="K21" s="4">
        <v>130.19999999999999</v>
      </c>
      <c r="M21" s="43">
        <f t="shared" si="0"/>
        <v>5.6143000000000569</v>
      </c>
      <c r="N21" s="27">
        <f t="shared" si="1"/>
        <v>2.9684399999999442</v>
      </c>
      <c r="O21" s="27">
        <f t="shared" si="2"/>
        <v>0.79272000000000276</v>
      </c>
      <c r="P21" s="27">
        <f t="shared" si="3"/>
        <v>2.836679999999987</v>
      </c>
      <c r="Q21" s="27">
        <f t="shared" si="4"/>
        <v>-0.28112000000005821</v>
      </c>
      <c r="R21" s="27">
        <f t="shared" si="5"/>
        <v>-1.7771999999998513</v>
      </c>
      <c r="S21" s="27">
        <f t="shared" si="6"/>
        <v>3.2623399999999947</v>
      </c>
      <c r="T21" s="27">
        <f t="shared" si="7"/>
        <v>-5.1399800000000084</v>
      </c>
      <c r="U21" s="39">
        <f t="shared" si="8"/>
        <v>2.9684399999999442</v>
      </c>
    </row>
    <row r="22" spans="2:21" x14ac:dyDescent="0.25">
      <c r="B22" s="12">
        <v>18</v>
      </c>
      <c r="C22" s="3">
        <v>94.47</v>
      </c>
      <c r="D22" s="3">
        <v>135.53</v>
      </c>
      <c r="E22" s="3">
        <v>91.89</v>
      </c>
      <c r="F22" s="3">
        <v>133.87</v>
      </c>
      <c r="G22" s="3">
        <v>104.27</v>
      </c>
      <c r="H22" s="3">
        <v>145.35</v>
      </c>
      <c r="I22" s="3">
        <v>61.66</v>
      </c>
      <c r="J22" s="3">
        <v>82.65</v>
      </c>
      <c r="K22" s="4">
        <v>135.53</v>
      </c>
      <c r="M22" s="43">
        <f t="shared" si="0"/>
        <v>9.4843000000000615</v>
      </c>
      <c r="N22" s="27">
        <f t="shared" si="1"/>
        <v>8.2984399999999567</v>
      </c>
      <c r="O22" s="27">
        <f t="shared" si="2"/>
        <v>4.1327200000000062</v>
      </c>
      <c r="P22" s="27">
        <f t="shared" si="3"/>
        <v>7.7766799999999847</v>
      </c>
      <c r="Q22" s="27">
        <f t="shared" si="4"/>
        <v>-1.0211200000000673</v>
      </c>
      <c r="R22" s="27">
        <f t="shared" si="5"/>
        <v>-1.3671999999998548</v>
      </c>
      <c r="S22" s="27">
        <f t="shared" si="6"/>
        <v>3.4623399999999904</v>
      </c>
      <c r="T22" s="27">
        <f t="shared" si="7"/>
        <v>-4.8499800000000022</v>
      </c>
      <c r="U22" s="39">
        <f t="shared" si="8"/>
        <v>8.2984399999999567</v>
      </c>
    </row>
    <row r="23" spans="2:21" x14ac:dyDescent="0.25">
      <c r="B23" s="12">
        <v>19</v>
      </c>
      <c r="C23" s="3">
        <v>94.32</v>
      </c>
      <c r="D23" s="3">
        <v>134.38</v>
      </c>
      <c r="E23" s="3">
        <v>91.99</v>
      </c>
      <c r="F23" s="3">
        <v>133</v>
      </c>
      <c r="G23" s="3">
        <v>104.79</v>
      </c>
      <c r="H23" s="3">
        <v>144.96</v>
      </c>
      <c r="I23" s="3">
        <v>61.58</v>
      </c>
      <c r="J23" s="3">
        <v>80.95</v>
      </c>
      <c r="K23" s="4">
        <v>134.38</v>
      </c>
      <c r="M23" s="43">
        <f t="shared" si="0"/>
        <v>9.3343000000000558</v>
      </c>
      <c r="N23" s="27">
        <f t="shared" si="1"/>
        <v>7.1484399999999511</v>
      </c>
      <c r="O23" s="27">
        <f t="shared" si="2"/>
        <v>4.2327200000000005</v>
      </c>
      <c r="P23" s="27">
        <f t="shared" si="3"/>
        <v>6.9066799999999802</v>
      </c>
      <c r="Q23" s="27">
        <f t="shared" si="4"/>
        <v>-0.50112000000005708</v>
      </c>
      <c r="R23" s="27">
        <f t="shared" si="5"/>
        <v>-1.7571999999998411</v>
      </c>
      <c r="S23" s="27">
        <f t="shared" si="6"/>
        <v>3.3823399999999921</v>
      </c>
      <c r="T23" s="27">
        <f t="shared" si="7"/>
        <v>-6.549980000000005</v>
      </c>
      <c r="U23" s="39">
        <f t="shared" si="8"/>
        <v>7.1484399999999511</v>
      </c>
    </row>
    <row r="24" spans="2:21" x14ac:dyDescent="0.25">
      <c r="B24" s="12">
        <v>20</v>
      </c>
      <c r="C24" s="3">
        <v>93.28</v>
      </c>
      <c r="D24" s="3">
        <v>132.82</v>
      </c>
      <c r="E24" s="3">
        <v>91.2</v>
      </c>
      <c r="F24" s="3">
        <v>131.58000000000001</v>
      </c>
      <c r="G24" s="3">
        <v>105.08</v>
      </c>
      <c r="H24" s="3">
        <v>144.80000000000001</v>
      </c>
      <c r="I24" s="3">
        <v>61.45</v>
      </c>
      <c r="J24" s="3">
        <v>80.55</v>
      </c>
      <c r="K24" s="4">
        <v>132.82</v>
      </c>
      <c r="M24" s="43">
        <f t="shared" si="0"/>
        <v>8.2943000000000637</v>
      </c>
      <c r="N24" s="27">
        <f t="shared" si="1"/>
        <v>5.5884399999999488</v>
      </c>
      <c r="O24" s="27">
        <f t="shared" si="2"/>
        <v>3.4427200000000084</v>
      </c>
      <c r="P24" s="27">
        <f t="shared" si="3"/>
        <v>5.4866799999999927</v>
      </c>
      <c r="Q24" s="27">
        <f t="shared" si="4"/>
        <v>-0.21112000000006503</v>
      </c>
      <c r="R24" s="27">
        <f t="shared" si="5"/>
        <v>-1.9171999999998377</v>
      </c>
      <c r="S24" s="27">
        <f t="shared" si="6"/>
        <v>3.2523399999999967</v>
      </c>
      <c r="T24" s="27">
        <f t="shared" si="7"/>
        <v>-6.9499800000000107</v>
      </c>
      <c r="U24" s="39">
        <f t="shared" si="8"/>
        <v>5.5884399999999488</v>
      </c>
    </row>
    <row r="25" spans="2:21" x14ac:dyDescent="0.25">
      <c r="B25" s="12">
        <v>21</v>
      </c>
      <c r="C25" s="3">
        <v>91.73</v>
      </c>
      <c r="D25" s="3">
        <v>131</v>
      </c>
      <c r="E25" s="3">
        <v>89.54</v>
      </c>
      <c r="F25" s="3">
        <v>129.77000000000001</v>
      </c>
      <c r="G25" s="3">
        <v>105.16</v>
      </c>
      <c r="H25" s="3">
        <v>144.72999999999999</v>
      </c>
      <c r="I25" s="3">
        <v>61.52</v>
      </c>
      <c r="J25" s="3">
        <v>81.45</v>
      </c>
      <c r="K25" s="4">
        <v>131</v>
      </c>
      <c r="M25" s="43">
        <f t="shared" si="0"/>
        <v>6.7443000000000666</v>
      </c>
      <c r="N25" s="27">
        <f t="shared" si="1"/>
        <v>3.7684399999999556</v>
      </c>
      <c r="O25" s="27">
        <f t="shared" si="2"/>
        <v>1.7827200000000119</v>
      </c>
      <c r="P25" s="27">
        <f t="shared" si="3"/>
        <v>3.6766799999999904</v>
      </c>
      <c r="Q25" s="27">
        <f t="shared" si="4"/>
        <v>-0.13112000000006674</v>
      </c>
      <c r="R25" s="27">
        <f t="shared" si="5"/>
        <v>-1.9871999999998593</v>
      </c>
      <c r="S25" s="27">
        <f t="shared" si="6"/>
        <v>3.322339999999997</v>
      </c>
      <c r="T25" s="27">
        <f t="shared" si="7"/>
        <v>-6.049980000000005</v>
      </c>
      <c r="U25" s="39">
        <f t="shared" si="8"/>
        <v>3.7684399999999556</v>
      </c>
    </row>
    <row r="26" spans="2:21" x14ac:dyDescent="0.25">
      <c r="B26" s="12">
        <v>22</v>
      </c>
      <c r="C26" s="3">
        <v>92.45</v>
      </c>
      <c r="D26" s="3">
        <v>131.58000000000001</v>
      </c>
      <c r="E26" s="3">
        <v>90.27</v>
      </c>
      <c r="F26" s="3">
        <v>130.38999999999999</v>
      </c>
      <c r="G26" s="3">
        <v>105.23</v>
      </c>
      <c r="H26" s="3">
        <v>144.65</v>
      </c>
      <c r="I26" s="3">
        <v>61.54</v>
      </c>
      <c r="J26" s="3">
        <v>80.81</v>
      </c>
      <c r="K26" s="4">
        <v>131.58000000000001</v>
      </c>
      <c r="M26" s="43">
        <f t="shared" si="0"/>
        <v>7.4643000000000654</v>
      </c>
      <c r="N26" s="27">
        <f t="shared" si="1"/>
        <v>4.3484399999999681</v>
      </c>
      <c r="O26" s="27">
        <f t="shared" si="2"/>
        <v>2.5127200000000016</v>
      </c>
      <c r="P26" s="27">
        <f t="shared" si="3"/>
        <v>4.2966799999999665</v>
      </c>
      <c r="Q26" s="27">
        <f t="shared" si="4"/>
        <v>-6.1120000000059349E-2</v>
      </c>
      <c r="R26" s="27">
        <f t="shared" si="5"/>
        <v>-2.0671999999998434</v>
      </c>
      <c r="S26" s="27">
        <f t="shared" si="6"/>
        <v>3.342339999999993</v>
      </c>
      <c r="T26" s="27">
        <f t="shared" si="7"/>
        <v>-6.6899800000000056</v>
      </c>
      <c r="U26" s="39">
        <f t="shared" si="8"/>
        <v>4.3484399999999681</v>
      </c>
    </row>
    <row r="27" spans="2:21" x14ac:dyDescent="0.25">
      <c r="B27" s="12">
        <v>23</v>
      </c>
      <c r="C27" s="3">
        <v>90.76</v>
      </c>
      <c r="D27" s="3">
        <v>130.27000000000001</v>
      </c>
      <c r="E27" s="3">
        <v>88.82</v>
      </c>
      <c r="F27" s="3">
        <v>129.03</v>
      </c>
      <c r="G27" s="3">
        <v>105.1</v>
      </c>
      <c r="H27" s="3">
        <v>144.9</v>
      </c>
      <c r="I27" s="3">
        <v>61.38</v>
      </c>
      <c r="J27" s="3">
        <v>81.95</v>
      </c>
      <c r="K27" s="4">
        <v>130.27000000000001</v>
      </c>
      <c r="M27" s="43">
        <f t="shared" si="0"/>
        <v>5.7743000000000677</v>
      </c>
      <c r="N27" s="27">
        <f t="shared" si="1"/>
        <v>3.0384399999999658</v>
      </c>
      <c r="O27" s="27">
        <f t="shared" si="2"/>
        <v>1.0627199999999988</v>
      </c>
      <c r="P27" s="27">
        <f t="shared" si="3"/>
        <v>2.9366799999999813</v>
      </c>
      <c r="Q27" s="27">
        <f t="shared" si="4"/>
        <v>-0.19112000000006901</v>
      </c>
      <c r="R27" s="27">
        <f t="shared" si="5"/>
        <v>-1.8171999999998434</v>
      </c>
      <c r="S27" s="27">
        <f t="shared" si="6"/>
        <v>3.1823399999999964</v>
      </c>
      <c r="T27" s="27">
        <f t="shared" si="7"/>
        <v>-5.549980000000005</v>
      </c>
      <c r="U27" s="39">
        <f t="shared" si="8"/>
        <v>3.0384399999999658</v>
      </c>
    </row>
    <row r="28" spans="2:21" x14ac:dyDescent="0.25">
      <c r="B28" s="12">
        <v>24</v>
      </c>
      <c r="C28" s="3">
        <v>93.21</v>
      </c>
      <c r="D28" s="3">
        <v>135.72</v>
      </c>
      <c r="E28" s="3">
        <v>92.56</v>
      </c>
      <c r="F28" s="3">
        <v>133.91</v>
      </c>
      <c r="G28" s="3">
        <v>104.13</v>
      </c>
      <c r="H28" s="3">
        <v>146.26</v>
      </c>
      <c r="I28" s="3">
        <v>60.36</v>
      </c>
      <c r="J28" s="3">
        <v>82.13</v>
      </c>
      <c r="K28" s="4">
        <v>135.72</v>
      </c>
      <c r="M28" s="43">
        <f t="shared" si="0"/>
        <v>8.2243000000000563</v>
      </c>
      <c r="N28" s="27">
        <f t="shared" si="1"/>
        <v>8.4884399999999545</v>
      </c>
      <c r="O28" s="27">
        <f t="shared" si="2"/>
        <v>4.8027200000000079</v>
      </c>
      <c r="P28" s="27">
        <f t="shared" si="3"/>
        <v>7.8166799999999768</v>
      </c>
      <c r="Q28" s="27">
        <f t="shared" si="4"/>
        <v>-1.1611200000000679</v>
      </c>
      <c r="R28" s="27">
        <f t="shared" si="5"/>
        <v>-0.45719999999985816</v>
      </c>
      <c r="S28" s="27">
        <f t="shared" si="6"/>
        <v>2.1623399999999933</v>
      </c>
      <c r="T28" s="27">
        <f t="shared" si="7"/>
        <v>-5.3699800000000124</v>
      </c>
      <c r="U28" s="39">
        <f t="shared" si="8"/>
        <v>8.4884399999999545</v>
      </c>
    </row>
    <row r="29" spans="2:21" x14ac:dyDescent="0.25">
      <c r="B29" s="12">
        <v>25</v>
      </c>
      <c r="C29" s="3">
        <v>93.46</v>
      </c>
      <c r="D29" s="3">
        <v>134.41999999999999</v>
      </c>
      <c r="E29" s="3">
        <v>92.38</v>
      </c>
      <c r="F29" s="3">
        <v>132.97999999999999</v>
      </c>
      <c r="G29" s="3">
        <v>104.71</v>
      </c>
      <c r="H29" s="3">
        <v>145.52000000000001</v>
      </c>
      <c r="I29" s="3">
        <v>60.76</v>
      </c>
      <c r="J29" s="3">
        <v>80.58</v>
      </c>
      <c r="K29" s="4">
        <v>134.41999999999999</v>
      </c>
      <c r="M29" s="43">
        <f t="shared" si="0"/>
        <v>8.4743000000000563</v>
      </c>
      <c r="N29" s="27">
        <f t="shared" si="1"/>
        <v>7.1884399999999431</v>
      </c>
      <c r="O29" s="27">
        <f t="shared" si="2"/>
        <v>4.6227200000000011</v>
      </c>
      <c r="P29" s="27">
        <f t="shared" si="3"/>
        <v>6.8866799999999699</v>
      </c>
      <c r="Q29" s="27">
        <f t="shared" si="4"/>
        <v>-0.58112000000006958</v>
      </c>
      <c r="R29" s="27">
        <f t="shared" si="5"/>
        <v>-1.1971999999998388</v>
      </c>
      <c r="S29" s="27">
        <f t="shared" si="6"/>
        <v>2.5623399999999918</v>
      </c>
      <c r="T29" s="27">
        <f t="shared" si="7"/>
        <v>-6.9199800000000096</v>
      </c>
      <c r="U29" s="39">
        <f t="shared" si="8"/>
        <v>7.1884399999999431</v>
      </c>
    </row>
    <row r="30" spans="2:21" x14ac:dyDescent="0.25">
      <c r="B30" s="12">
        <v>26</v>
      </c>
      <c r="C30" s="3">
        <v>92.54</v>
      </c>
      <c r="D30" s="3">
        <v>132.82</v>
      </c>
      <c r="E30" s="3">
        <v>91.51</v>
      </c>
      <c r="F30" s="3">
        <v>131.52000000000001</v>
      </c>
      <c r="G30" s="3">
        <v>105.03</v>
      </c>
      <c r="H30" s="3">
        <v>145.25</v>
      </c>
      <c r="I30" s="3">
        <v>60.72</v>
      </c>
      <c r="J30" s="3">
        <v>80.23</v>
      </c>
      <c r="K30" s="4">
        <v>132.82</v>
      </c>
      <c r="M30" s="43">
        <f t="shared" si="0"/>
        <v>7.5543000000000688</v>
      </c>
      <c r="N30" s="27">
        <f t="shared" si="1"/>
        <v>5.5884399999999488</v>
      </c>
      <c r="O30" s="27">
        <f t="shared" si="2"/>
        <v>3.7527200000000107</v>
      </c>
      <c r="P30" s="27">
        <f t="shared" si="3"/>
        <v>5.4266799999999904</v>
      </c>
      <c r="Q30" s="27">
        <f t="shared" si="4"/>
        <v>-0.26112000000006219</v>
      </c>
      <c r="R30" s="27">
        <f t="shared" si="5"/>
        <v>-1.4671999999998491</v>
      </c>
      <c r="S30" s="27">
        <f t="shared" si="6"/>
        <v>2.5223399999999927</v>
      </c>
      <c r="T30" s="27">
        <f t="shared" si="7"/>
        <v>-7.2699800000000039</v>
      </c>
      <c r="U30" s="39">
        <f t="shared" si="8"/>
        <v>5.5884399999999488</v>
      </c>
    </row>
    <row r="31" spans="2:21" x14ac:dyDescent="0.25">
      <c r="B31" s="12">
        <v>27</v>
      </c>
      <c r="C31" s="3">
        <v>90.82</v>
      </c>
      <c r="D31" s="3">
        <v>131.02000000000001</v>
      </c>
      <c r="E31" s="3">
        <v>89.57</v>
      </c>
      <c r="F31" s="3">
        <v>129.71</v>
      </c>
      <c r="G31" s="3">
        <v>104.98</v>
      </c>
      <c r="H31" s="3">
        <v>145.27000000000001</v>
      </c>
      <c r="I31" s="3">
        <v>60.87</v>
      </c>
      <c r="J31" s="3">
        <v>81.7</v>
      </c>
      <c r="K31" s="4">
        <v>131.02000000000001</v>
      </c>
      <c r="M31" s="43">
        <f t="shared" si="0"/>
        <v>5.8343000000000558</v>
      </c>
      <c r="N31" s="27">
        <f t="shared" si="1"/>
        <v>3.7884399999999658</v>
      </c>
      <c r="O31" s="27">
        <f t="shared" si="2"/>
        <v>1.8127199999999988</v>
      </c>
      <c r="P31" s="27">
        <f t="shared" si="3"/>
        <v>3.6166799999999881</v>
      </c>
      <c r="Q31" s="27">
        <f t="shared" si="4"/>
        <v>-0.31112000000005935</v>
      </c>
      <c r="R31" s="27">
        <f t="shared" si="5"/>
        <v>-1.4471999999998388</v>
      </c>
      <c r="S31" s="27">
        <f t="shared" si="6"/>
        <v>2.6723399999999913</v>
      </c>
      <c r="T31" s="27">
        <f t="shared" si="7"/>
        <v>-5.799980000000005</v>
      </c>
      <c r="U31" s="39">
        <f t="shared" si="8"/>
        <v>3.7884399999999658</v>
      </c>
    </row>
    <row r="32" spans="2:21" x14ac:dyDescent="0.25">
      <c r="B32" s="12">
        <v>28</v>
      </c>
      <c r="C32" s="3">
        <v>91.56</v>
      </c>
      <c r="D32" s="3">
        <v>131.49</v>
      </c>
      <c r="E32" s="3">
        <v>90.41</v>
      </c>
      <c r="F32" s="3">
        <v>130.24</v>
      </c>
      <c r="G32" s="3">
        <v>105.16</v>
      </c>
      <c r="H32" s="3">
        <v>145.13999999999999</v>
      </c>
      <c r="I32" s="3">
        <v>60.8</v>
      </c>
      <c r="J32" s="3">
        <v>80.78</v>
      </c>
      <c r="K32" s="4">
        <v>131.49</v>
      </c>
      <c r="M32" s="43">
        <f t="shared" si="0"/>
        <v>6.5743000000000649</v>
      </c>
      <c r="N32" s="27">
        <f t="shared" si="1"/>
        <v>4.2584399999999647</v>
      </c>
      <c r="O32" s="27">
        <f t="shared" si="2"/>
        <v>2.6527200000000022</v>
      </c>
      <c r="P32" s="27">
        <f t="shared" si="3"/>
        <v>4.1466799999999893</v>
      </c>
      <c r="Q32" s="27">
        <f t="shared" si="4"/>
        <v>-0.13112000000006674</v>
      </c>
      <c r="R32" s="27">
        <f t="shared" si="5"/>
        <v>-1.5771999999998627</v>
      </c>
      <c r="S32" s="27">
        <f t="shared" si="6"/>
        <v>2.602339999999991</v>
      </c>
      <c r="T32" s="27">
        <f t="shared" si="7"/>
        <v>-6.7199800000000067</v>
      </c>
      <c r="U32" s="39">
        <f t="shared" si="8"/>
        <v>4.2584399999999647</v>
      </c>
    </row>
    <row r="33" spans="2:21" x14ac:dyDescent="0.25">
      <c r="B33" s="12">
        <v>29</v>
      </c>
      <c r="C33" s="3">
        <v>89.91</v>
      </c>
      <c r="D33" s="3">
        <v>130.16</v>
      </c>
      <c r="E33" s="3">
        <v>88.85</v>
      </c>
      <c r="F33" s="3">
        <v>128.87</v>
      </c>
      <c r="G33" s="3">
        <v>105.01</v>
      </c>
      <c r="H33" s="3">
        <v>145.34</v>
      </c>
      <c r="I33" s="3">
        <v>60.75</v>
      </c>
      <c r="J33" s="3">
        <v>82.07</v>
      </c>
      <c r="K33" s="4">
        <v>130.16</v>
      </c>
      <c r="M33" s="43">
        <f t="shared" si="0"/>
        <v>4.9243000000000592</v>
      </c>
      <c r="N33" s="27">
        <f t="shared" si="1"/>
        <v>2.9284399999999522</v>
      </c>
      <c r="O33" s="27">
        <f t="shared" si="2"/>
        <v>1.0927199999999999</v>
      </c>
      <c r="P33" s="27">
        <f t="shared" si="3"/>
        <v>2.7766799999999847</v>
      </c>
      <c r="Q33" s="27">
        <f t="shared" si="4"/>
        <v>-0.28112000000005821</v>
      </c>
      <c r="R33" s="27">
        <f t="shared" si="5"/>
        <v>-1.3771999999998457</v>
      </c>
      <c r="S33" s="27">
        <f t="shared" si="6"/>
        <v>2.5523399999999938</v>
      </c>
      <c r="T33" s="27">
        <f t="shared" si="7"/>
        <v>-5.4299800000000147</v>
      </c>
      <c r="U33" s="39">
        <f t="shared" si="8"/>
        <v>2.9284399999999522</v>
      </c>
    </row>
    <row r="34" spans="2:21" x14ac:dyDescent="0.25">
      <c r="B34" s="12">
        <v>30</v>
      </c>
      <c r="C34" s="3">
        <v>91.06</v>
      </c>
      <c r="D34" s="3">
        <v>134.30000000000001</v>
      </c>
      <c r="E34" s="3">
        <v>91.88</v>
      </c>
      <c r="F34" s="3">
        <v>132.61000000000001</v>
      </c>
      <c r="G34" s="3">
        <v>104.2</v>
      </c>
      <c r="H34" s="3">
        <v>146.86000000000001</v>
      </c>
      <c r="I34" s="3">
        <v>59.4</v>
      </c>
      <c r="J34" s="3">
        <v>83.34</v>
      </c>
      <c r="K34" s="4">
        <v>134.30000000000001</v>
      </c>
      <c r="M34" s="43">
        <f t="shared" si="0"/>
        <v>6.0743000000000649</v>
      </c>
      <c r="N34" s="27">
        <f t="shared" si="1"/>
        <v>7.068439999999967</v>
      </c>
      <c r="O34" s="27">
        <f t="shared" si="2"/>
        <v>4.1227200000000011</v>
      </c>
      <c r="P34" s="27">
        <f t="shared" si="3"/>
        <v>6.5166799999999938</v>
      </c>
      <c r="Q34" s="27">
        <f t="shared" si="4"/>
        <v>-1.0911200000000605</v>
      </c>
      <c r="R34" s="27">
        <f t="shared" si="5"/>
        <v>0.14280000000016457</v>
      </c>
      <c r="S34" s="27">
        <f t="shared" si="6"/>
        <v>1.2023399999999924</v>
      </c>
      <c r="T34" s="27">
        <f t="shared" si="7"/>
        <v>-4.1599800000000045</v>
      </c>
      <c r="U34" s="39">
        <f t="shared" si="8"/>
        <v>7.068439999999967</v>
      </c>
    </row>
    <row r="35" spans="2:21" x14ac:dyDescent="0.25">
      <c r="B35" s="12">
        <v>31</v>
      </c>
      <c r="C35" s="3">
        <v>90.01</v>
      </c>
      <c r="D35" s="3">
        <v>133.13999999999999</v>
      </c>
      <c r="E35" s="3">
        <v>92.33</v>
      </c>
      <c r="F35" s="3">
        <v>131.69</v>
      </c>
      <c r="G35" s="3">
        <v>104.76</v>
      </c>
      <c r="H35" s="3">
        <v>146.94</v>
      </c>
      <c r="I35" s="3">
        <v>58.41</v>
      </c>
      <c r="J35" s="3">
        <v>83.78</v>
      </c>
      <c r="K35" s="4">
        <v>133.13999999999999</v>
      </c>
      <c r="M35" s="43">
        <f t="shared" si="0"/>
        <v>5.0243000000000677</v>
      </c>
      <c r="N35" s="27">
        <f t="shared" si="1"/>
        <v>5.908439999999942</v>
      </c>
      <c r="O35" s="27">
        <f t="shared" si="2"/>
        <v>4.5727200000000039</v>
      </c>
      <c r="P35" s="27">
        <f t="shared" si="3"/>
        <v>5.5966799999999779</v>
      </c>
      <c r="Q35" s="27">
        <f t="shared" si="4"/>
        <v>-0.53112000000005821</v>
      </c>
      <c r="R35" s="27">
        <f t="shared" si="5"/>
        <v>0.22280000000014866</v>
      </c>
      <c r="S35" s="27">
        <f t="shared" si="6"/>
        <v>0.21233999999999043</v>
      </c>
      <c r="T35" s="27">
        <f t="shared" si="7"/>
        <v>-3.7199800000000067</v>
      </c>
      <c r="U35" s="39">
        <f t="shared" si="8"/>
        <v>5.908439999999942</v>
      </c>
    </row>
    <row r="36" spans="2:21" x14ac:dyDescent="0.25">
      <c r="B36" s="12">
        <v>32</v>
      </c>
      <c r="C36" s="3">
        <v>88.14</v>
      </c>
      <c r="D36" s="3">
        <v>131.72</v>
      </c>
      <c r="E36" s="3">
        <v>91.67</v>
      </c>
      <c r="F36" s="3">
        <v>130.38999999999999</v>
      </c>
      <c r="G36" s="3">
        <v>104.93</v>
      </c>
      <c r="H36" s="3">
        <v>147.28</v>
      </c>
      <c r="I36" s="3">
        <v>57.63</v>
      </c>
      <c r="J36" s="3">
        <v>85.34</v>
      </c>
      <c r="K36" s="4">
        <v>131.72</v>
      </c>
      <c r="M36" s="43">
        <f t="shared" si="0"/>
        <v>3.1543000000000632</v>
      </c>
      <c r="N36" s="27">
        <f t="shared" si="1"/>
        <v>4.4884399999999545</v>
      </c>
      <c r="O36" s="27">
        <f t="shared" si="2"/>
        <v>3.9127200000000073</v>
      </c>
      <c r="P36" s="27">
        <f t="shared" si="3"/>
        <v>4.2966799999999665</v>
      </c>
      <c r="Q36" s="27">
        <f t="shared" si="4"/>
        <v>-0.36112000000005651</v>
      </c>
      <c r="R36" s="27">
        <f t="shared" si="5"/>
        <v>0.56280000000015207</v>
      </c>
      <c r="S36" s="27">
        <f t="shared" si="6"/>
        <v>-0.56766000000000361</v>
      </c>
      <c r="T36" s="27">
        <f t="shared" si="7"/>
        <v>-2.1599800000000045</v>
      </c>
      <c r="U36" s="39">
        <f t="shared" si="8"/>
        <v>4.4884399999999545</v>
      </c>
    </row>
    <row r="37" spans="2:21" x14ac:dyDescent="0.25">
      <c r="B37" s="12">
        <v>33</v>
      </c>
      <c r="C37" s="3">
        <v>87.18</v>
      </c>
      <c r="D37" s="3">
        <v>129.96</v>
      </c>
      <c r="E37" s="3">
        <v>90.02</v>
      </c>
      <c r="F37" s="3">
        <v>128.68</v>
      </c>
      <c r="G37" s="3">
        <v>105.07</v>
      </c>
      <c r="H37" s="3">
        <v>146.9</v>
      </c>
      <c r="I37" s="3">
        <v>58.05</v>
      </c>
      <c r="J37" s="3">
        <v>85.12</v>
      </c>
      <c r="K37" s="4">
        <v>129.96</v>
      </c>
      <c r="M37" s="43">
        <f t="shared" si="0"/>
        <v>2.1943000000000694</v>
      </c>
      <c r="N37" s="27">
        <f t="shared" si="1"/>
        <v>2.7284399999999636</v>
      </c>
      <c r="O37" s="27">
        <f t="shared" si="2"/>
        <v>2.2627200000000016</v>
      </c>
      <c r="P37" s="27">
        <f t="shared" si="3"/>
        <v>2.586679999999987</v>
      </c>
      <c r="Q37" s="27">
        <f t="shared" si="4"/>
        <v>-0.22112000000007015</v>
      </c>
      <c r="R37" s="27">
        <f t="shared" si="5"/>
        <v>0.18280000000015661</v>
      </c>
      <c r="S37" s="27">
        <f t="shared" si="6"/>
        <v>-0.14766000000000901</v>
      </c>
      <c r="T37" s="27">
        <f t="shared" si="7"/>
        <v>-2.3799800000000033</v>
      </c>
      <c r="U37" s="39">
        <f t="shared" si="8"/>
        <v>2.7284399999999636</v>
      </c>
    </row>
    <row r="38" spans="2:21" x14ac:dyDescent="0.25">
      <c r="B38" s="12">
        <v>34</v>
      </c>
      <c r="C38" s="3">
        <v>84.27</v>
      </c>
      <c r="D38" s="3">
        <v>127.9</v>
      </c>
      <c r="E38" s="3">
        <v>88</v>
      </c>
      <c r="F38" s="3">
        <v>126.6</v>
      </c>
      <c r="G38" s="3">
        <v>104.9</v>
      </c>
      <c r="H38" s="3">
        <v>147.44</v>
      </c>
      <c r="I38" s="3">
        <v>57.5</v>
      </c>
      <c r="J38" s="3">
        <v>88.18</v>
      </c>
      <c r="K38" s="4">
        <v>127.9</v>
      </c>
      <c r="M38" s="43">
        <f t="shared" si="0"/>
        <v>-0.71569999999994138</v>
      </c>
      <c r="N38" s="27">
        <f t="shared" si="1"/>
        <v>0.66843999999996129</v>
      </c>
      <c r="O38" s="27">
        <f t="shared" si="2"/>
        <v>0.2427200000000056</v>
      </c>
      <c r="P38" s="27">
        <f t="shared" si="3"/>
        <v>0.50667999999997448</v>
      </c>
      <c r="Q38" s="27">
        <f t="shared" si="4"/>
        <v>-0.39112000000005764</v>
      </c>
      <c r="R38" s="27">
        <f t="shared" si="5"/>
        <v>0.72280000000014866</v>
      </c>
      <c r="S38" s="27">
        <f t="shared" si="6"/>
        <v>-0.69766000000000616</v>
      </c>
      <c r="T38" s="27">
        <f t="shared" si="7"/>
        <v>0.68001999999999896</v>
      </c>
      <c r="U38" s="39">
        <f t="shared" si="8"/>
        <v>0.66843999999996129</v>
      </c>
    </row>
    <row r="39" spans="2:21" x14ac:dyDescent="0.25">
      <c r="B39" s="12">
        <v>35</v>
      </c>
      <c r="C39" s="3">
        <v>84.08</v>
      </c>
      <c r="D39" s="3">
        <v>127.89</v>
      </c>
      <c r="E39" s="3">
        <v>88.22</v>
      </c>
      <c r="F39" s="3">
        <v>126.62</v>
      </c>
      <c r="G39" s="3">
        <v>104.94</v>
      </c>
      <c r="H39" s="3">
        <v>147.55000000000001</v>
      </c>
      <c r="I39" s="3">
        <v>57.24</v>
      </c>
      <c r="J39" s="3">
        <v>88.42</v>
      </c>
      <c r="K39" s="4">
        <v>127.89</v>
      </c>
      <c r="M39" s="43">
        <f t="shared" si="0"/>
        <v>-0.90569999999993911</v>
      </c>
      <c r="N39" s="27">
        <f t="shared" si="1"/>
        <v>0.65843999999995617</v>
      </c>
      <c r="O39" s="27">
        <f t="shared" si="2"/>
        <v>0.46272000000000446</v>
      </c>
      <c r="P39" s="27">
        <f t="shared" si="3"/>
        <v>0.52667999999998472</v>
      </c>
      <c r="Q39" s="27">
        <f t="shared" si="4"/>
        <v>-0.3511200000000656</v>
      </c>
      <c r="R39" s="27">
        <f t="shared" si="5"/>
        <v>0.8328000000001623</v>
      </c>
      <c r="S39" s="27">
        <f t="shared" si="6"/>
        <v>-0.95766000000000417</v>
      </c>
      <c r="T39" s="27">
        <f t="shared" si="7"/>
        <v>0.92001999999999384</v>
      </c>
      <c r="U39" s="39">
        <f t="shared" si="8"/>
        <v>0.65843999999995617</v>
      </c>
    </row>
    <row r="40" spans="2:21" x14ac:dyDescent="0.25">
      <c r="B40" s="12">
        <v>36</v>
      </c>
      <c r="C40" s="3">
        <v>80.2</v>
      </c>
      <c r="D40" s="3">
        <v>124.37</v>
      </c>
      <c r="E40" s="3">
        <v>82.12</v>
      </c>
      <c r="F40" s="3">
        <v>122.73</v>
      </c>
      <c r="G40" s="3">
        <v>103.84</v>
      </c>
      <c r="H40" s="3">
        <v>147.69999999999999</v>
      </c>
      <c r="I40" s="3">
        <v>58.68</v>
      </c>
      <c r="J40" s="3">
        <v>91.58</v>
      </c>
      <c r="K40" s="4">
        <v>124.37</v>
      </c>
      <c r="M40" s="43">
        <f t="shared" si="0"/>
        <v>-4.7856999999999346</v>
      </c>
      <c r="N40" s="27">
        <f t="shared" si="1"/>
        <v>-2.8615600000000398</v>
      </c>
      <c r="O40" s="27">
        <f t="shared" si="2"/>
        <v>-5.6372799999999899</v>
      </c>
      <c r="P40" s="27">
        <f t="shared" si="3"/>
        <v>-3.3633200000000159</v>
      </c>
      <c r="Q40" s="27">
        <f t="shared" si="4"/>
        <v>-1.4511200000000599</v>
      </c>
      <c r="R40" s="27">
        <f t="shared" si="5"/>
        <v>0.98280000000013956</v>
      </c>
      <c r="S40" s="27">
        <f t="shared" si="6"/>
        <v>0.48233999999999355</v>
      </c>
      <c r="T40" s="27">
        <f t="shared" si="7"/>
        <v>4.0800199999999904</v>
      </c>
      <c r="U40" s="39">
        <f t="shared" si="8"/>
        <v>-2.8615600000000398</v>
      </c>
    </row>
    <row r="41" spans="2:21" x14ac:dyDescent="0.25">
      <c r="B41" s="12">
        <v>37</v>
      </c>
      <c r="C41" s="3">
        <v>88.31</v>
      </c>
      <c r="D41" s="3">
        <v>130.77000000000001</v>
      </c>
      <c r="E41" s="3">
        <v>89.2</v>
      </c>
      <c r="F41" s="3">
        <v>129.32</v>
      </c>
      <c r="G41" s="3">
        <v>104.5</v>
      </c>
      <c r="H41" s="3">
        <v>146.57</v>
      </c>
      <c r="I41" s="3">
        <v>59.36</v>
      </c>
      <c r="J41" s="3">
        <v>84.61</v>
      </c>
      <c r="K41" s="4">
        <v>130.77000000000001</v>
      </c>
      <c r="M41" s="43">
        <f t="shared" si="0"/>
        <v>3.3243000000000649</v>
      </c>
      <c r="N41" s="27">
        <f t="shared" si="1"/>
        <v>3.5384399999999658</v>
      </c>
      <c r="O41" s="27">
        <f t="shared" si="2"/>
        <v>1.4427200000000084</v>
      </c>
      <c r="P41" s="27">
        <f t="shared" si="3"/>
        <v>3.2266799999999733</v>
      </c>
      <c r="Q41" s="27">
        <f t="shared" si="4"/>
        <v>-0.79112000000006333</v>
      </c>
      <c r="R41" s="27">
        <f t="shared" si="5"/>
        <v>-0.14719999999985589</v>
      </c>
      <c r="S41" s="27">
        <f t="shared" si="6"/>
        <v>1.1623399999999933</v>
      </c>
      <c r="T41" s="27">
        <f t="shared" si="7"/>
        <v>-2.8899800000000084</v>
      </c>
      <c r="U41" s="39">
        <f t="shared" si="8"/>
        <v>3.5384399999999658</v>
      </c>
    </row>
    <row r="42" spans="2:21" x14ac:dyDescent="0.25">
      <c r="B42" s="12">
        <v>38</v>
      </c>
      <c r="C42" s="3">
        <v>83.85</v>
      </c>
      <c r="D42" s="3">
        <v>128.4</v>
      </c>
      <c r="E42" s="3">
        <v>86.62</v>
      </c>
      <c r="F42" s="3">
        <v>126.78</v>
      </c>
      <c r="G42" s="3">
        <v>104.03</v>
      </c>
      <c r="H42" s="3">
        <v>147.76</v>
      </c>
      <c r="I42" s="3">
        <v>58.2</v>
      </c>
      <c r="J42" s="3">
        <v>90.14</v>
      </c>
      <c r="K42" s="4">
        <v>128.4</v>
      </c>
      <c r="M42" s="43">
        <f t="shared" si="0"/>
        <v>-1.1356999999999431</v>
      </c>
      <c r="N42" s="27">
        <f t="shared" si="1"/>
        <v>1.1684399999999613</v>
      </c>
      <c r="O42" s="27">
        <f t="shared" si="2"/>
        <v>-1.1372799999999899</v>
      </c>
      <c r="P42" s="27">
        <f t="shared" si="3"/>
        <v>0.68667999999998131</v>
      </c>
      <c r="Q42" s="27">
        <f t="shared" si="4"/>
        <v>-1.2611200000000622</v>
      </c>
      <c r="R42" s="27">
        <f t="shared" si="5"/>
        <v>1.0428000000001418</v>
      </c>
      <c r="S42" s="27">
        <f t="shared" si="6"/>
        <v>2.3399999999966781E-3</v>
      </c>
      <c r="T42" s="27">
        <f t="shared" si="7"/>
        <v>2.6400199999999927</v>
      </c>
      <c r="U42" s="39">
        <f t="shared" si="8"/>
        <v>1.1684399999999613</v>
      </c>
    </row>
    <row r="43" spans="2:21" x14ac:dyDescent="0.25">
      <c r="B43" s="12">
        <v>39</v>
      </c>
      <c r="C43" s="3">
        <v>86.76</v>
      </c>
      <c r="D43" s="3">
        <v>130.06</v>
      </c>
      <c r="E43" s="3">
        <v>89.41</v>
      </c>
      <c r="F43" s="3">
        <v>128.66</v>
      </c>
      <c r="G43" s="3">
        <v>104.69</v>
      </c>
      <c r="H43" s="3">
        <v>147.12</v>
      </c>
      <c r="I43" s="3">
        <v>58.2</v>
      </c>
      <c r="J43" s="3">
        <v>86.56</v>
      </c>
      <c r="K43" s="4">
        <v>130.06</v>
      </c>
      <c r="M43" s="43">
        <f t="shared" si="0"/>
        <v>1.7743000000000677</v>
      </c>
      <c r="N43" s="27">
        <f t="shared" si="1"/>
        <v>2.8284399999999579</v>
      </c>
      <c r="O43" s="27">
        <f t="shared" si="2"/>
        <v>1.6527200000000022</v>
      </c>
      <c r="P43" s="27">
        <f t="shared" si="3"/>
        <v>2.5666799999999768</v>
      </c>
      <c r="Q43" s="27">
        <f t="shared" si="4"/>
        <v>-0.6011200000000656</v>
      </c>
      <c r="R43" s="27">
        <f t="shared" si="5"/>
        <v>0.40280000000015548</v>
      </c>
      <c r="S43" s="27">
        <f t="shared" si="6"/>
        <v>2.3399999999966781E-3</v>
      </c>
      <c r="T43" s="27">
        <f t="shared" si="7"/>
        <v>-0.93998000000000559</v>
      </c>
      <c r="U43" s="39">
        <f t="shared" si="8"/>
        <v>2.8284399999999579</v>
      </c>
    </row>
    <row r="44" spans="2:21" x14ac:dyDescent="0.25">
      <c r="B44" s="12">
        <v>40</v>
      </c>
      <c r="C44" s="3">
        <v>83.86</v>
      </c>
      <c r="D44" s="3">
        <v>128.32</v>
      </c>
      <c r="E44" s="3">
        <v>87.73</v>
      </c>
      <c r="F44" s="3">
        <v>126.87</v>
      </c>
      <c r="G44" s="3">
        <v>104.48</v>
      </c>
      <c r="H44" s="3">
        <v>147.81</v>
      </c>
      <c r="I44" s="3">
        <v>57.47</v>
      </c>
      <c r="J44" s="3">
        <v>90.04</v>
      </c>
      <c r="K44" s="4">
        <v>128.32</v>
      </c>
      <c r="M44" s="43">
        <f t="shared" si="0"/>
        <v>-1.125699999999938</v>
      </c>
      <c r="N44" s="27">
        <f t="shared" si="1"/>
        <v>1.0884399999999488</v>
      </c>
      <c r="O44" s="27">
        <f t="shared" si="2"/>
        <v>-2.7279999999990423E-2</v>
      </c>
      <c r="P44" s="27">
        <f t="shared" si="3"/>
        <v>0.77667999999998472</v>
      </c>
      <c r="Q44" s="27">
        <f t="shared" si="4"/>
        <v>-0.81112000000005935</v>
      </c>
      <c r="R44" s="27">
        <f t="shared" si="5"/>
        <v>1.0928000000001532</v>
      </c>
      <c r="S44" s="27">
        <f t="shared" si="6"/>
        <v>-0.7276600000000073</v>
      </c>
      <c r="T44" s="27">
        <f t="shared" si="7"/>
        <v>2.5400199999999984</v>
      </c>
      <c r="U44" s="39">
        <f t="shared" si="8"/>
        <v>1.0884399999999488</v>
      </c>
    </row>
    <row r="45" spans="2:21" x14ac:dyDescent="0.25">
      <c r="B45" s="12">
        <v>41</v>
      </c>
      <c r="C45" s="3">
        <v>85.16</v>
      </c>
      <c r="D45" s="3">
        <v>128.97</v>
      </c>
      <c r="E45" s="3">
        <v>88.95</v>
      </c>
      <c r="F45" s="3">
        <v>127.64</v>
      </c>
      <c r="G45" s="3">
        <v>104.8</v>
      </c>
      <c r="H45" s="3">
        <v>147.47999999999999</v>
      </c>
      <c r="I45" s="3">
        <v>57.47</v>
      </c>
      <c r="J45" s="3">
        <v>88.15</v>
      </c>
      <c r="K45" s="4">
        <v>128.97</v>
      </c>
      <c r="M45" s="43">
        <f t="shared" si="0"/>
        <v>0.17430000000005919</v>
      </c>
      <c r="N45" s="27">
        <f t="shared" si="1"/>
        <v>1.7384399999999545</v>
      </c>
      <c r="O45" s="27">
        <f t="shared" si="2"/>
        <v>1.1927200000000084</v>
      </c>
      <c r="P45" s="27">
        <f t="shared" si="3"/>
        <v>1.5466799999999807</v>
      </c>
      <c r="Q45" s="27">
        <f t="shared" si="4"/>
        <v>-0.49112000000006617</v>
      </c>
      <c r="R45" s="27">
        <f t="shared" si="5"/>
        <v>0.7628000000001407</v>
      </c>
      <c r="S45" s="27">
        <f t="shared" si="6"/>
        <v>-0.7276600000000073</v>
      </c>
      <c r="T45" s="27">
        <f t="shared" si="7"/>
        <v>0.65001999999999782</v>
      </c>
      <c r="U45" s="39">
        <f t="shared" si="8"/>
        <v>1.7384399999999545</v>
      </c>
    </row>
    <row r="46" spans="2:21" x14ac:dyDescent="0.25">
      <c r="B46" s="12">
        <v>42</v>
      </c>
      <c r="C46" s="3">
        <v>85.4</v>
      </c>
      <c r="D46" s="3">
        <v>128.79</v>
      </c>
      <c r="E46" s="3">
        <v>89.09</v>
      </c>
      <c r="F46" s="3">
        <v>127.52</v>
      </c>
      <c r="G46" s="3">
        <v>104.98</v>
      </c>
      <c r="H46" s="3">
        <v>147.28</v>
      </c>
      <c r="I46" s="3">
        <v>57.51</v>
      </c>
      <c r="J46" s="3">
        <v>87.34</v>
      </c>
      <c r="K46" s="4">
        <v>128.79</v>
      </c>
      <c r="M46" s="43">
        <f t="shared" si="0"/>
        <v>0.41430000000006828</v>
      </c>
      <c r="N46" s="27">
        <f t="shared" si="1"/>
        <v>1.5584399999999476</v>
      </c>
      <c r="O46" s="27">
        <f t="shared" si="2"/>
        <v>1.332720000000009</v>
      </c>
      <c r="P46" s="27">
        <f t="shared" si="3"/>
        <v>1.4266799999999762</v>
      </c>
      <c r="Q46" s="27">
        <f t="shared" si="4"/>
        <v>-0.31112000000005935</v>
      </c>
      <c r="R46" s="27">
        <f t="shared" si="5"/>
        <v>0.56280000000015207</v>
      </c>
      <c r="S46" s="27">
        <f t="shared" si="6"/>
        <v>-0.68766000000000815</v>
      </c>
      <c r="T46" s="27">
        <f t="shared" si="7"/>
        <v>-0.15998000000000445</v>
      </c>
      <c r="U46" s="39">
        <f t="shared" si="8"/>
        <v>1.5584399999999476</v>
      </c>
    </row>
    <row r="47" spans="2:21" x14ac:dyDescent="0.25">
      <c r="B47" s="12">
        <v>43</v>
      </c>
      <c r="C47" s="3">
        <v>84.3</v>
      </c>
      <c r="D47" s="3">
        <v>127.95</v>
      </c>
      <c r="E47" s="3">
        <v>88.51</v>
      </c>
      <c r="F47" s="3">
        <v>126.71</v>
      </c>
      <c r="G47" s="3">
        <v>105.03</v>
      </c>
      <c r="H47" s="3">
        <v>147.47999999999999</v>
      </c>
      <c r="I47" s="3">
        <v>57.18</v>
      </c>
      <c r="J47" s="3">
        <v>88.35</v>
      </c>
      <c r="K47" s="4">
        <v>127.95</v>
      </c>
      <c r="M47" s="43">
        <f t="shared" si="0"/>
        <v>-0.68569999999994025</v>
      </c>
      <c r="N47" s="27">
        <f t="shared" si="1"/>
        <v>0.71843999999995845</v>
      </c>
      <c r="O47" s="27">
        <f t="shared" si="2"/>
        <v>0.75272000000001071</v>
      </c>
      <c r="P47" s="27">
        <f t="shared" si="3"/>
        <v>0.61667999999997392</v>
      </c>
      <c r="Q47" s="27">
        <f t="shared" si="4"/>
        <v>-0.26112000000006219</v>
      </c>
      <c r="R47" s="27">
        <f t="shared" si="5"/>
        <v>0.7628000000001407</v>
      </c>
      <c r="S47" s="27">
        <f t="shared" si="6"/>
        <v>-1.0176600000000064</v>
      </c>
      <c r="T47" s="27">
        <f t="shared" si="7"/>
        <v>0.85001999999998645</v>
      </c>
      <c r="U47" s="39">
        <f t="shared" si="8"/>
        <v>0.71843999999995845</v>
      </c>
    </row>
    <row r="48" spans="2:21" x14ac:dyDescent="0.25">
      <c r="B48" s="12">
        <v>44</v>
      </c>
      <c r="C48" s="3">
        <v>83.77</v>
      </c>
      <c r="D48" s="3">
        <v>127.41</v>
      </c>
      <c r="E48" s="3">
        <v>88.08</v>
      </c>
      <c r="F48" s="3">
        <v>126.18</v>
      </c>
      <c r="G48" s="3">
        <v>105.06</v>
      </c>
      <c r="H48" s="3">
        <v>147.51</v>
      </c>
      <c r="I48" s="3">
        <v>57.1</v>
      </c>
      <c r="J48" s="3">
        <v>88.58</v>
      </c>
      <c r="K48" s="4">
        <v>127.41</v>
      </c>
      <c r="M48" s="43">
        <f t="shared" si="0"/>
        <v>-1.2156999999999414</v>
      </c>
      <c r="N48" s="27">
        <f t="shared" si="1"/>
        <v>0.17843999999995219</v>
      </c>
      <c r="O48" s="27">
        <f t="shared" si="2"/>
        <v>0.32272000000000389</v>
      </c>
      <c r="P48" s="27">
        <f t="shared" si="3"/>
        <v>8.667999999998699E-2</v>
      </c>
      <c r="Q48" s="27">
        <f t="shared" si="4"/>
        <v>-0.23112000000006105</v>
      </c>
      <c r="R48" s="27">
        <f t="shared" si="5"/>
        <v>0.79280000000014184</v>
      </c>
      <c r="S48" s="27">
        <f t="shared" si="6"/>
        <v>-1.0976600000000047</v>
      </c>
      <c r="T48" s="27">
        <f t="shared" si="7"/>
        <v>1.0800199999999904</v>
      </c>
      <c r="U48" s="39">
        <f t="shared" si="8"/>
        <v>0.17843999999995219</v>
      </c>
    </row>
    <row r="49" spans="2:21" x14ac:dyDescent="0.25">
      <c r="B49" s="12">
        <v>45</v>
      </c>
      <c r="C49" s="3">
        <v>84.37</v>
      </c>
      <c r="D49" s="3">
        <v>127.8</v>
      </c>
      <c r="E49" s="3">
        <v>88.69</v>
      </c>
      <c r="F49" s="3">
        <v>126.62</v>
      </c>
      <c r="G49" s="3">
        <v>105.17</v>
      </c>
      <c r="H49" s="3">
        <v>147.38999999999999</v>
      </c>
      <c r="I49" s="3">
        <v>57.07</v>
      </c>
      <c r="J49" s="3">
        <v>87.82</v>
      </c>
      <c r="K49" s="4">
        <v>127.8</v>
      </c>
      <c r="M49" s="43">
        <f t="shared" si="0"/>
        <v>-0.61569999999993286</v>
      </c>
      <c r="N49" s="27">
        <f t="shared" si="1"/>
        <v>0.56843999999995276</v>
      </c>
      <c r="O49" s="27">
        <f t="shared" si="2"/>
        <v>0.93272000000000332</v>
      </c>
      <c r="P49" s="27">
        <f t="shared" si="3"/>
        <v>0.52667999999998472</v>
      </c>
      <c r="Q49" s="27">
        <f t="shared" si="4"/>
        <v>-0.12112000000006162</v>
      </c>
      <c r="R49" s="27">
        <f t="shared" si="5"/>
        <v>0.67280000000013729</v>
      </c>
      <c r="S49" s="27">
        <f t="shared" si="6"/>
        <v>-1.1276600000000059</v>
      </c>
      <c r="T49" s="27">
        <f t="shared" si="7"/>
        <v>0.32001999999998532</v>
      </c>
      <c r="U49" s="39">
        <f t="shared" si="8"/>
        <v>0.56843999999995276</v>
      </c>
    </row>
    <row r="50" spans="2:21" x14ac:dyDescent="0.25">
      <c r="B50" s="12">
        <v>46</v>
      </c>
      <c r="C50" s="3">
        <v>79.95</v>
      </c>
      <c r="D50" s="3">
        <v>124.93</v>
      </c>
      <c r="E50" s="3">
        <v>82.87</v>
      </c>
      <c r="F50" s="3">
        <v>123.24</v>
      </c>
      <c r="G50" s="3">
        <v>103.78</v>
      </c>
      <c r="H50" s="3">
        <v>148.08000000000001</v>
      </c>
      <c r="I50" s="3">
        <v>58.04</v>
      </c>
      <c r="J50" s="3">
        <v>92.61</v>
      </c>
      <c r="K50" s="4">
        <v>124.93</v>
      </c>
      <c r="M50" s="43">
        <f t="shared" si="0"/>
        <v>-5.0356999999999346</v>
      </c>
      <c r="N50" s="27">
        <f t="shared" si="1"/>
        <v>-2.3015600000000376</v>
      </c>
      <c r="O50" s="27">
        <f t="shared" si="2"/>
        <v>-4.8872799999999899</v>
      </c>
      <c r="P50" s="27">
        <f t="shared" si="3"/>
        <v>-2.8533200000000249</v>
      </c>
      <c r="Q50" s="27">
        <f t="shared" si="4"/>
        <v>-1.5111200000000622</v>
      </c>
      <c r="R50" s="27">
        <f t="shared" si="5"/>
        <v>1.3628000000001634</v>
      </c>
      <c r="S50" s="27">
        <f t="shared" si="6"/>
        <v>-0.15766000000000702</v>
      </c>
      <c r="T50" s="27">
        <f t="shared" si="7"/>
        <v>5.1100199999999916</v>
      </c>
      <c r="U50" s="39">
        <f t="shared" si="8"/>
        <v>-2.3015600000000376</v>
      </c>
    </row>
    <row r="51" spans="2:21" x14ac:dyDescent="0.25">
      <c r="B51" s="12">
        <v>47</v>
      </c>
      <c r="C51" s="3">
        <v>87.56</v>
      </c>
      <c r="D51" s="3">
        <v>130.96</v>
      </c>
      <c r="E51" s="3">
        <v>89.67</v>
      </c>
      <c r="F51" s="3">
        <v>129.5</v>
      </c>
      <c r="G51" s="3">
        <v>104.46</v>
      </c>
      <c r="H51" s="3">
        <v>147.05000000000001</v>
      </c>
      <c r="I51" s="3">
        <v>58.53</v>
      </c>
      <c r="J51" s="3">
        <v>85.78</v>
      </c>
      <c r="K51" s="4">
        <v>130.96</v>
      </c>
      <c r="M51" s="43">
        <f t="shared" si="0"/>
        <v>2.5743000000000649</v>
      </c>
      <c r="N51" s="27">
        <f t="shared" si="1"/>
        <v>3.7284399999999636</v>
      </c>
      <c r="O51" s="27">
        <f t="shared" si="2"/>
        <v>1.9127200000000073</v>
      </c>
      <c r="P51" s="27">
        <f t="shared" si="3"/>
        <v>3.4066799999999802</v>
      </c>
      <c r="Q51" s="27">
        <f t="shared" si="4"/>
        <v>-0.83112000000006958</v>
      </c>
      <c r="R51" s="27">
        <f t="shared" si="5"/>
        <v>0.3328000000001623</v>
      </c>
      <c r="S51" s="27">
        <f t="shared" si="6"/>
        <v>0.33233999999999497</v>
      </c>
      <c r="T51" s="27">
        <f t="shared" si="7"/>
        <v>-1.7199800000000067</v>
      </c>
      <c r="U51" s="39">
        <f t="shared" si="8"/>
        <v>3.7284399999999636</v>
      </c>
    </row>
    <row r="52" spans="2:21" x14ac:dyDescent="0.25">
      <c r="B52" s="12">
        <v>48</v>
      </c>
      <c r="C52" s="3">
        <v>83.36</v>
      </c>
      <c r="D52" s="3">
        <v>128.68</v>
      </c>
      <c r="E52" s="3">
        <v>87.33</v>
      </c>
      <c r="F52" s="3">
        <v>127.09</v>
      </c>
      <c r="G52" s="3">
        <v>104.08</v>
      </c>
      <c r="H52" s="3">
        <v>148.18</v>
      </c>
      <c r="I52" s="3">
        <v>57.42</v>
      </c>
      <c r="J52" s="3">
        <v>91.1</v>
      </c>
      <c r="K52" s="4">
        <v>128.68</v>
      </c>
      <c r="M52" s="43">
        <f t="shared" si="0"/>
        <v>-1.625699999999938</v>
      </c>
      <c r="N52" s="27">
        <f t="shared" si="1"/>
        <v>1.4484399999999624</v>
      </c>
      <c r="O52" s="27">
        <f t="shared" si="2"/>
        <v>-0.42727999999999611</v>
      </c>
      <c r="P52" s="27">
        <f t="shared" si="3"/>
        <v>0.99667999999998358</v>
      </c>
      <c r="Q52" s="27">
        <f t="shared" si="4"/>
        <v>-1.211120000000065</v>
      </c>
      <c r="R52" s="27">
        <f t="shared" si="5"/>
        <v>1.4628000000001578</v>
      </c>
      <c r="S52" s="27">
        <f t="shared" si="6"/>
        <v>-0.77766000000000446</v>
      </c>
      <c r="T52" s="27">
        <f t="shared" si="7"/>
        <v>3.6000199999999865</v>
      </c>
      <c r="U52" s="39">
        <f t="shared" si="8"/>
        <v>1.4484399999999624</v>
      </c>
    </row>
    <row r="53" spans="2:21" x14ac:dyDescent="0.25">
      <c r="B53" s="12">
        <v>49</v>
      </c>
      <c r="C53" s="3">
        <v>86.22</v>
      </c>
      <c r="D53" s="3">
        <v>130.41</v>
      </c>
      <c r="E53" s="3">
        <v>90.03</v>
      </c>
      <c r="F53" s="3">
        <v>129</v>
      </c>
      <c r="G53" s="3">
        <v>104.65</v>
      </c>
      <c r="H53" s="3">
        <v>147.59</v>
      </c>
      <c r="I53" s="3">
        <v>57.45</v>
      </c>
      <c r="J53" s="3">
        <v>87.74</v>
      </c>
      <c r="K53" s="4">
        <v>130.41</v>
      </c>
      <c r="M53" s="43">
        <f t="shared" si="0"/>
        <v>1.2343000000000615</v>
      </c>
      <c r="N53" s="27">
        <f t="shared" si="1"/>
        <v>3.1784399999999522</v>
      </c>
      <c r="O53" s="27">
        <f t="shared" si="2"/>
        <v>2.2727200000000067</v>
      </c>
      <c r="P53" s="27">
        <f t="shared" si="3"/>
        <v>2.9066799999999802</v>
      </c>
      <c r="Q53" s="27">
        <f t="shared" si="4"/>
        <v>-0.64112000000005764</v>
      </c>
      <c r="R53" s="27">
        <f t="shared" si="5"/>
        <v>0.87280000000015434</v>
      </c>
      <c r="S53" s="27">
        <f t="shared" si="6"/>
        <v>-0.74766000000000332</v>
      </c>
      <c r="T53" s="27">
        <f t="shared" si="7"/>
        <v>0.24001999999998702</v>
      </c>
      <c r="U53" s="39">
        <f t="shared" si="8"/>
        <v>3.1784399999999522</v>
      </c>
    </row>
    <row r="54" spans="2:21" x14ac:dyDescent="0.25">
      <c r="B54" s="12">
        <v>50</v>
      </c>
      <c r="C54" s="3">
        <v>83.38</v>
      </c>
      <c r="D54" s="3">
        <v>128.69</v>
      </c>
      <c r="E54" s="3">
        <v>88.41</v>
      </c>
      <c r="F54" s="3">
        <v>127.25</v>
      </c>
      <c r="G54" s="3">
        <v>104.45</v>
      </c>
      <c r="H54" s="3">
        <v>148.27000000000001</v>
      </c>
      <c r="I54" s="3">
        <v>56.74</v>
      </c>
      <c r="J54" s="3">
        <v>91.23</v>
      </c>
      <c r="K54" s="4">
        <v>128.69</v>
      </c>
      <c r="M54" s="43">
        <f t="shared" si="0"/>
        <v>-1.605699999999942</v>
      </c>
      <c r="N54" s="27">
        <f t="shared" si="1"/>
        <v>1.4584399999999533</v>
      </c>
      <c r="O54" s="27">
        <f t="shared" si="2"/>
        <v>0.65272000000000219</v>
      </c>
      <c r="P54" s="27">
        <f t="shared" si="3"/>
        <v>1.1566799999999802</v>
      </c>
      <c r="Q54" s="27">
        <f t="shared" si="4"/>
        <v>-0.84112000000006049</v>
      </c>
      <c r="R54" s="27">
        <f t="shared" si="5"/>
        <v>1.5528000000001612</v>
      </c>
      <c r="S54" s="27">
        <f t="shared" si="6"/>
        <v>-1.4576600000000042</v>
      </c>
      <c r="T54" s="27">
        <f t="shared" si="7"/>
        <v>3.7300199999999961</v>
      </c>
      <c r="U54" s="39">
        <f t="shared" si="8"/>
        <v>1.4584399999999533</v>
      </c>
    </row>
    <row r="55" spans="2:21" x14ac:dyDescent="0.25">
      <c r="B55" s="12">
        <v>51</v>
      </c>
      <c r="C55" s="3">
        <v>84.6</v>
      </c>
      <c r="D55" s="3">
        <v>129.38</v>
      </c>
      <c r="E55" s="3">
        <v>89.57</v>
      </c>
      <c r="F55" s="3">
        <v>128.02000000000001</v>
      </c>
      <c r="G55" s="3">
        <v>104.73</v>
      </c>
      <c r="H55" s="3">
        <v>147.99</v>
      </c>
      <c r="I55" s="3">
        <v>56.74</v>
      </c>
      <c r="J55" s="3">
        <v>89.57</v>
      </c>
      <c r="K55" s="4">
        <v>129.38</v>
      </c>
      <c r="M55" s="43">
        <f t="shared" si="0"/>
        <v>-0.38569999999994309</v>
      </c>
      <c r="N55" s="27">
        <f t="shared" si="1"/>
        <v>2.1484399999999511</v>
      </c>
      <c r="O55" s="27">
        <f t="shared" si="2"/>
        <v>1.8127199999999988</v>
      </c>
      <c r="P55" s="27">
        <f t="shared" si="3"/>
        <v>1.9266799999999904</v>
      </c>
      <c r="Q55" s="27">
        <f t="shared" si="4"/>
        <v>-0.56112000000005935</v>
      </c>
      <c r="R55" s="27">
        <f t="shared" si="5"/>
        <v>1.27280000000016</v>
      </c>
      <c r="S55" s="27">
        <f t="shared" si="6"/>
        <v>-1.4576600000000042</v>
      </c>
      <c r="T55" s="27">
        <f t="shared" si="7"/>
        <v>2.0700199999999853</v>
      </c>
      <c r="U55" s="39">
        <f t="shared" si="8"/>
        <v>2.1484399999999511</v>
      </c>
    </row>
    <row r="56" spans="2:21" x14ac:dyDescent="0.25">
      <c r="B56" s="12">
        <v>52</v>
      </c>
      <c r="C56" s="3">
        <v>84.95</v>
      </c>
      <c r="D56" s="3">
        <v>129.16999999999999</v>
      </c>
      <c r="E56" s="3">
        <v>89.62</v>
      </c>
      <c r="F56" s="3">
        <v>127.88</v>
      </c>
      <c r="G56" s="3">
        <v>104.91</v>
      </c>
      <c r="H56" s="3">
        <v>147.72</v>
      </c>
      <c r="I56" s="3">
        <v>56.89</v>
      </c>
      <c r="J56" s="3">
        <v>88.55</v>
      </c>
      <c r="K56" s="4">
        <v>129.16999999999999</v>
      </c>
      <c r="M56" s="43">
        <f t="shared" si="0"/>
        <v>-3.5699999999934562E-2</v>
      </c>
      <c r="N56" s="27">
        <f t="shared" si="1"/>
        <v>1.9384399999999431</v>
      </c>
      <c r="O56" s="27">
        <f t="shared" si="2"/>
        <v>1.8627200000000101</v>
      </c>
      <c r="P56" s="27">
        <f t="shared" si="3"/>
        <v>1.7866799999999756</v>
      </c>
      <c r="Q56" s="27">
        <f t="shared" si="4"/>
        <v>-0.38112000000006674</v>
      </c>
      <c r="R56" s="27">
        <f t="shared" si="5"/>
        <v>1.0028000000001498</v>
      </c>
      <c r="S56" s="27">
        <f t="shared" si="6"/>
        <v>-1.3076600000000056</v>
      </c>
      <c r="T56" s="27">
        <f t="shared" si="7"/>
        <v>1.0500199999999893</v>
      </c>
      <c r="U56" s="39">
        <f t="shared" si="8"/>
        <v>1.9384399999999431</v>
      </c>
    </row>
    <row r="57" spans="2:21" x14ac:dyDescent="0.25">
      <c r="B57" s="12">
        <v>53</v>
      </c>
      <c r="C57" s="3">
        <v>84.14</v>
      </c>
      <c r="D57" s="3">
        <v>128.44</v>
      </c>
      <c r="E57" s="3">
        <v>89.06</v>
      </c>
      <c r="F57" s="3">
        <v>127.18</v>
      </c>
      <c r="G57" s="3">
        <v>104.95</v>
      </c>
      <c r="H57" s="3">
        <v>147.81</v>
      </c>
      <c r="I57" s="3">
        <v>56.72</v>
      </c>
      <c r="J57" s="3">
        <v>89.1</v>
      </c>
      <c r="K57" s="4">
        <v>128.44</v>
      </c>
      <c r="M57" s="43">
        <f t="shared" si="0"/>
        <v>-0.84569999999993684</v>
      </c>
      <c r="N57" s="27">
        <f t="shared" si="1"/>
        <v>1.2084399999999533</v>
      </c>
      <c r="O57" s="27">
        <f t="shared" si="2"/>
        <v>1.3027200000000079</v>
      </c>
      <c r="P57" s="27">
        <f t="shared" si="3"/>
        <v>1.086679999999987</v>
      </c>
      <c r="Q57" s="27">
        <f t="shared" si="4"/>
        <v>-0.34112000000006049</v>
      </c>
      <c r="R57" s="27">
        <f t="shared" si="5"/>
        <v>1.0928000000001532</v>
      </c>
      <c r="S57" s="27">
        <f t="shared" si="6"/>
        <v>-1.4776600000000073</v>
      </c>
      <c r="T57" s="27">
        <f t="shared" si="7"/>
        <v>1.6000199999999865</v>
      </c>
      <c r="U57" s="39">
        <f t="shared" si="8"/>
        <v>1.2084399999999533</v>
      </c>
    </row>
    <row r="58" spans="2:21" x14ac:dyDescent="0.25">
      <c r="B58" s="12">
        <v>54</v>
      </c>
      <c r="C58" s="3">
        <v>84.65</v>
      </c>
      <c r="D58" s="3">
        <v>128.80000000000001</v>
      </c>
      <c r="E58" s="3">
        <v>89.63</v>
      </c>
      <c r="F58" s="3">
        <v>127.57</v>
      </c>
      <c r="G58" s="3">
        <v>105.05</v>
      </c>
      <c r="H58" s="3">
        <v>147.74</v>
      </c>
      <c r="I58" s="3">
        <v>56.66</v>
      </c>
      <c r="J58" s="3">
        <v>88.49</v>
      </c>
      <c r="K58" s="4">
        <v>128.80000000000001</v>
      </c>
      <c r="M58" s="43">
        <f t="shared" si="0"/>
        <v>-0.33569999999993172</v>
      </c>
      <c r="N58" s="27">
        <f t="shared" si="1"/>
        <v>1.568439999999967</v>
      </c>
      <c r="O58" s="27">
        <f t="shared" si="2"/>
        <v>1.8727200000000011</v>
      </c>
      <c r="P58" s="27">
        <f t="shared" si="3"/>
        <v>1.4766799999999733</v>
      </c>
      <c r="Q58" s="27">
        <f t="shared" si="4"/>
        <v>-0.24112000000006617</v>
      </c>
      <c r="R58" s="27">
        <f t="shared" si="5"/>
        <v>1.02280000000016</v>
      </c>
      <c r="S58" s="27">
        <f t="shared" si="6"/>
        <v>-1.5376600000000096</v>
      </c>
      <c r="T58" s="27">
        <f t="shared" si="7"/>
        <v>0.99001999999998702</v>
      </c>
      <c r="U58" s="39">
        <f t="shared" si="8"/>
        <v>1.568439999999967</v>
      </c>
    </row>
    <row r="59" spans="2:21" x14ac:dyDescent="0.25">
      <c r="B59" s="12">
        <v>55</v>
      </c>
      <c r="C59" s="3">
        <v>80.150000000000006</v>
      </c>
      <c r="D59" s="3">
        <v>123.52</v>
      </c>
      <c r="E59" s="3">
        <v>81.849999999999994</v>
      </c>
      <c r="F59" s="3">
        <v>122</v>
      </c>
      <c r="G59" s="3">
        <v>104.2</v>
      </c>
      <c r="H59" s="3">
        <v>147.33000000000001</v>
      </c>
      <c r="I59" s="3">
        <v>58.86</v>
      </c>
      <c r="J59" s="3">
        <v>90.67</v>
      </c>
      <c r="K59" s="4">
        <v>123.52</v>
      </c>
      <c r="M59" s="43">
        <f t="shared" si="0"/>
        <v>-4.8356999999999317</v>
      </c>
      <c r="N59" s="27">
        <f t="shared" si="1"/>
        <v>-3.7115600000000484</v>
      </c>
      <c r="O59" s="27">
        <f t="shared" si="2"/>
        <v>-5.9072800000000001</v>
      </c>
      <c r="P59" s="27">
        <f t="shared" si="3"/>
        <v>-4.0933200000000198</v>
      </c>
      <c r="Q59" s="27">
        <f t="shared" si="4"/>
        <v>-1.0911200000000605</v>
      </c>
      <c r="R59" s="27">
        <f t="shared" si="5"/>
        <v>0.61280000000016344</v>
      </c>
      <c r="S59" s="27">
        <f t="shared" si="6"/>
        <v>0.66233999999999327</v>
      </c>
      <c r="T59" s="27">
        <f t="shared" si="7"/>
        <v>3.1700199999999938</v>
      </c>
      <c r="U59" s="39">
        <f t="shared" si="8"/>
        <v>-3.7115600000000484</v>
      </c>
    </row>
    <row r="60" spans="2:21" x14ac:dyDescent="0.25">
      <c r="B60" s="12">
        <v>56</v>
      </c>
      <c r="C60" s="3">
        <v>88.11</v>
      </c>
      <c r="D60" s="3">
        <v>129.81</v>
      </c>
      <c r="E60" s="3">
        <v>88.75</v>
      </c>
      <c r="F60" s="3">
        <v>128.49</v>
      </c>
      <c r="G60" s="3">
        <v>104.8</v>
      </c>
      <c r="H60" s="3">
        <v>146.22999999999999</v>
      </c>
      <c r="I60" s="3">
        <v>59.55</v>
      </c>
      <c r="J60" s="3">
        <v>83.96</v>
      </c>
      <c r="K60" s="4">
        <v>129.81</v>
      </c>
      <c r="M60" s="43">
        <f t="shared" si="0"/>
        <v>3.124300000000062</v>
      </c>
      <c r="N60" s="27">
        <f t="shared" si="1"/>
        <v>2.5784399999999579</v>
      </c>
      <c r="O60" s="27">
        <f t="shared" si="2"/>
        <v>0.9927200000000056</v>
      </c>
      <c r="P60" s="27">
        <f t="shared" si="3"/>
        <v>2.3966799999999893</v>
      </c>
      <c r="Q60" s="27">
        <f t="shared" si="4"/>
        <v>-0.49112000000006617</v>
      </c>
      <c r="R60" s="27">
        <f t="shared" si="5"/>
        <v>-0.4871999999998593</v>
      </c>
      <c r="S60" s="27">
        <f t="shared" si="6"/>
        <v>1.352339999999991</v>
      </c>
      <c r="T60" s="27">
        <f t="shared" si="7"/>
        <v>-3.5399800000000141</v>
      </c>
      <c r="U60" s="39">
        <f t="shared" si="8"/>
        <v>2.5784399999999579</v>
      </c>
    </row>
    <row r="61" spans="2:21" x14ac:dyDescent="0.25">
      <c r="B61" s="12">
        <v>57</v>
      </c>
      <c r="C61" s="3">
        <v>90.09</v>
      </c>
      <c r="D61" s="3">
        <v>131.28</v>
      </c>
      <c r="E61" s="3">
        <v>91.48</v>
      </c>
      <c r="F61" s="3">
        <v>130.13</v>
      </c>
      <c r="G61" s="3">
        <v>105.37</v>
      </c>
      <c r="H61" s="3">
        <v>145.99</v>
      </c>
      <c r="I61" s="3">
        <v>58.97</v>
      </c>
      <c r="J61" s="3">
        <v>81.739999999999995</v>
      </c>
      <c r="K61" s="4">
        <v>131.28</v>
      </c>
      <c r="M61" s="43">
        <f t="shared" si="0"/>
        <v>5.104300000000066</v>
      </c>
      <c r="N61" s="27">
        <f t="shared" si="1"/>
        <v>4.0484399999999567</v>
      </c>
      <c r="O61" s="27">
        <f t="shared" si="2"/>
        <v>3.7227200000000096</v>
      </c>
      <c r="P61" s="27">
        <f t="shared" si="3"/>
        <v>4.0366799999999756</v>
      </c>
      <c r="Q61" s="27">
        <f t="shared" si="4"/>
        <v>7.8879999999941219E-2</v>
      </c>
      <c r="R61" s="27">
        <f t="shared" si="5"/>
        <v>-0.72719999999983997</v>
      </c>
      <c r="S61" s="27">
        <f t="shared" si="6"/>
        <v>0.7723399999999927</v>
      </c>
      <c r="T61" s="27">
        <f t="shared" si="7"/>
        <v>-5.759980000000013</v>
      </c>
      <c r="U61" s="39">
        <f t="shared" si="8"/>
        <v>4.0484399999999567</v>
      </c>
    </row>
    <row r="62" spans="2:21" x14ac:dyDescent="0.25">
      <c r="B62" s="12">
        <v>58</v>
      </c>
      <c r="C62" s="3">
        <v>90.14</v>
      </c>
      <c r="D62" s="3">
        <v>131.31</v>
      </c>
      <c r="E62" s="3">
        <v>92.27</v>
      </c>
      <c r="F62" s="3">
        <v>130.27000000000001</v>
      </c>
      <c r="G62" s="3">
        <v>105.64</v>
      </c>
      <c r="H62" s="3">
        <v>146.04</v>
      </c>
      <c r="I62" s="3">
        <v>58.45</v>
      </c>
      <c r="J62" s="3">
        <v>81.36</v>
      </c>
      <c r="K62" s="4">
        <v>131.31</v>
      </c>
      <c r="M62" s="43">
        <f t="shared" si="0"/>
        <v>5.1543000000000632</v>
      </c>
      <c r="N62" s="27">
        <f t="shared" si="1"/>
        <v>4.0784399999999579</v>
      </c>
      <c r="O62" s="27">
        <f t="shared" si="2"/>
        <v>4.5127200000000016</v>
      </c>
      <c r="P62" s="27">
        <f t="shared" si="3"/>
        <v>4.1766799999999904</v>
      </c>
      <c r="Q62" s="27">
        <f t="shared" si="4"/>
        <v>0.34887999999993724</v>
      </c>
      <c r="R62" s="27">
        <f t="shared" si="5"/>
        <v>-0.67719999999985703</v>
      </c>
      <c r="S62" s="27">
        <f t="shared" si="6"/>
        <v>0.25233999999999668</v>
      </c>
      <c r="T62" s="27">
        <f t="shared" si="7"/>
        <v>-6.1399800000000084</v>
      </c>
      <c r="U62" s="39">
        <f t="shared" si="8"/>
        <v>4.0784399999999579</v>
      </c>
    </row>
    <row r="63" spans="2:21" x14ac:dyDescent="0.25">
      <c r="B63" s="12">
        <v>59</v>
      </c>
      <c r="C63" s="3">
        <v>89.39</v>
      </c>
      <c r="D63" s="3">
        <v>130.41</v>
      </c>
      <c r="E63" s="3">
        <v>91.65</v>
      </c>
      <c r="F63" s="3">
        <v>129.41999999999999</v>
      </c>
      <c r="G63" s="3">
        <v>105.74</v>
      </c>
      <c r="H63" s="3">
        <v>146.02000000000001</v>
      </c>
      <c r="I63" s="3">
        <v>58.33</v>
      </c>
      <c r="J63" s="3">
        <v>81.53</v>
      </c>
      <c r="K63" s="4">
        <v>130.41</v>
      </c>
      <c r="M63" s="43">
        <f t="shared" si="0"/>
        <v>4.4043000000000632</v>
      </c>
      <c r="N63" s="27">
        <f t="shared" si="1"/>
        <v>3.1784399999999522</v>
      </c>
      <c r="O63" s="27">
        <f t="shared" si="2"/>
        <v>3.8927200000000113</v>
      </c>
      <c r="P63" s="27">
        <f t="shared" si="3"/>
        <v>3.3266799999999677</v>
      </c>
      <c r="Q63" s="27">
        <f t="shared" si="4"/>
        <v>0.44887999999993156</v>
      </c>
      <c r="R63" s="27">
        <f t="shared" si="5"/>
        <v>-0.69719999999983884</v>
      </c>
      <c r="S63" s="27">
        <f t="shared" si="6"/>
        <v>0.13233999999999213</v>
      </c>
      <c r="T63" s="27">
        <f t="shared" si="7"/>
        <v>-5.9699800000000067</v>
      </c>
      <c r="U63" s="39">
        <f t="shared" si="8"/>
        <v>3.1784399999999522</v>
      </c>
    </row>
    <row r="64" spans="2:21" x14ac:dyDescent="0.25">
      <c r="B64" s="12">
        <v>60</v>
      </c>
      <c r="C64" s="3">
        <v>87.4</v>
      </c>
      <c r="D64" s="3">
        <v>128.99</v>
      </c>
      <c r="E64" s="3">
        <v>90.37</v>
      </c>
      <c r="F64" s="3">
        <v>127.99</v>
      </c>
      <c r="G64" s="3">
        <v>105.69</v>
      </c>
      <c r="H64" s="3">
        <v>146.38999999999999</v>
      </c>
      <c r="I64" s="3">
        <v>57.87</v>
      </c>
      <c r="J64" s="3">
        <v>83.47</v>
      </c>
      <c r="K64" s="4">
        <v>128.99</v>
      </c>
      <c r="M64" s="43">
        <f t="shared" si="0"/>
        <v>2.4143000000000683</v>
      </c>
      <c r="N64" s="27">
        <f t="shared" si="1"/>
        <v>1.7584399999999647</v>
      </c>
      <c r="O64" s="27">
        <f t="shared" si="2"/>
        <v>2.6127200000000101</v>
      </c>
      <c r="P64" s="27">
        <f t="shared" si="3"/>
        <v>1.8966799999999751</v>
      </c>
      <c r="Q64" s="27">
        <f t="shared" si="4"/>
        <v>0.3988799999999344</v>
      </c>
      <c r="R64" s="27">
        <f t="shared" si="5"/>
        <v>-0.32719999999986271</v>
      </c>
      <c r="S64" s="27">
        <f t="shared" si="6"/>
        <v>-0.32766000000000872</v>
      </c>
      <c r="T64" s="27">
        <f t="shared" si="7"/>
        <v>-4.029980000000009</v>
      </c>
      <c r="U64" s="39">
        <f t="shared" si="8"/>
        <v>1.7584399999999647</v>
      </c>
    </row>
    <row r="65" spans="2:21" x14ac:dyDescent="0.25">
      <c r="B65" s="12">
        <v>61</v>
      </c>
      <c r="C65" s="3">
        <v>87.46</v>
      </c>
      <c r="D65" s="3">
        <v>129.16</v>
      </c>
      <c r="E65" s="3">
        <v>90.78</v>
      </c>
      <c r="F65" s="3">
        <v>128.18</v>
      </c>
      <c r="G65" s="3">
        <v>105.75</v>
      </c>
      <c r="H65" s="3">
        <v>146.47</v>
      </c>
      <c r="I65" s="3">
        <v>57.63</v>
      </c>
      <c r="J65" s="3">
        <v>83.47</v>
      </c>
      <c r="K65" s="4">
        <v>129.16</v>
      </c>
      <c r="M65" s="43">
        <f t="shared" si="0"/>
        <v>2.4743000000000563</v>
      </c>
      <c r="N65" s="27">
        <f t="shared" si="1"/>
        <v>1.9284399999999522</v>
      </c>
      <c r="O65" s="27">
        <f t="shared" si="2"/>
        <v>3.0227200000000067</v>
      </c>
      <c r="P65" s="27">
        <f t="shared" si="3"/>
        <v>2.086679999999987</v>
      </c>
      <c r="Q65" s="27">
        <f t="shared" si="4"/>
        <v>0.45887999999993667</v>
      </c>
      <c r="R65" s="27">
        <f t="shared" si="5"/>
        <v>-0.24719999999985021</v>
      </c>
      <c r="S65" s="27">
        <f t="shared" si="6"/>
        <v>-0.56766000000000361</v>
      </c>
      <c r="T65" s="27">
        <f t="shared" si="7"/>
        <v>-4.029980000000009</v>
      </c>
      <c r="U65" s="39">
        <f t="shared" si="8"/>
        <v>1.9284399999999522</v>
      </c>
    </row>
    <row r="66" spans="2:21" x14ac:dyDescent="0.25">
      <c r="B66" s="12">
        <v>62</v>
      </c>
      <c r="C66" s="3">
        <v>80.27</v>
      </c>
      <c r="D66" s="3">
        <v>124.85</v>
      </c>
      <c r="E66" s="3">
        <v>83.75</v>
      </c>
      <c r="F66" s="3">
        <v>123.3</v>
      </c>
      <c r="G66" s="3">
        <v>104.27</v>
      </c>
      <c r="H66" s="3">
        <v>147.93</v>
      </c>
      <c r="I66" s="3">
        <v>57.63</v>
      </c>
      <c r="J66" s="3">
        <v>91.91</v>
      </c>
      <c r="K66" s="4">
        <v>124.85</v>
      </c>
      <c r="M66" s="43">
        <f t="shared" si="0"/>
        <v>-4.7156999999999414</v>
      </c>
      <c r="N66" s="27">
        <f t="shared" si="1"/>
        <v>-2.3815600000000501</v>
      </c>
      <c r="O66" s="27">
        <f t="shared" si="2"/>
        <v>-4.0072799999999944</v>
      </c>
      <c r="P66" s="27">
        <f t="shared" si="3"/>
        <v>-2.7933200000000227</v>
      </c>
      <c r="Q66" s="27">
        <f t="shared" si="4"/>
        <v>-1.0211200000000673</v>
      </c>
      <c r="R66" s="27">
        <f t="shared" si="5"/>
        <v>1.2128000000001578</v>
      </c>
      <c r="S66" s="27">
        <f t="shared" si="6"/>
        <v>-0.56766000000000361</v>
      </c>
      <c r="T66" s="27">
        <f t="shared" si="7"/>
        <v>4.4100199999999887</v>
      </c>
      <c r="U66" s="39">
        <f t="shared" si="8"/>
        <v>-2.3815600000000501</v>
      </c>
    </row>
    <row r="67" spans="2:21" x14ac:dyDescent="0.25">
      <c r="B67" s="12">
        <v>63</v>
      </c>
      <c r="C67" s="3">
        <v>88.68</v>
      </c>
      <c r="D67" s="3">
        <v>131.05000000000001</v>
      </c>
      <c r="E67" s="3">
        <v>90.41</v>
      </c>
      <c r="F67" s="3">
        <v>129.71</v>
      </c>
      <c r="G67" s="3">
        <v>104.89</v>
      </c>
      <c r="H67" s="3">
        <v>146.57</v>
      </c>
      <c r="I67" s="3">
        <v>58.78</v>
      </c>
      <c r="J67" s="3">
        <v>84.17</v>
      </c>
      <c r="K67" s="4">
        <v>131.05000000000001</v>
      </c>
      <c r="M67" s="43">
        <f t="shared" si="0"/>
        <v>3.6943000000000694</v>
      </c>
      <c r="N67" s="27">
        <f t="shared" si="1"/>
        <v>3.818439999999967</v>
      </c>
      <c r="O67" s="27">
        <f t="shared" si="2"/>
        <v>2.6527200000000022</v>
      </c>
      <c r="P67" s="27">
        <f t="shared" si="3"/>
        <v>3.6166799999999881</v>
      </c>
      <c r="Q67" s="27">
        <f t="shared" si="4"/>
        <v>-0.40112000000006276</v>
      </c>
      <c r="R67" s="27">
        <f t="shared" si="5"/>
        <v>-0.14719999999985589</v>
      </c>
      <c r="S67" s="27">
        <f t="shared" si="6"/>
        <v>0.58233999999999497</v>
      </c>
      <c r="T67" s="27">
        <f t="shared" si="7"/>
        <v>-3.3299800000000062</v>
      </c>
      <c r="U67" s="39">
        <f t="shared" si="8"/>
        <v>3.818439999999967</v>
      </c>
    </row>
    <row r="68" spans="2:21" x14ac:dyDescent="0.25">
      <c r="B68" s="12">
        <v>64</v>
      </c>
      <c r="C68" s="3">
        <v>84.25</v>
      </c>
      <c r="D68" s="3">
        <v>128.84</v>
      </c>
      <c r="E68" s="3">
        <v>88.12</v>
      </c>
      <c r="F68" s="3">
        <v>127.37</v>
      </c>
      <c r="G68" s="3">
        <v>104.45</v>
      </c>
      <c r="H68" s="3">
        <v>147.85</v>
      </c>
      <c r="I68" s="3">
        <v>57.5</v>
      </c>
      <c r="J68" s="3">
        <v>89.88</v>
      </c>
      <c r="K68" s="4">
        <v>128.84</v>
      </c>
      <c r="M68" s="43">
        <f t="shared" si="0"/>
        <v>-0.7356999999999374</v>
      </c>
      <c r="N68" s="27">
        <f t="shared" si="1"/>
        <v>1.608439999999959</v>
      </c>
      <c r="O68" s="27">
        <f t="shared" si="2"/>
        <v>0.36272000000001015</v>
      </c>
      <c r="P68" s="27">
        <f t="shared" si="3"/>
        <v>1.2766799999999847</v>
      </c>
      <c r="Q68" s="27">
        <f t="shared" si="4"/>
        <v>-0.84112000000006049</v>
      </c>
      <c r="R68" s="27">
        <f t="shared" si="5"/>
        <v>1.1328000000001452</v>
      </c>
      <c r="S68" s="27">
        <f t="shared" si="6"/>
        <v>-0.69766000000000616</v>
      </c>
      <c r="T68" s="27">
        <f t="shared" si="7"/>
        <v>2.3800199999999876</v>
      </c>
      <c r="U68" s="39">
        <f t="shared" si="8"/>
        <v>1.608439999999959</v>
      </c>
    </row>
    <row r="69" spans="2:21" x14ac:dyDescent="0.25">
      <c r="B69" s="12">
        <v>65</v>
      </c>
      <c r="C69" s="3">
        <v>87.07</v>
      </c>
      <c r="D69" s="3">
        <v>130.47999999999999</v>
      </c>
      <c r="E69" s="3">
        <v>90.63</v>
      </c>
      <c r="F69" s="3">
        <v>129.18</v>
      </c>
      <c r="G69" s="3">
        <v>104.99</v>
      </c>
      <c r="H69" s="3">
        <v>147.22</v>
      </c>
      <c r="I69" s="3">
        <v>57.63</v>
      </c>
      <c r="J69" s="3">
        <v>86.44</v>
      </c>
      <c r="K69" s="4">
        <v>130.47999999999999</v>
      </c>
      <c r="M69" s="43">
        <f t="shared" si="0"/>
        <v>2.0843000000000558</v>
      </c>
      <c r="N69" s="27">
        <f t="shared" si="1"/>
        <v>3.2484399999999454</v>
      </c>
      <c r="O69" s="27">
        <f t="shared" si="2"/>
        <v>2.8727200000000011</v>
      </c>
      <c r="P69" s="27">
        <f t="shared" si="3"/>
        <v>3.086679999999987</v>
      </c>
      <c r="Q69" s="27">
        <f t="shared" si="4"/>
        <v>-0.30112000000006844</v>
      </c>
      <c r="R69" s="27">
        <f t="shared" si="5"/>
        <v>0.50280000000014979</v>
      </c>
      <c r="S69" s="27">
        <f t="shared" si="6"/>
        <v>-0.56766000000000361</v>
      </c>
      <c r="T69" s="27">
        <f t="shared" si="7"/>
        <v>-1.0599800000000101</v>
      </c>
      <c r="U69" s="39">
        <f t="shared" si="8"/>
        <v>3.2484399999999454</v>
      </c>
    </row>
    <row r="70" spans="2:21" x14ac:dyDescent="0.25">
      <c r="B70" s="12">
        <v>66</v>
      </c>
      <c r="C70" s="3">
        <v>84.03</v>
      </c>
      <c r="D70" s="3">
        <v>128.71</v>
      </c>
      <c r="E70" s="3">
        <v>88.95</v>
      </c>
      <c r="F70" s="3">
        <v>127.38</v>
      </c>
      <c r="G70" s="3">
        <v>104.75</v>
      </c>
      <c r="H70" s="3">
        <v>147.97999999999999</v>
      </c>
      <c r="I70" s="3">
        <v>56.82</v>
      </c>
      <c r="J70" s="3">
        <v>90.2</v>
      </c>
      <c r="K70" s="4">
        <v>128.71</v>
      </c>
      <c r="M70" s="43">
        <f t="shared" ref="M70:M133" si="9">C70-$C$505</f>
        <v>-0.95569999999993627</v>
      </c>
      <c r="N70" s="27">
        <f t="shared" ref="N70:N133" si="10">D70-$D$505</f>
        <v>1.4784399999999636</v>
      </c>
      <c r="O70" s="27">
        <f t="shared" si="2"/>
        <v>1.1927200000000084</v>
      </c>
      <c r="P70" s="27">
        <f t="shared" si="3"/>
        <v>1.2866799999999756</v>
      </c>
      <c r="Q70" s="27">
        <f t="shared" si="4"/>
        <v>-0.54112000000006333</v>
      </c>
      <c r="R70" s="27">
        <f t="shared" si="5"/>
        <v>1.2628000000001407</v>
      </c>
      <c r="S70" s="27">
        <f t="shared" si="6"/>
        <v>-1.3776600000000059</v>
      </c>
      <c r="T70" s="27">
        <f t="shared" si="7"/>
        <v>2.700019999999995</v>
      </c>
      <c r="U70" s="39">
        <f t="shared" si="8"/>
        <v>1.4784399999999636</v>
      </c>
    </row>
    <row r="71" spans="2:21" x14ac:dyDescent="0.25">
      <c r="B71" s="12">
        <v>67</v>
      </c>
      <c r="C71" s="3">
        <v>85.2</v>
      </c>
      <c r="D71" s="3">
        <v>129.37</v>
      </c>
      <c r="E71" s="3">
        <v>90.09</v>
      </c>
      <c r="F71" s="3">
        <v>128.13</v>
      </c>
      <c r="G71" s="3">
        <v>105.02</v>
      </c>
      <c r="H71" s="3">
        <v>147.72</v>
      </c>
      <c r="I71" s="3">
        <v>56.78</v>
      </c>
      <c r="J71" s="3">
        <v>88.58</v>
      </c>
      <c r="K71" s="4">
        <v>129.37</v>
      </c>
      <c r="M71" s="43">
        <f t="shared" si="9"/>
        <v>0.21430000000006544</v>
      </c>
      <c r="N71" s="27">
        <f t="shared" si="10"/>
        <v>2.1384399999999602</v>
      </c>
      <c r="O71" s="27">
        <f t="shared" ref="O71:O134" si="11">E71-$E$505</f>
        <v>2.332720000000009</v>
      </c>
      <c r="P71" s="27">
        <f t="shared" ref="P71:P134" si="12">F71-$F$505</f>
        <v>2.0366799999999756</v>
      </c>
      <c r="Q71" s="27">
        <f t="shared" ref="Q71:Q134" si="13">G71-$G$505</f>
        <v>-0.27112000000006731</v>
      </c>
      <c r="R71" s="27">
        <f t="shared" ref="R71:R134" si="14">H71-$H$505</f>
        <v>1.0028000000001498</v>
      </c>
      <c r="S71" s="27">
        <f t="shared" ref="S71:S134" si="15">I71-$I$505</f>
        <v>-1.417660000000005</v>
      </c>
      <c r="T71" s="27">
        <f t="shared" ref="T71:T134" si="16">J71-$J$505</f>
        <v>1.0800199999999904</v>
      </c>
      <c r="U71" s="39">
        <f t="shared" ref="U71:U134" si="17">K71-$K$505</f>
        <v>2.1384399999999602</v>
      </c>
    </row>
    <row r="72" spans="2:21" x14ac:dyDescent="0.25">
      <c r="B72" s="12">
        <v>68</v>
      </c>
      <c r="C72" s="3">
        <v>85.51</v>
      </c>
      <c r="D72" s="3">
        <v>129.13999999999999</v>
      </c>
      <c r="E72" s="3">
        <v>90.15</v>
      </c>
      <c r="F72" s="3">
        <v>127.98</v>
      </c>
      <c r="G72" s="3">
        <v>105.21</v>
      </c>
      <c r="H72" s="3">
        <v>147.47</v>
      </c>
      <c r="I72" s="3">
        <v>56.9</v>
      </c>
      <c r="J72" s="3">
        <v>87.57</v>
      </c>
      <c r="K72" s="4">
        <v>129.13999999999999</v>
      </c>
      <c r="M72" s="43">
        <f t="shared" si="9"/>
        <v>0.52430000000006771</v>
      </c>
      <c r="N72" s="27">
        <f t="shared" si="10"/>
        <v>1.908439999999942</v>
      </c>
      <c r="O72" s="27">
        <f t="shared" si="11"/>
        <v>2.3927200000000113</v>
      </c>
      <c r="P72" s="27">
        <f t="shared" si="12"/>
        <v>1.8866799999999841</v>
      </c>
      <c r="Q72" s="27">
        <f t="shared" si="13"/>
        <v>-8.1120000000069581E-2</v>
      </c>
      <c r="R72" s="27">
        <f t="shared" si="14"/>
        <v>0.75280000000014979</v>
      </c>
      <c r="S72" s="27">
        <f t="shared" si="15"/>
        <v>-1.2976600000000076</v>
      </c>
      <c r="T72" s="27">
        <f t="shared" si="16"/>
        <v>7.0019999999985316E-2</v>
      </c>
      <c r="U72" s="39">
        <f t="shared" si="17"/>
        <v>1.908439999999942</v>
      </c>
    </row>
    <row r="73" spans="2:21" x14ac:dyDescent="0.25">
      <c r="B73" s="12">
        <v>69</v>
      </c>
      <c r="C73" s="3">
        <v>84.23</v>
      </c>
      <c r="D73" s="3">
        <v>128.27000000000001</v>
      </c>
      <c r="E73" s="3">
        <v>89.47</v>
      </c>
      <c r="F73" s="3">
        <v>127.12</v>
      </c>
      <c r="G73" s="3">
        <v>105.2</v>
      </c>
      <c r="H73" s="3">
        <v>147.74</v>
      </c>
      <c r="I73" s="3">
        <v>56.53</v>
      </c>
      <c r="J73" s="3">
        <v>88.91</v>
      </c>
      <c r="K73" s="4">
        <v>128.27000000000001</v>
      </c>
      <c r="M73" s="43">
        <f t="shared" si="9"/>
        <v>-0.75569999999993342</v>
      </c>
      <c r="N73" s="27">
        <f t="shared" si="10"/>
        <v>1.0384399999999658</v>
      </c>
      <c r="O73" s="27">
        <f t="shared" si="11"/>
        <v>1.7127200000000045</v>
      </c>
      <c r="P73" s="27">
        <f t="shared" si="12"/>
        <v>1.0266799999999847</v>
      </c>
      <c r="Q73" s="27">
        <f t="shared" si="13"/>
        <v>-9.1120000000060486E-2</v>
      </c>
      <c r="R73" s="27">
        <f t="shared" si="14"/>
        <v>1.02280000000016</v>
      </c>
      <c r="S73" s="27">
        <f t="shared" si="15"/>
        <v>-1.667660000000005</v>
      </c>
      <c r="T73" s="27">
        <f t="shared" si="16"/>
        <v>1.4100199999999887</v>
      </c>
      <c r="U73" s="39">
        <f t="shared" si="17"/>
        <v>1.0384399999999658</v>
      </c>
    </row>
    <row r="74" spans="2:21" x14ac:dyDescent="0.25">
      <c r="B74" s="12">
        <v>70</v>
      </c>
      <c r="C74" s="3">
        <v>83.54</v>
      </c>
      <c r="D74" s="3">
        <v>127.73</v>
      </c>
      <c r="E74" s="3">
        <v>89.03</v>
      </c>
      <c r="F74" s="3">
        <v>126.59</v>
      </c>
      <c r="G74" s="3">
        <v>105.21</v>
      </c>
      <c r="H74" s="3">
        <v>147.85</v>
      </c>
      <c r="I74" s="3">
        <v>56.36</v>
      </c>
      <c r="J74" s="3">
        <v>89.49</v>
      </c>
      <c r="K74" s="4">
        <v>127.73</v>
      </c>
      <c r="M74" s="43">
        <f t="shared" si="9"/>
        <v>-1.4456999999999312</v>
      </c>
      <c r="N74" s="27">
        <f t="shared" si="10"/>
        <v>0.49843999999995958</v>
      </c>
      <c r="O74" s="27">
        <f t="shared" si="11"/>
        <v>1.2727200000000067</v>
      </c>
      <c r="P74" s="27">
        <f t="shared" si="12"/>
        <v>0.49667999999998358</v>
      </c>
      <c r="Q74" s="27">
        <f t="shared" si="13"/>
        <v>-8.1120000000069581E-2</v>
      </c>
      <c r="R74" s="27">
        <f t="shared" si="14"/>
        <v>1.1328000000001452</v>
      </c>
      <c r="S74" s="27">
        <f t="shared" si="15"/>
        <v>-1.8376600000000067</v>
      </c>
      <c r="T74" s="27">
        <f t="shared" si="16"/>
        <v>1.990019999999987</v>
      </c>
      <c r="U74" s="39">
        <f t="shared" si="17"/>
        <v>0.49843999999995958</v>
      </c>
    </row>
    <row r="75" spans="2:21" x14ac:dyDescent="0.25">
      <c r="B75" s="12">
        <v>71</v>
      </c>
      <c r="C75" s="3">
        <v>83.99</v>
      </c>
      <c r="D75" s="3">
        <v>128.12</v>
      </c>
      <c r="E75" s="3">
        <v>89.6</v>
      </c>
      <c r="F75" s="3">
        <v>127</v>
      </c>
      <c r="G75" s="3">
        <v>105.29</v>
      </c>
      <c r="H75" s="3">
        <v>147.81</v>
      </c>
      <c r="I75" s="3">
        <v>56.27</v>
      </c>
      <c r="J75" s="3">
        <v>89.02</v>
      </c>
      <c r="K75" s="4">
        <v>128.12</v>
      </c>
      <c r="M75" s="43">
        <f t="shared" si="9"/>
        <v>-0.99569999999994252</v>
      </c>
      <c r="N75" s="27">
        <f t="shared" si="10"/>
        <v>0.88843999999996015</v>
      </c>
      <c r="O75" s="27">
        <f t="shared" si="11"/>
        <v>1.8427199999999999</v>
      </c>
      <c r="P75" s="27">
        <f t="shared" si="12"/>
        <v>0.90667999999998017</v>
      </c>
      <c r="Q75" s="27">
        <f t="shared" si="13"/>
        <v>-1.1200000000570753E-3</v>
      </c>
      <c r="R75" s="27">
        <f t="shared" si="14"/>
        <v>1.0928000000001532</v>
      </c>
      <c r="S75" s="27">
        <f t="shared" si="15"/>
        <v>-1.927660000000003</v>
      </c>
      <c r="T75" s="27">
        <f t="shared" si="16"/>
        <v>1.5200199999999882</v>
      </c>
      <c r="U75" s="39">
        <f t="shared" si="17"/>
        <v>0.88843999999996015</v>
      </c>
    </row>
    <row r="76" spans="2:21" x14ac:dyDescent="0.25">
      <c r="B76" s="12">
        <v>72</v>
      </c>
      <c r="C76" s="3">
        <v>76.650000000000006</v>
      </c>
      <c r="D76" s="3">
        <v>124.87</v>
      </c>
      <c r="E76" s="3">
        <v>75.53</v>
      </c>
      <c r="F76" s="3">
        <v>121.99</v>
      </c>
      <c r="G76" s="3">
        <v>100.71</v>
      </c>
      <c r="H76" s="3">
        <v>149.21</v>
      </c>
      <c r="I76" s="3">
        <v>60.75</v>
      </c>
      <c r="J76" s="3">
        <v>101.98</v>
      </c>
      <c r="K76" s="4">
        <v>124.87</v>
      </c>
      <c r="M76" s="43">
        <f t="shared" si="9"/>
        <v>-8.3356999999999317</v>
      </c>
      <c r="N76" s="27">
        <f t="shared" si="10"/>
        <v>-2.3615600000000398</v>
      </c>
      <c r="O76" s="27">
        <f t="shared" si="11"/>
        <v>-12.227279999999993</v>
      </c>
      <c r="P76" s="27">
        <f t="shared" si="12"/>
        <v>-4.1033200000000249</v>
      </c>
      <c r="Q76" s="27">
        <f t="shared" si="13"/>
        <v>-4.5811200000000696</v>
      </c>
      <c r="R76" s="27">
        <f t="shared" si="14"/>
        <v>2.4928000000001589</v>
      </c>
      <c r="S76" s="27">
        <f t="shared" si="15"/>
        <v>2.5523399999999938</v>
      </c>
      <c r="T76" s="27">
        <f t="shared" si="16"/>
        <v>14.480019999999996</v>
      </c>
      <c r="U76" s="39">
        <f t="shared" si="17"/>
        <v>-2.3615600000000398</v>
      </c>
    </row>
    <row r="77" spans="2:21" x14ac:dyDescent="0.25">
      <c r="B77" s="12">
        <v>73</v>
      </c>
      <c r="C77" s="3">
        <v>84.31</v>
      </c>
      <c r="D77" s="3">
        <v>130.72999999999999</v>
      </c>
      <c r="E77" s="3">
        <v>82.61</v>
      </c>
      <c r="F77" s="3">
        <v>128.11000000000001</v>
      </c>
      <c r="G77" s="3">
        <v>101.57</v>
      </c>
      <c r="H77" s="3">
        <v>148.15</v>
      </c>
      <c r="I77" s="3">
        <v>61.07</v>
      </c>
      <c r="J77" s="3">
        <v>95.06</v>
      </c>
      <c r="K77" s="4">
        <v>130.72999999999999</v>
      </c>
      <c r="M77" s="43">
        <f t="shared" si="9"/>
        <v>-0.67569999999993513</v>
      </c>
      <c r="N77" s="27">
        <f t="shared" si="10"/>
        <v>3.4984399999999454</v>
      </c>
      <c r="O77" s="27">
        <f t="shared" si="11"/>
        <v>-5.147279999999995</v>
      </c>
      <c r="P77" s="27">
        <f t="shared" si="12"/>
        <v>2.0166799999999938</v>
      </c>
      <c r="Q77" s="27">
        <f t="shared" si="13"/>
        <v>-3.7211200000000701</v>
      </c>
      <c r="R77" s="27">
        <f t="shared" si="14"/>
        <v>1.4328000000001566</v>
      </c>
      <c r="S77" s="27">
        <f t="shared" si="15"/>
        <v>2.8723399999999941</v>
      </c>
      <c r="T77" s="27">
        <f t="shared" si="16"/>
        <v>7.5600199999999944</v>
      </c>
      <c r="U77" s="39">
        <f t="shared" si="17"/>
        <v>3.4984399999999454</v>
      </c>
    </row>
    <row r="78" spans="2:21" x14ac:dyDescent="0.25">
      <c r="B78" s="12">
        <v>74</v>
      </c>
      <c r="C78" s="3">
        <v>86.25</v>
      </c>
      <c r="D78" s="3">
        <v>131.93</v>
      </c>
      <c r="E78" s="3">
        <v>84.96</v>
      </c>
      <c r="F78" s="3">
        <v>129.49</v>
      </c>
      <c r="G78" s="3">
        <v>102.11</v>
      </c>
      <c r="H78" s="3">
        <v>147.81</v>
      </c>
      <c r="I78" s="3">
        <v>60.8</v>
      </c>
      <c r="J78" s="3">
        <v>92.47</v>
      </c>
      <c r="K78" s="4">
        <v>131.93</v>
      </c>
      <c r="M78" s="43">
        <f t="shared" si="9"/>
        <v>1.2643000000000626</v>
      </c>
      <c r="N78" s="27">
        <f t="shared" si="10"/>
        <v>4.6984399999999624</v>
      </c>
      <c r="O78" s="27">
        <f t="shared" si="11"/>
        <v>-2.7972800000000007</v>
      </c>
      <c r="P78" s="27">
        <f t="shared" si="12"/>
        <v>3.3966799999999893</v>
      </c>
      <c r="Q78" s="27">
        <f t="shared" si="13"/>
        <v>-3.1811200000000639</v>
      </c>
      <c r="R78" s="27">
        <f t="shared" si="14"/>
        <v>1.0928000000001532</v>
      </c>
      <c r="S78" s="27">
        <f t="shared" si="15"/>
        <v>2.602339999999991</v>
      </c>
      <c r="T78" s="27">
        <f t="shared" si="16"/>
        <v>4.970019999999991</v>
      </c>
      <c r="U78" s="39">
        <f t="shared" si="17"/>
        <v>4.6984399999999624</v>
      </c>
    </row>
    <row r="79" spans="2:21" x14ac:dyDescent="0.25">
      <c r="B79" s="12">
        <v>75</v>
      </c>
      <c r="C79" s="3">
        <v>86.17</v>
      </c>
      <c r="D79" s="3">
        <v>131.76</v>
      </c>
      <c r="E79" s="3">
        <v>85.69</v>
      </c>
      <c r="F79" s="3">
        <v>129.44</v>
      </c>
      <c r="G79" s="3">
        <v>102.44</v>
      </c>
      <c r="H79" s="3">
        <v>147.83000000000001</v>
      </c>
      <c r="I79" s="3">
        <v>60.28</v>
      </c>
      <c r="J79" s="3">
        <v>91.6</v>
      </c>
      <c r="K79" s="4">
        <v>131.76</v>
      </c>
      <c r="M79" s="43">
        <f t="shared" si="9"/>
        <v>1.1843000000000643</v>
      </c>
      <c r="N79" s="27">
        <f t="shared" si="10"/>
        <v>4.5284399999999465</v>
      </c>
      <c r="O79" s="27">
        <f t="shared" si="11"/>
        <v>-2.0672799999999967</v>
      </c>
      <c r="P79" s="27">
        <f t="shared" si="12"/>
        <v>3.3466799999999779</v>
      </c>
      <c r="Q79" s="27">
        <f t="shared" si="13"/>
        <v>-2.8511200000000656</v>
      </c>
      <c r="R79" s="27">
        <f t="shared" si="14"/>
        <v>1.1128000000001634</v>
      </c>
      <c r="S79" s="27">
        <f t="shared" si="15"/>
        <v>2.082339999999995</v>
      </c>
      <c r="T79" s="27">
        <f t="shared" si="16"/>
        <v>4.1000199999999865</v>
      </c>
      <c r="U79" s="39">
        <f t="shared" si="17"/>
        <v>4.5284399999999465</v>
      </c>
    </row>
    <row r="80" spans="2:21" x14ac:dyDescent="0.25">
      <c r="B80" s="12">
        <v>76</v>
      </c>
      <c r="C80" s="3">
        <v>85.8</v>
      </c>
      <c r="D80" s="3">
        <v>130.81</v>
      </c>
      <c r="E80" s="3">
        <v>85.05</v>
      </c>
      <c r="F80" s="3">
        <v>128.57</v>
      </c>
      <c r="G80" s="3">
        <v>102.63</v>
      </c>
      <c r="H80" s="3">
        <v>147.58000000000001</v>
      </c>
      <c r="I80" s="3">
        <v>60.44</v>
      </c>
      <c r="J80" s="3">
        <v>91.4</v>
      </c>
      <c r="K80" s="4">
        <v>130.81</v>
      </c>
      <c r="M80" s="43">
        <f t="shared" si="9"/>
        <v>0.81430000000005975</v>
      </c>
      <c r="N80" s="27">
        <f t="shared" si="10"/>
        <v>3.5784399999999579</v>
      </c>
      <c r="O80" s="27">
        <f t="shared" si="11"/>
        <v>-2.7072799999999972</v>
      </c>
      <c r="P80" s="27">
        <f t="shared" si="12"/>
        <v>2.4766799999999733</v>
      </c>
      <c r="Q80" s="27">
        <f t="shared" si="13"/>
        <v>-2.6611200000000679</v>
      </c>
      <c r="R80" s="27">
        <f t="shared" si="14"/>
        <v>0.86280000000016344</v>
      </c>
      <c r="S80" s="27">
        <f t="shared" si="15"/>
        <v>2.2423399999999916</v>
      </c>
      <c r="T80" s="27">
        <f t="shared" si="16"/>
        <v>3.9000199999999978</v>
      </c>
      <c r="U80" s="39">
        <f t="shared" si="17"/>
        <v>3.5784399999999579</v>
      </c>
    </row>
    <row r="81" spans="2:21" x14ac:dyDescent="0.25">
      <c r="B81" s="12">
        <v>77</v>
      </c>
      <c r="C81" s="3">
        <v>83.81</v>
      </c>
      <c r="D81" s="3">
        <v>129.31</v>
      </c>
      <c r="E81" s="3">
        <v>83.77</v>
      </c>
      <c r="F81" s="3">
        <v>127.07</v>
      </c>
      <c r="G81" s="3">
        <v>102.58</v>
      </c>
      <c r="H81" s="3">
        <v>147.88999999999999</v>
      </c>
      <c r="I81" s="3">
        <v>60</v>
      </c>
      <c r="J81" s="3">
        <v>92.92</v>
      </c>
      <c r="K81" s="4">
        <v>129.31</v>
      </c>
      <c r="M81" s="43">
        <f t="shared" si="9"/>
        <v>-1.1756999999999351</v>
      </c>
      <c r="N81" s="27">
        <f t="shared" si="10"/>
        <v>2.0784399999999579</v>
      </c>
      <c r="O81" s="27">
        <f t="shared" si="11"/>
        <v>-3.9872799999999984</v>
      </c>
      <c r="P81" s="27">
        <f t="shared" si="12"/>
        <v>0.97667999999997335</v>
      </c>
      <c r="Q81" s="27">
        <f t="shared" si="13"/>
        <v>-2.711120000000065</v>
      </c>
      <c r="R81" s="27">
        <f t="shared" si="14"/>
        <v>1.1728000000001373</v>
      </c>
      <c r="S81" s="27">
        <f t="shared" si="15"/>
        <v>1.8023399999999938</v>
      </c>
      <c r="T81" s="27">
        <f t="shared" si="16"/>
        <v>5.4200199999999938</v>
      </c>
      <c r="U81" s="39">
        <f t="shared" si="17"/>
        <v>2.0784399999999579</v>
      </c>
    </row>
    <row r="82" spans="2:21" x14ac:dyDescent="0.25">
      <c r="B82" s="12">
        <v>78</v>
      </c>
      <c r="C82" s="3">
        <v>83.91</v>
      </c>
      <c r="D82" s="3">
        <v>129.37</v>
      </c>
      <c r="E82" s="3">
        <v>84.15</v>
      </c>
      <c r="F82" s="3">
        <v>127.18</v>
      </c>
      <c r="G82" s="3">
        <v>102.69</v>
      </c>
      <c r="H82" s="3">
        <v>147.9</v>
      </c>
      <c r="I82" s="3">
        <v>59.83</v>
      </c>
      <c r="J82" s="3">
        <v>92.46</v>
      </c>
      <c r="K82" s="4">
        <v>129.37</v>
      </c>
      <c r="M82" s="43">
        <f t="shared" si="9"/>
        <v>-1.0756999999999408</v>
      </c>
      <c r="N82" s="27">
        <f t="shared" si="10"/>
        <v>2.1384399999999602</v>
      </c>
      <c r="O82" s="27">
        <f t="shared" si="11"/>
        <v>-3.6072799999999887</v>
      </c>
      <c r="P82" s="27">
        <f t="shared" si="12"/>
        <v>1.086679999999987</v>
      </c>
      <c r="Q82" s="27">
        <f t="shared" si="13"/>
        <v>-2.6011200000000656</v>
      </c>
      <c r="R82" s="27">
        <f t="shared" si="14"/>
        <v>1.1828000000001566</v>
      </c>
      <c r="S82" s="27">
        <f t="shared" si="15"/>
        <v>1.6323399999999921</v>
      </c>
      <c r="T82" s="27">
        <f t="shared" si="16"/>
        <v>4.9600199999999859</v>
      </c>
      <c r="U82" s="39">
        <f t="shared" si="17"/>
        <v>2.1384399999999602</v>
      </c>
    </row>
    <row r="83" spans="2:21" x14ac:dyDescent="0.25">
      <c r="B83" s="12">
        <v>79</v>
      </c>
      <c r="C83" s="3">
        <v>94.47</v>
      </c>
      <c r="D83" s="3">
        <v>133.94999999999999</v>
      </c>
      <c r="E83" s="3">
        <v>91.62</v>
      </c>
      <c r="F83" s="3">
        <v>132.61000000000001</v>
      </c>
      <c r="G83" s="3">
        <v>104.91</v>
      </c>
      <c r="H83" s="3">
        <v>144.71</v>
      </c>
      <c r="I83" s="3">
        <v>61.96</v>
      </c>
      <c r="J83" s="3">
        <v>81.099999999999994</v>
      </c>
      <c r="K83" s="4">
        <v>133.94999999999999</v>
      </c>
      <c r="M83" s="43">
        <f t="shared" si="9"/>
        <v>9.4843000000000615</v>
      </c>
      <c r="N83" s="27">
        <f t="shared" si="10"/>
        <v>6.7184399999999442</v>
      </c>
      <c r="O83" s="27">
        <f t="shared" si="11"/>
        <v>3.8627200000000101</v>
      </c>
      <c r="P83" s="27">
        <f t="shared" si="12"/>
        <v>6.5166799999999938</v>
      </c>
      <c r="Q83" s="27">
        <f t="shared" si="13"/>
        <v>-0.38112000000006674</v>
      </c>
      <c r="R83" s="27">
        <f t="shared" si="14"/>
        <v>-2.0071999999998411</v>
      </c>
      <c r="S83" s="27">
        <f t="shared" si="15"/>
        <v>3.7623399999999947</v>
      </c>
      <c r="T83" s="27">
        <f t="shared" si="16"/>
        <v>-6.3999800000000135</v>
      </c>
      <c r="U83" s="39">
        <f t="shared" si="17"/>
        <v>6.7184399999999442</v>
      </c>
    </row>
    <row r="84" spans="2:21" x14ac:dyDescent="0.25">
      <c r="B84" s="12">
        <v>80</v>
      </c>
      <c r="C84" s="3">
        <v>93.35</v>
      </c>
      <c r="D84" s="3">
        <v>132.88</v>
      </c>
      <c r="E84" s="3">
        <v>91.9</v>
      </c>
      <c r="F84" s="3">
        <v>131.66</v>
      </c>
      <c r="G84" s="3">
        <v>105.32</v>
      </c>
      <c r="H84" s="3">
        <v>144.88</v>
      </c>
      <c r="I84" s="3">
        <v>60.94</v>
      </c>
      <c r="J84" s="3">
        <v>80.06</v>
      </c>
      <c r="K84" s="4">
        <v>132.88</v>
      </c>
      <c r="M84" s="43">
        <f t="shared" si="9"/>
        <v>8.3643000000000569</v>
      </c>
      <c r="N84" s="27">
        <f t="shared" si="10"/>
        <v>5.6484399999999511</v>
      </c>
      <c r="O84" s="27">
        <f t="shared" si="11"/>
        <v>4.1427200000000113</v>
      </c>
      <c r="P84" s="27">
        <f t="shared" si="12"/>
        <v>5.5666799999999768</v>
      </c>
      <c r="Q84" s="27">
        <f t="shared" si="13"/>
        <v>2.8879999999929851E-2</v>
      </c>
      <c r="R84" s="27">
        <f t="shared" si="14"/>
        <v>-1.8371999999998536</v>
      </c>
      <c r="S84" s="27">
        <f t="shared" si="15"/>
        <v>2.7423399999999916</v>
      </c>
      <c r="T84" s="27">
        <f t="shared" si="16"/>
        <v>-7.4399800000000056</v>
      </c>
      <c r="U84" s="39">
        <f t="shared" si="17"/>
        <v>5.6484399999999511</v>
      </c>
    </row>
    <row r="85" spans="2:21" x14ac:dyDescent="0.25">
      <c r="B85" s="12">
        <v>81</v>
      </c>
      <c r="C85" s="3">
        <v>91.44</v>
      </c>
      <c r="D85" s="3">
        <v>131.46</v>
      </c>
      <c r="E85" s="3">
        <v>91.25</v>
      </c>
      <c r="F85" s="3">
        <v>130.33000000000001</v>
      </c>
      <c r="G85" s="3">
        <v>105.45</v>
      </c>
      <c r="H85" s="3">
        <v>145.28</v>
      </c>
      <c r="I85" s="3">
        <v>60.06</v>
      </c>
      <c r="J85" s="3">
        <v>80.69</v>
      </c>
      <c r="K85" s="4">
        <v>131.46</v>
      </c>
      <c r="M85" s="43">
        <f t="shared" si="9"/>
        <v>6.4543000000000603</v>
      </c>
      <c r="N85" s="27">
        <f t="shared" si="10"/>
        <v>4.2284399999999636</v>
      </c>
      <c r="O85" s="27">
        <f t="shared" si="11"/>
        <v>3.4927200000000056</v>
      </c>
      <c r="P85" s="27">
        <f t="shared" si="12"/>
        <v>4.2366799999999927</v>
      </c>
      <c r="Q85" s="27">
        <f t="shared" si="13"/>
        <v>0.15887999999993951</v>
      </c>
      <c r="R85" s="27">
        <f t="shared" si="14"/>
        <v>-1.4371999999998479</v>
      </c>
      <c r="S85" s="27">
        <f t="shared" si="15"/>
        <v>1.8623399999999961</v>
      </c>
      <c r="T85" s="27">
        <f t="shared" si="16"/>
        <v>-6.8099800000000101</v>
      </c>
      <c r="U85" s="39">
        <f t="shared" si="17"/>
        <v>4.2284399999999636</v>
      </c>
    </row>
    <row r="86" spans="2:21" x14ac:dyDescent="0.25">
      <c r="B86" s="12">
        <v>82</v>
      </c>
      <c r="C86" s="3">
        <v>89.78</v>
      </c>
      <c r="D86" s="3">
        <v>129.69999999999999</v>
      </c>
      <c r="E86" s="3">
        <v>89.74</v>
      </c>
      <c r="F86" s="3">
        <v>128.6</v>
      </c>
      <c r="G86" s="3">
        <v>105.53</v>
      </c>
      <c r="H86" s="3">
        <v>145.29</v>
      </c>
      <c r="I86" s="3">
        <v>59.94</v>
      </c>
      <c r="J86" s="3">
        <v>81.39</v>
      </c>
      <c r="K86" s="4">
        <v>129.69999999999999</v>
      </c>
      <c r="M86" s="43">
        <f t="shared" si="9"/>
        <v>4.7943000000000637</v>
      </c>
      <c r="N86" s="27">
        <f t="shared" si="10"/>
        <v>2.4684399999999442</v>
      </c>
      <c r="O86" s="27">
        <f t="shared" si="11"/>
        <v>1.9827200000000005</v>
      </c>
      <c r="P86" s="27">
        <f t="shared" si="12"/>
        <v>2.5066799999999745</v>
      </c>
      <c r="Q86" s="27">
        <f t="shared" si="13"/>
        <v>0.23887999999993781</v>
      </c>
      <c r="R86" s="27">
        <f t="shared" si="14"/>
        <v>-1.427199999999857</v>
      </c>
      <c r="S86" s="27">
        <f t="shared" si="15"/>
        <v>1.7423399999999916</v>
      </c>
      <c r="T86" s="27">
        <f t="shared" si="16"/>
        <v>-6.1099800000000073</v>
      </c>
      <c r="U86" s="39">
        <f t="shared" si="17"/>
        <v>2.4684399999999442</v>
      </c>
    </row>
    <row r="87" spans="2:21" x14ac:dyDescent="0.25">
      <c r="B87" s="12">
        <v>83</v>
      </c>
      <c r="C87" s="3">
        <v>86.9</v>
      </c>
      <c r="D87" s="3">
        <v>127.7</v>
      </c>
      <c r="E87" s="3">
        <v>87.78</v>
      </c>
      <c r="F87" s="3">
        <v>126.56</v>
      </c>
      <c r="G87" s="3">
        <v>105.36</v>
      </c>
      <c r="H87" s="3">
        <v>145.85</v>
      </c>
      <c r="I87" s="3">
        <v>59.34</v>
      </c>
      <c r="J87" s="3">
        <v>84.03</v>
      </c>
      <c r="K87" s="4">
        <v>127.7</v>
      </c>
      <c r="M87" s="43">
        <f t="shared" si="9"/>
        <v>1.9143000000000683</v>
      </c>
      <c r="N87" s="27">
        <f t="shared" si="10"/>
        <v>0.46843999999995845</v>
      </c>
      <c r="O87" s="27">
        <f t="shared" si="11"/>
        <v>2.2720000000006735E-2</v>
      </c>
      <c r="P87" s="27">
        <f t="shared" si="12"/>
        <v>0.46667999999998244</v>
      </c>
      <c r="Q87" s="27">
        <f t="shared" si="13"/>
        <v>6.8879999999936103E-2</v>
      </c>
      <c r="R87" s="27">
        <f t="shared" si="14"/>
        <v>-0.86719999999985475</v>
      </c>
      <c r="S87" s="27">
        <f t="shared" si="15"/>
        <v>1.1423399999999972</v>
      </c>
      <c r="T87" s="27">
        <f t="shared" si="16"/>
        <v>-3.4699800000000067</v>
      </c>
      <c r="U87" s="39">
        <f t="shared" si="17"/>
        <v>0.46843999999995845</v>
      </c>
    </row>
    <row r="88" spans="2:21" x14ac:dyDescent="0.25">
      <c r="B88" s="12">
        <v>84</v>
      </c>
      <c r="C88" s="3">
        <v>86.75</v>
      </c>
      <c r="D88" s="3">
        <v>127.7</v>
      </c>
      <c r="E88" s="3">
        <v>88.01</v>
      </c>
      <c r="F88" s="3">
        <v>126.58</v>
      </c>
      <c r="G88" s="3">
        <v>105.4</v>
      </c>
      <c r="H88" s="3">
        <v>145.96</v>
      </c>
      <c r="I88" s="3">
        <v>59.08</v>
      </c>
      <c r="J88" s="3">
        <v>83.96</v>
      </c>
      <c r="K88" s="4">
        <v>127.7</v>
      </c>
      <c r="M88" s="43">
        <f t="shared" si="9"/>
        <v>1.7643000000000626</v>
      </c>
      <c r="N88" s="27">
        <f t="shared" si="10"/>
        <v>0.46843999999995845</v>
      </c>
      <c r="O88" s="27">
        <f t="shared" si="11"/>
        <v>0.25272000000001071</v>
      </c>
      <c r="P88" s="27">
        <f t="shared" si="12"/>
        <v>0.48667999999997846</v>
      </c>
      <c r="Q88" s="27">
        <f t="shared" si="13"/>
        <v>0.10887999999994236</v>
      </c>
      <c r="R88" s="27">
        <f t="shared" si="14"/>
        <v>-0.75719999999984111</v>
      </c>
      <c r="S88" s="27">
        <f t="shared" si="15"/>
        <v>0.88233999999999213</v>
      </c>
      <c r="T88" s="27">
        <f t="shared" si="16"/>
        <v>-3.5399800000000141</v>
      </c>
      <c r="U88" s="39">
        <f t="shared" si="17"/>
        <v>0.46843999999995845</v>
      </c>
    </row>
    <row r="89" spans="2:21" x14ac:dyDescent="0.25">
      <c r="B89" s="12">
        <v>85</v>
      </c>
      <c r="C89" s="3">
        <v>93.45</v>
      </c>
      <c r="D89" s="3">
        <v>134.74</v>
      </c>
      <c r="E89" s="3">
        <v>92</v>
      </c>
      <c r="F89" s="3">
        <v>133.16</v>
      </c>
      <c r="G89" s="3">
        <v>104.46</v>
      </c>
      <c r="H89" s="3">
        <v>145.69999999999999</v>
      </c>
      <c r="I89" s="3">
        <v>60.96</v>
      </c>
      <c r="J89" s="3">
        <v>81.52</v>
      </c>
      <c r="K89" s="4">
        <v>134.74</v>
      </c>
      <c r="M89" s="43">
        <f t="shared" si="9"/>
        <v>8.4643000000000654</v>
      </c>
      <c r="N89" s="27">
        <f t="shared" si="10"/>
        <v>7.5084399999999647</v>
      </c>
      <c r="O89" s="27">
        <f t="shared" si="11"/>
        <v>4.2427200000000056</v>
      </c>
      <c r="P89" s="27">
        <f t="shared" si="12"/>
        <v>7.0666799999999768</v>
      </c>
      <c r="Q89" s="27">
        <f t="shared" si="13"/>
        <v>-0.83112000000006958</v>
      </c>
      <c r="R89" s="27">
        <f t="shared" si="14"/>
        <v>-1.0171999999998604</v>
      </c>
      <c r="S89" s="27">
        <f t="shared" si="15"/>
        <v>2.7623399999999947</v>
      </c>
      <c r="T89" s="27">
        <f t="shared" si="16"/>
        <v>-5.9799800000000118</v>
      </c>
      <c r="U89" s="39">
        <f t="shared" si="17"/>
        <v>7.5084399999999647</v>
      </c>
    </row>
    <row r="90" spans="2:21" x14ac:dyDescent="0.25">
      <c r="B90" s="12">
        <v>86</v>
      </c>
      <c r="C90" s="3">
        <v>92.59</v>
      </c>
      <c r="D90" s="3">
        <v>133.49</v>
      </c>
      <c r="E90" s="3">
        <v>92.5</v>
      </c>
      <c r="F90" s="3">
        <v>132.16</v>
      </c>
      <c r="G90" s="3">
        <v>105.08</v>
      </c>
      <c r="H90" s="3">
        <v>145.63999999999999</v>
      </c>
      <c r="I90" s="3">
        <v>60</v>
      </c>
      <c r="J90" s="3">
        <v>80.78</v>
      </c>
      <c r="K90" s="4">
        <v>133.49</v>
      </c>
      <c r="M90" s="43">
        <f t="shared" si="9"/>
        <v>7.604300000000066</v>
      </c>
      <c r="N90" s="27">
        <f t="shared" si="10"/>
        <v>6.2584399999999647</v>
      </c>
      <c r="O90" s="27">
        <f t="shared" si="11"/>
        <v>4.7427200000000056</v>
      </c>
      <c r="P90" s="27">
        <f t="shared" si="12"/>
        <v>6.0666799999999768</v>
      </c>
      <c r="Q90" s="27">
        <f t="shared" si="13"/>
        <v>-0.21112000000006503</v>
      </c>
      <c r="R90" s="27">
        <f t="shared" si="14"/>
        <v>-1.0771999999998627</v>
      </c>
      <c r="S90" s="27">
        <f t="shared" si="15"/>
        <v>1.8023399999999938</v>
      </c>
      <c r="T90" s="27">
        <f t="shared" si="16"/>
        <v>-6.7199800000000067</v>
      </c>
      <c r="U90" s="39">
        <f t="shared" si="17"/>
        <v>6.2584399999999647</v>
      </c>
    </row>
    <row r="91" spans="2:21" x14ac:dyDescent="0.25">
      <c r="B91" s="12">
        <v>87</v>
      </c>
      <c r="C91" s="3">
        <v>90.89</v>
      </c>
      <c r="D91" s="3">
        <v>131.99</v>
      </c>
      <c r="E91" s="3">
        <v>91.81</v>
      </c>
      <c r="F91" s="3">
        <v>130.77000000000001</v>
      </c>
      <c r="G91" s="3">
        <v>105.29</v>
      </c>
      <c r="H91" s="3">
        <v>145.87</v>
      </c>
      <c r="I91" s="3">
        <v>59.3</v>
      </c>
      <c r="J91" s="3">
        <v>81.400000000000006</v>
      </c>
      <c r="K91" s="4">
        <v>131.99</v>
      </c>
      <c r="M91" s="43">
        <f t="shared" si="9"/>
        <v>5.9043000000000632</v>
      </c>
      <c r="N91" s="27">
        <f t="shared" si="10"/>
        <v>4.7584399999999647</v>
      </c>
      <c r="O91" s="27">
        <f t="shared" si="11"/>
        <v>4.0527200000000079</v>
      </c>
      <c r="P91" s="27">
        <f t="shared" si="12"/>
        <v>4.6766799999999904</v>
      </c>
      <c r="Q91" s="27">
        <f t="shared" si="13"/>
        <v>-1.1200000000570753E-3</v>
      </c>
      <c r="R91" s="27">
        <f t="shared" si="14"/>
        <v>-0.84719999999984452</v>
      </c>
      <c r="S91" s="27">
        <f t="shared" si="15"/>
        <v>1.102339999999991</v>
      </c>
      <c r="T91" s="27">
        <f t="shared" si="16"/>
        <v>-6.0999800000000022</v>
      </c>
      <c r="U91" s="39">
        <f t="shared" si="17"/>
        <v>4.7584399999999647</v>
      </c>
    </row>
    <row r="92" spans="2:21" x14ac:dyDescent="0.25">
      <c r="B92" s="12">
        <v>88</v>
      </c>
      <c r="C92" s="3">
        <v>89.5</v>
      </c>
      <c r="D92" s="3">
        <v>130.21</v>
      </c>
      <c r="E92" s="3">
        <v>90.3</v>
      </c>
      <c r="F92" s="3">
        <v>129.05000000000001</v>
      </c>
      <c r="G92" s="3">
        <v>105.43</v>
      </c>
      <c r="H92" s="3">
        <v>145.74</v>
      </c>
      <c r="I92" s="3">
        <v>59.37</v>
      </c>
      <c r="J92" s="3">
        <v>81.91</v>
      </c>
      <c r="K92" s="4">
        <v>130.21</v>
      </c>
      <c r="M92" s="43">
        <f t="shared" si="9"/>
        <v>4.5143000000000626</v>
      </c>
      <c r="N92" s="27">
        <f t="shared" si="10"/>
        <v>2.9784399999999636</v>
      </c>
      <c r="O92" s="27">
        <f t="shared" si="11"/>
        <v>2.5427200000000028</v>
      </c>
      <c r="P92" s="27">
        <f t="shared" si="12"/>
        <v>2.9566799999999915</v>
      </c>
      <c r="Q92" s="27">
        <f t="shared" si="13"/>
        <v>0.13887999999994349</v>
      </c>
      <c r="R92" s="27">
        <f t="shared" si="14"/>
        <v>-0.97719999999983997</v>
      </c>
      <c r="S92" s="27">
        <f t="shared" si="15"/>
        <v>1.1723399999999913</v>
      </c>
      <c r="T92" s="27">
        <f t="shared" si="16"/>
        <v>-5.5899800000000113</v>
      </c>
      <c r="U92" s="39">
        <f t="shared" si="17"/>
        <v>2.9784399999999636</v>
      </c>
    </row>
    <row r="93" spans="2:21" x14ac:dyDescent="0.25">
      <c r="B93" s="12">
        <v>89</v>
      </c>
      <c r="C93" s="3">
        <v>86.62</v>
      </c>
      <c r="D93" s="3">
        <v>128.16</v>
      </c>
      <c r="E93" s="3">
        <v>88.36</v>
      </c>
      <c r="F93" s="3">
        <v>126.97</v>
      </c>
      <c r="G93" s="3">
        <v>105.28</v>
      </c>
      <c r="H93" s="3">
        <v>146.29</v>
      </c>
      <c r="I93" s="3">
        <v>58.76</v>
      </c>
      <c r="J93" s="3">
        <v>84.63</v>
      </c>
      <c r="K93" s="4">
        <v>128.16</v>
      </c>
      <c r="M93" s="43">
        <f t="shared" si="9"/>
        <v>1.6343000000000671</v>
      </c>
      <c r="N93" s="27">
        <f t="shared" si="10"/>
        <v>0.92843999999995219</v>
      </c>
      <c r="O93" s="27">
        <f t="shared" si="11"/>
        <v>0.60272000000000503</v>
      </c>
      <c r="P93" s="27">
        <f t="shared" si="12"/>
        <v>0.87667999999997903</v>
      </c>
      <c r="Q93" s="27">
        <f t="shared" si="13"/>
        <v>-1.1120000000062191E-2</v>
      </c>
      <c r="R93" s="27">
        <f t="shared" si="14"/>
        <v>-0.42719999999985703</v>
      </c>
      <c r="S93" s="27">
        <f t="shared" si="15"/>
        <v>0.56233999999999185</v>
      </c>
      <c r="T93" s="27">
        <f t="shared" si="16"/>
        <v>-2.8699800000000124</v>
      </c>
      <c r="U93" s="39">
        <f t="shared" si="17"/>
        <v>0.92843999999995219</v>
      </c>
    </row>
    <row r="94" spans="2:21" x14ac:dyDescent="0.25">
      <c r="B94" s="12">
        <v>90</v>
      </c>
      <c r="C94" s="3">
        <v>86.46</v>
      </c>
      <c r="D94" s="3">
        <v>128.13999999999999</v>
      </c>
      <c r="E94" s="3">
        <v>88.63</v>
      </c>
      <c r="F94" s="3">
        <v>126.99</v>
      </c>
      <c r="G94" s="3">
        <v>105.35</v>
      </c>
      <c r="H94" s="3">
        <v>146.38999999999999</v>
      </c>
      <c r="I94" s="3">
        <v>58.47</v>
      </c>
      <c r="J94" s="3">
        <v>84.68</v>
      </c>
      <c r="K94" s="4">
        <v>128.13999999999999</v>
      </c>
      <c r="M94" s="43">
        <f t="shared" si="9"/>
        <v>1.4743000000000563</v>
      </c>
      <c r="N94" s="27">
        <f t="shared" si="10"/>
        <v>0.90843999999994196</v>
      </c>
      <c r="O94" s="27">
        <f t="shared" si="11"/>
        <v>0.87272000000000105</v>
      </c>
      <c r="P94" s="27">
        <f t="shared" si="12"/>
        <v>0.89667999999997505</v>
      </c>
      <c r="Q94" s="27">
        <f t="shared" si="13"/>
        <v>5.8879999999930988E-2</v>
      </c>
      <c r="R94" s="27">
        <f t="shared" si="14"/>
        <v>-0.32719999999986271</v>
      </c>
      <c r="S94" s="27">
        <f t="shared" si="15"/>
        <v>0.2723399999999927</v>
      </c>
      <c r="T94" s="27">
        <f t="shared" si="16"/>
        <v>-2.819980000000001</v>
      </c>
      <c r="U94" s="39">
        <f t="shared" si="17"/>
        <v>0.90843999999994196</v>
      </c>
    </row>
    <row r="95" spans="2:21" x14ac:dyDescent="0.25">
      <c r="B95" s="12">
        <v>91</v>
      </c>
      <c r="C95" s="3">
        <v>85.71</v>
      </c>
      <c r="D95" s="3">
        <v>108.73</v>
      </c>
      <c r="E95" s="3">
        <v>78.989999999999995</v>
      </c>
      <c r="F95" s="3">
        <v>109.91</v>
      </c>
      <c r="G95" s="3">
        <v>112.08</v>
      </c>
      <c r="H95" s="3">
        <v>137.47</v>
      </c>
      <c r="I95" s="3">
        <v>66.650000000000006</v>
      </c>
      <c r="J95" s="3">
        <v>69.77</v>
      </c>
      <c r="K95" s="4">
        <v>108.73</v>
      </c>
      <c r="M95" s="43">
        <f t="shared" si="9"/>
        <v>0.72430000000005634</v>
      </c>
      <c r="N95" s="27">
        <f t="shared" si="10"/>
        <v>-18.50156000000004</v>
      </c>
      <c r="O95" s="27">
        <f t="shared" si="11"/>
        <v>-8.7672799999999995</v>
      </c>
      <c r="P95" s="27">
        <f t="shared" si="12"/>
        <v>-16.183320000000023</v>
      </c>
      <c r="Q95" s="27">
        <f t="shared" si="13"/>
        <v>6.788879999999935</v>
      </c>
      <c r="R95" s="27">
        <f t="shared" si="14"/>
        <v>-9.2471999999998502</v>
      </c>
      <c r="S95" s="27">
        <f t="shared" si="15"/>
        <v>8.4523399999999995</v>
      </c>
      <c r="T95" s="27">
        <f t="shared" si="16"/>
        <v>-17.729980000000012</v>
      </c>
      <c r="U95" s="39">
        <f t="shared" si="17"/>
        <v>-18.50156000000004</v>
      </c>
    </row>
    <row r="96" spans="2:21" x14ac:dyDescent="0.25">
      <c r="B96" s="12">
        <v>92</v>
      </c>
      <c r="C96" s="3">
        <v>85.64</v>
      </c>
      <c r="D96" s="3">
        <v>117.32</v>
      </c>
      <c r="E96" s="3">
        <v>81.97</v>
      </c>
      <c r="F96" s="3">
        <v>117.32</v>
      </c>
      <c r="G96" s="3">
        <v>108.59</v>
      </c>
      <c r="H96" s="3">
        <v>141.47999999999999</v>
      </c>
      <c r="I96" s="3">
        <v>63.48</v>
      </c>
      <c r="J96" s="3">
        <v>77.14</v>
      </c>
      <c r="K96" s="4">
        <v>117.32</v>
      </c>
      <c r="M96" s="43">
        <f t="shared" si="9"/>
        <v>0.65430000000006316</v>
      </c>
      <c r="N96" s="27">
        <f t="shared" si="10"/>
        <v>-9.9115600000000512</v>
      </c>
      <c r="O96" s="27">
        <f t="shared" si="11"/>
        <v>-5.7872799999999955</v>
      </c>
      <c r="P96" s="27">
        <f t="shared" si="12"/>
        <v>-8.7733200000000267</v>
      </c>
      <c r="Q96" s="27">
        <f t="shared" si="13"/>
        <v>3.2988799999999401</v>
      </c>
      <c r="R96" s="27">
        <f t="shared" si="14"/>
        <v>-5.2371999999998593</v>
      </c>
      <c r="S96" s="27">
        <f t="shared" si="15"/>
        <v>5.2823399999999907</v>
      </c>
      <c r="T96" s="27">
        <f t="shared" si="16"/>
        <v>-10.359980000000007</v>
      </c>
      <c r="U96" s="39">
        <f t="shared" si="17"/>
        <v>-9.9115600000000512</v>
      </c>
    </row>
    <row r="97" spans="2:21" x14ac:dyDescent="0.25">
      <c r="B97" s="12">
        <v>93</v>
      </c>
      <c r="C97" s="3">
        <v>89.63</v>
      </c>
      <c r="D97" s="3">
        <v>123.51</v>
      </c>
      <c r="E97" s="3">
        <v>87.54</v>
      </c>
      <c r="F97" s="3">
        <v>123.33</v>
      </c>
      <c r="G97" s="3">
        <v>108.02</v>
      </c>
      <c r="H97" s="3">
        <v>142.52000000000001</v>
      </c>
      <c r="I97" s="3">
        <v>61.96</v>
      </c>
      <c r="J97" s="3">
        <v>75.8</v>
      </c>
      <c r="K97" s="4">
        <v>123.51</v>
      </c>
      <c r="M97" s="43">
        <f t="shared" si="9"/>
        <v>4.644300000000058</v>
      </c>
      <c r="N97" s="27">
        <f t="shared" si="10"/>
        <v>-3.7215600000000393</v>
      </c>
      <c r="O97" s="27">
        <f t="shared" si="11"/>
        <v>-0.21727999999998815</v>
      </c>
      <c r="P97" s="27">
        <f t="shared" si="12"/>
        <v>-2.7633200000000215</v>
      </c>
      <c r="Q97" s="27">
        <f t="shared" si="13"/>
        <v>2.7288799999999327</v>
      </c>
      <c r="R97" s="27">
        <f t="shared" si="14"/>
        <v>-4.1971999999998388</v>
      </c>
      <c r="S97" s="27">
        <f t="shared" si="15"/>
        <v>3.7623399999999947</v>
      </c>
      <c r="T97" s="27">
        <f t="shared" si="16"/>
        <v>-11.699980000000011</v>
      </c>
      <c r="U97" s="39">
        <f t="shared" si="17"/>
        <v>-3.7215600000000393</v>
      </c>
    </row>
    <row r="98" spans="2:21" x14ac:dyDescent="0.25">
      <c r="B98" s="12">
        <v>94</v>
      </c>
      <c r="C98" s="3">
        <v>87.11</v>
      </c>
      <c r="D98" s="3">
        <v>123.53</v>
      </c>
      <c r="E98" s="3">
        <v>86.43</v>
      </c>
      <c r="F98" s="3">
        <v>123.04</v>
      </c>
      <c r="G98" s="3">
        <v>107.15</v>
      </c>
      <c r="H98" s="3">
        <v>143.82</v>
      </c>
      <c r="I98" s="3">
        <v>60.88</v>
      </c>
      <c r="J98" s="3">
        <v>79.88</v>
      </c>
      <c r="K98" s="4">
        <v>123.53</v>
      </c>
      <c r="M98" s="43">
        <f t="shared" si="9"/>
        <v>2.124300000000062</v>
      </c>
      <c r="N98" s="27">
        <f t="shared" si="10"/>
        <v>-3.7015600000000433</v>
      </c>
      <c r="O98" s="27">
        <f t="shared" si="11"/>
        <v>-1.3272799999999876</v>
      </c>
      <c r="P98" s="27">
        <f t="shared" si="12"/>
        <v>-3.0533200000000136</v>
      </c>
      <c r="Q98" s="27">
        <f t="shared" si="13"/>
        <v>1.8588799999999424</v>
      </c>
      <c r="R98" s="27">
        <f t="shared" si="14"/>
        <v>-2.8971999999998559</v>
      </c>
      <c r="S98" s="27">
        <f t="shared" si="15"/>
        <v>2.6823399999999964</v>
      </c>
      <c r="T98" s="27">
        <f t="shared" si="16"/>
        <v>-7.6199800000000124</v>
      </c>
      <c r="U98" s="39">
        <f t="shared" si="17"/>
        <v>-3.7015600000000433</v>
      </c>
    </row>
    <row r="99" spans="2:21" x14ac:dyDescent="0.25">
      <c r="B99" s="12">
        <v>95</v>
      </c>
      <c r="C99" s="3">
        <v>89.09</v>
      </c>
      <c r="D99" s="3">
        <v>125.99</v>
      </c>
      <c r="E99" s="3">
        <v>88.96</v>
      </c>
      <c r="F99" s="3">
        <v>125.51</v>
      </c>
      <c r="G99" s="3">
        <v>107.12</v>
      </c>
      <c r="H99" s="3">
        <v>144.02000000000001</v>
      </c>
      <c r="I99" s="3">
        <v>60.34</v>
      </c>
      <c r="J99" s="3">
        <v>78.599999999999994</v>
      </c>
      <c r="K99" s="4">
        <v>125.99</v>
      </c>
      <c r="M99" s="43">
        <f t="shared" si="9"/>
        <v>4.104300000000066</v>
      </c>
      <c r="N99" s="27">
        <f t="shared" si="10"/>
        <v>-1.2415600000000495</v>
      </c>
      <c r="O99" s="27">
        <f t="shared" si="11"/>
        <v>1.2027199999999993</v>
      </c>
      <c r="P99" s="27">
        <f t="shared" si="12"/>
        <v>-0.58332000000001472</v>
      </c>
      <c r="Q99" s="27">
        <f t="shared" si="13"/>
        <v>1.8288799999999412</v>
      </c>
      <c r="R99" s="27">
        <f t="shared" si="14"/>
        <v>-2.6971999999998388</v>
      </c>
      <c r="S99" s="27">
        <f t="shared" si="15"/>
        <v>2.1423399999999972</v>
      </c>
      <c r="T99" s="27">
        <f t="shared" si="16"/>
        <v>-8.8999800000000135</v>
      </c>
      <c r="U99" s="39">
        <f t="shared" si="17"/>
        <v>-1.2415600000000495</v>
      </c>
    </row>
    <row r="100" spans="2:21" x14ac:dyDescent="0.25">
      <c r="B100" s="12">
        <v>96</v>
      </c>
      <c r="C100" s="3">
        <v>87.22</v>
      </c>
      <c r="D100" s="3">
        <v>125.53</v>
      </c>
      <c r="E100" s="3">
        <v>88.21</v>
      </c>
      <c r="F100" s="3">
        <v>124.92</v>
      </c>
      <c r="G100" s="3">
        <v>106.75</v>
      </c>
      <c r="H100" s="3">
        <v>144.78</v>
      </c>
      <c r="I100" s="3">
        <v>59.55</v>
      </c>
      <c r="J100" s="3">
        <v>81.28</v>
      </c>
      <c r="K100" s="4">
        <v>125.53</v>
      </c>
      <c r="M100" s="43">
        <f t="shared" si="9"/>
        <v>2.2343000000000615</v>
      </c>
      <c r="N100" s="27">
        <f t="shared" si="10"/>
        <v>-1.7015600000000433</v>
      </c>
      <c r="O100" s="27">
        <f t="shared" si="11"/>
        <v>0.45271999999999935</v>
      </c>
      <c r="P100" s="27">
        <f t="shared" si="12"/>
        <v>-1.1733200000000181</v>
      </c>
      <c r="Q100" s="27">
        <f t="shared" si="13"/>
        <v>1.4588799999999367</v>
      </c>
      <c r="R100" s="27">
        <f t="shared" si="14"/>
        <v>-1.9371999999998479</v>
      </c>
      <c r="S100" s="27">
        <f t="shared" si="15"/>
        <v>1.352339999999991</v>
      </c>
      <c r="T100" s="27">
        <f t="shared" si="16"/>
        <v>-6.2199800000000067</v>
      </c>
      <c r="U100" s="39">
        <f t="shared" si="17"/>
        <v>-1.7015600000000433</v>
      </c>
    </row>
    <row r="101" spans="2:21" x14ac:dyDescent="0.25">
      <c r="B101" s="12">
        <v>97</v>
      </c>
      <c r="C101" s="3">
        <v>88.19</v>
      </c>
      <c r="D101" s="3">
        <v>126.53</v>
      </c>
      <c r="E101" s="3">
        <v>89.41</v>
      </c>
      <c r="F101" s="3">
        <v>125.97</v>
      </c>
      <c r="G101" s="3">
        <v>106.82</v>
      </c>
      <c r="H101" s="3">
        <v>144.79</v>
      </c>
      <c r="I101" s="3">
        <v>59.3</v>
      </c>
      <c r="J101" s="3">
        <v>80.319999999999993</v>
      </c>
      <c r="K101" s="4">
        <v>126.53</v>
      </c>
      <c r="M101" s="43">
        <f t="shared" si="9"/>
        <v>3.2043000000000603</v>
      </c>
      <c r="N101" s="27">
        <f t="shared" si="10"/>
        <v>-0.70156000000004326</v>
      </c>
      <c r="O101" s="27">
        <f t="shared" si="11"/>
        <v>1.6527200000000022</v>
      </c>
      <c r="P101" s="27">
        <f t="shared" si="12"/>
        <v>-0.12332000000002097</v>
      </c>
      <c r="Q101" s="27">
        <f t="shared" si="13"/>
        <v>1.5288799999999299</v>
      </c>
      <c r="R101" s="27">
        <f t="shared" si="14"/>
        <v>-1.927199999999857</v>
      </c>
      <c r="S101" s="27">
        <f t="shared" si="15"/>
        <v>1.102339999999991</v>
      </c>
      <c r="T101" s="27">
        <f t="shared" si="16"/>
        <v>-7.1799800000000147</v>
      </c>
      <c r="U101" s="39">
        <f t="shared" si="17"/>
        <v>-0.70156000000004326</v>
      </c>
    </row>
    <row r="102" spans="2:21" x14ac:dyDescent="0.25">
      <c r="B102" s="12">
        <v>98</v>
      </c>
      <c r="C102" s="3">
        <v>87.83</v>
      </c>
      <c r="D102" s="3">
        <v>126.19</v>
      </c>
      <c r="E102" s="3">
        <v>89.12</v>
      </c>
      <c r="F102" s="3">
        <v>125.65</v>
      </c>
      <c r="G102" s="3">
        <v>106.82</v>
      </c>
      <c r="H102" s="3">
        <v>144.82</v>
      </c>
      <c r="I102" s="3">
        <v>59.21</v>
      </c>
      <c r="J102" s="3">
        <v>80.290000000000006</v>
      </c>
      <c r="K102" s="4">
        <v>126.19</v>
      </c>
      <c r="M102" s="43">
        <f t="shared" si="9"/>
        <v>2.8443000000000609</v>
      </c>
      <c r="N102" s="27">
        <f t="shared" si="10"/>
        <v>-1.0415600000000467</v>
      </c>
      <c r="O102" s="27">
        <f t="shared" si="11"/>
        <v>1.3627200000000101</v>
      </c>
      <c r="P102" s="27">
        <f t="shared" si="12"/>
        <v>-0.44332000000001415</v>
      </c>
      <c r="Q102" s="27">
        <f t="shared" si="13"/>
        <v>1.5288799999999299</v>
      </c>
      <c r="R102" s="27">
        <f t="shared" si="14"/>
        <v>-1.8971999999998559</v>
      </c>
      <c r="S102" s="27">
        <f t="shared" si="15"/>
        <v>1.0123399999999947</v>
      </c>
      <c r="T102" s="27">
        <f t="shared" si="16"/>
        <v>-7.2099800000000016</v>
      </c>
      <c r="U102" s="39">
        <f t="shared" si="17"/>
        <v>-1.0415600000000467</v>
      </c>
    </row>
    <row r="103" spans="2:21" x14ac:dyDescent="0.25">
      <c r="B103" s="12">
        <v>99</v>
      </c>
      <c r="C103" s="3">
        <v>87.02</v>
      </c>
      <c r="D103" s="3">
        <v>125.69</v>
      </c>
      <c r="E103" s="3">
        <v>88.65</v>
      </c>
      <c r="F103" s="3">
        <v>125.13</v>
      </c>
      <c r="G103" s="3">
        <v>106.77</v>
      </c>
      <c r="H103" s="3">
        <v>145.02000000000001</v>
      </c>
      <c r="I103" s="3">
        <v>58.94</v>
      </c>
      <c r="J103" s="3">
        <v>81</v>
      </c>
      <c r="K103" s="4">
        <v>125.69</v>
      </c>
      <c r="M103" s="43">
        <f t="shared" si="9"/>
        <v>2.0343000000000586</v>
      </c>
      <c r="N103" s="27">
        <f t="shared" si="10"/>
        <v>-1.5415600000000467</v>
      </c>
      <c r="O103" s="27">
        <f t="shared" si="11"/>
        <v>0.89272000000001128</v>
      </c>
      <c r="P103" s="27">
        <f t="shared" si="12"/>
        <v>-0.96332000000002438</v>
      </c>
      <c r="Q103" s="27">
        <f t="shared" si="13"/>
        <v>1.4788799999999327</v>
      </c>
      <c r="R103" s="27">
        <f t="shared" si="14"/>
        <v>-1.6971999999998388</v>
      </c>
      <c r="S103" s="27">
        <f t="shared" si="15"/>
        <v>0.74233999999999156</v>
      </c>
      <c r="T103" s="27">
        <f t="shared" si="16"/>
        <v>-6.4999800000000079</v>
      </c>
      <c r="U103" s="39">
        <f t="shared" si="17"/>
        <v>-1.5415600000000467</v>
      </c>
    </row>
    <row r="104" spans="2:21" x14ac:dyDescent="0.25">
      <c r="B104" s="12">
        <v>100</v>
      </c>
      <c r="C104" s="3">
        <v>87.62</v>
      </c>
      <c r="D104" s="3">
        <v>126.52</v>
      </c>
      <c r="E104" s="3">
        <v>89.46</v>
      </c>
      <c r="F104" s="3">
        <v>125.93</v>
      </c>
      <c r="G104" s="3">
        <v>106.72</v>
      </c>
      <c r="H104" s="3">
        <v>145.11000000000001</v>
      </c>
      <c r="I104" s="3">
        <v>58.77</v>
      </c>
      <c r="J104" s="3">
        <v>80.72</v>
      </c>
      <c r="K104" s="4">
        <v>126.52</v>
      </c>
      <c r="M104" s="43">
        <f t="shared" si="9"/>
        <v>2.6343000000000671</v>
      </c>
      <c r="N104" s="27">
        <f t="shared" si="10"/>
        <v>-0.71156000000004838</v>
      </c>
      <c r="O104" s="27">
        <f t="shared" si="11"/>
        <v>1.7027199999999993</v>
      </c>
      <c r="P104" s="27">
        <f t="shared" si="12"/>
        <v>-0.16332000000001301</v>
      </c>
      <c r="Q104" s="27">
        <f t="shared" si="13"/>
        <v>1.4288799999999355</v>
      </c>
      <c r="R104" s="27">
        <f t="shared" si="14"/>
        <v>-1.6071999999998354</v>
      </c>
      <c r="S104" s="27">
        <f t="shared" si="15"/>
        <v>0.57233999999999696</v>
      </c>
      <c r="T104" s="27">
        <f t="shared" si="16"/>
        <v>-6.779980000000009</v>
      </c>
      <c r="U104" s="39">
        <f t="shared" si="17"/>
        <v>-0.71156000000004838</v>
      </c>
    </row>
    <row r="105" spans="2:21" x14ac:dyDescent="0.25">
      <c r="B105" s="12">
        <v>101</v>
      </c>
      <c r="C105" s="3">
        <v>87.2</v>
      </c>
      <c r="D105" s="3">
        <v>126.32</v>
      </c>
      <c r="E105" s="3">
        <v>89.26</v>
      </c>
      <c r="F105" s="3">
        <v>125.72</v>
      </c>
      <c r="G105" s="3">
        <v>106.67</v>
      </c>
      <c r="H105" s="3">
        <v>145.25</v>
      </c>
      <c r="I105" s="3">
        <v>58.6</v>
      </c>
      <c r="J105" s="3">
        <v>81.12</v>
      </c>
      <c r="K105" s="4">
        <v>126.32</v>
      </c>
      <c r="M105" s="43">
        <f t="shared" si="9"/>
        <v>2.2143000000000654</v>
      </c>
      <c r="N105" s="27">
        <f t="shared" si="10"/>
        <v>-0.91156000000005122</v>
      </c>
      <c r="O105" s="27">
        <f t="shared" si="11"/>
        <v>1.5027200000000107</v>
      </c>
      <c r="P105" s="27">
        <f t="shared" si="12"/>
        <v>-0.37332000000002097</v>
      </c>
      <c r="Q105" s="27">
        <f t="shared" si="13"/>
        <v>1.3788799999999384</v>
      </c>
      <c r="R105" s="27">
        <f t="shared" si="14"/>
        <v>-1.4671999999998491</v>
      </c>
      <c r="S105" s="27">
        <f t="shared" si="15"/>
        <v>0.40233999999999526</v>
      </c>
      <c r="T105" s="27">
        <f t="shared" si="16"/>
        <v>-6.3799800000000033</v>
      </c>
      <c r="U105" s="39">
        <f t="shared" si="17"/>
        <v>-0.91156000000005122</v>
      </c>
    </row>
    <row r="106" spans="2:21" x14ac:dyDescent="0.25">
      <c r="B106" s="12">
        <v>102</v>
      </c>
      <c r="C106" s="3">
        <v>85.84</v>
      </c>
      <c r="D106" s="3">
        <v>108.89</v>
      </c>
      <c r="E106" s="3">
        <v>79.02</v>
      </c>
      <c r="F106" s="3">
        <v>110.01</v>
      </c>
      <c r="G106" s="3">
        <v>112.06</v>
      </c>
      <c r="H106" s="3">
        <v>137.46</v>
      </c>
      <c r="I106" s="3">
        <v>66.73</v>
      </c>
      <c r="J106" s="3">
        <v>69.98</v>
      </c>
      <c r="K106" s="4">
        <v>108.89</v>
      </c>
      <c r="M106" s="43">
        <f t="shared" si="9"/>
        <v>0.85430000000006601</v>
      </c>
      <c r="N106" s="27">
        <f t="shared" si="10"/>
        <v>-18.341560000000044</v>
      </c>
      <c r="O106" s="27">
        <f t="shared" si="11"/>
        <v>-8.7372799999999984</v>
      </c>
      <c r="P106" s="27">
        <f t="shared" si="12"/>
        <v>-16.083320000000015</v>
      </c>
      <c r="Q106" s="27">
        <f t="shared" si="13"/>
        <v>6.7688799999999389</v>
      </c>
      <c r="R106" s="27">
        <f t="shared" si="14"/>
        <v>-9.2571999999998411</v>
      </c>
      <c r="S106" s="27">
        <f t="shared" si="15"/>
        <v>8.5323399999999978</v>
      </c>
      <c r="T106" s="27">
        <f t="shared" si="16"/>
        <v>-17.519980000000004</v>
      </c>
      <c r="U106" s="39">
        <f t="shared" si="17"/>
        <v>-18.341560000000044</v>
      </c>
    </row>
    <row r="107" spans="2:21" x14ac:dyDescent="0.25">
      <c r="B107" s="12">
        <v>103</v>
      </c>
      <c r="C107" s="3">
        <v>85.87</v>
      </c>
      <c r="D107" s="3">
        <v>117.32</v>
      </c>
      <c r="E107" s="3">
        <v>82.22</v>
      </c>
      <c r="F107" s="3">
        <v>117.32</v>
      </c>
      <c r="G107" s="3">
        <v>108.71</v>
      </c>
      <c r="H107" s="3">
        <v>141.36000000000001</v>
      </c>
      <c r="I107" s="3">
        <v>63.49</v>
      </c>
      <c r="J107" s="3">
        <v>76.66</v>
      </c>
      <c r="K107" s="4">
        <v>117.32</v>
      </c>
      <c r="M107" s="43">
        <f t="shared" si="9"/>
        <v>0.88430000000006714</v>
      </c>
      <c r="N107" s="27">
        <f t="shared" si="10"/>
        <v>-9.9115600000000512</v>
      </c>
      <c r="O107" s="27">
        <f t="shared" si="11"/>
        <v>-5.5372799999999955</v>
      </c>
      <c r="P107" s="27">
        <f t="shared" si="12"/>
        <v>-8.7733200000000267</v>
      </c>
      <c r="Q107" s="27">
        <f t="shared" si="13"/>
        <v>3.4188799999999304</v>
      </c>
      <c r="R107" s="27">
        <f t="shared" si="14"/>
        <v>-5.3571999999998354</v>
      </c>
      <c r="S107" s="27">
        <f t="shared" si="15"/>
        <v>5.2923399999999958</v>
      </c>
      <c r="T107" s="27">
        <f t="shared" si="16"/>
        <v>-10.839980000000011</v>
      </c>
      <c r="U107" s="39">
        <f t="shared" si="17"/>
        <v>-9.9115600000000512</v>
      </c>
    </row>
    <row r="108" spans="2:21" x14ac:dyDescent="0.25">
      <c r="B108" s="12">
        <v>104</v>
      </c>
      <c r="C108" s="3">
        <v>90.02</v>
      </c>
      <c r="D108" s="3">
        <v>123.65</v>
      </c>
      <c r="E108" s="3">
        <v>87.61</v>
      </c>
      <c r="F108" s="3">
        <v>123.39</v>
      </c>
      <c r="G108" s="3">
        <v>108.04</v>
      </c>
      <c r="H108" s="3">
        <v>142.35</v>
      </c>
      <c r="I108" s="3">
        <v>62.26</v>
      </c>
      <c r="J108" s="3">
        <v>75.45</v>
      </c>
      <c r="K108" s="4">
        <v>123.65</v>
      </c>
      <c r="M108" s="43">
        <f t="shared" si="9"/>
        <v>5.0343000000000586</v>
      </c>
      <c r="N108" s="27">
        <f t="shared" si="10"/>
        <v>-3.5815600000000387</v>
      </c>
      <c r="O108" s="27">
        <f t="shared" si="11"/>
        <v>-0.14727999999999497</v>
      </c>
      <c r="P108" s="27">
        <f t="shared" si="12"/>
        <v>-2.7033200000000193</v>
      </c>
      <c r="Q108" s="27">
        <f t="shared" si="13"/>
        <v>2.7488799999999429</v>
      </c>
      <c r="R108" s="27">
        <f t="shared" si="14"/>
        <v>-4.3671999999998548</v>
      </c>
      <c r="S108" s="27">
        <f t="shared" si="15"/>
        <v>4.0623399999999918</v>
      </c>
      <c r="T108" s="27">
        <f t="shared" si="16"/>
        <v>-12.049980000000005</v>
      </c>
      <c r="U108" s="39">
        <f t="shared" si="17"/>
        <v>-3.5815600000000387</v>
      </c>
    </row>
    <row r="109" spans="2:21" x14ac:dyDescent="0.25">
      <c r="B109" s="12">
        <v>105</v>
      </c>
      <c r="C109" s="3">
        <v>87.53</v>
      </c>
      <c r="D109" s="3">
        <v>123.56</v>
      </c>
      <c r="E109" s="3">
        <v>86.51</v>
      </c>
      <c r="F109" s="3">
        <v>123.05</v>
      </c>
      <c r="G109" s="3">
        <v>107.24</v>
      </c>
      <c r="H109" s="3">
        <v>143.6</v>
      </c>
      <c r="I109" s="3">
        <v>61.14</v>
      </c>
      <c r="J109" s="3">
        <v>79.290000000000006</v>
      </c>
      <c r="K109" s="4">
        <v>123.56</v>
      </c>
      <c r="M109" s="43">
        <f t="shared" si="9"/>
        <v>2.5443000000000637</v>
      </c>
      <c r="N109" s="27">
        <f t="shared" si="10"/>
        <v>-3.6715600000000421</v>
      </c>
      <c r="O109" s="27">
        <f t="shared" si="11"/>
        <v>-1.2472799999999893</v>
      </c>
      <c r="P109" s="27">
        <f t="shared" si="12"/>
        <v>-3.0433200000000227</v>
      </c>
      <c r="Q109" s="27">
        <f t="shared" si="13"/>
        <v>1.9488799999999316</v>
      </c>
      <c r="R109" s="27">
        <f t="shared" si="14"/>
        <v>-3.1171999999998548</v>
      </c>
      <c r="S109" s="27">
        <f t="shared" si="15"/>
        <v>2.9423399999999944</v>
      </c>
      <c r="T109" s="27">
        <f t="shared" si="16"/>
        <v>-8.2099800000000016</v>
      </c>
      <c r="U109" s="39">
        <f t="shared" si="17"/>
        <v>-3.6715600000000421</v>
      </c>
    </row>
    <row r="110" spans="2:21" x14ac:dyDescent="0.25">
      <c r="B110" s="12">
        <v>106</v>
      </c>
      <c r="C110" s="3">
        <v>89.53</v>
      </c>
      <c r="D110" s="3">
        <v>126</v>
      </c>
      <c r="E110" s="3">
        <v>89.02</v>
      </c>
      <c r="F110" s="3">
        <v>125.5</v>
      </c>
      <c r="G110" s="3">
        <v>107.22</v>
      </c>
      <c r="H110" s="3">
        <v>143.80000000000001</v>
      </c>
      <c r="I110" s="3">
        <v>60.63</v>
      </c>
      <c r="J110" s="3">
        <v>77.930000000000007</v>
      </c>
      <c r="K110" s="4">
        <v>126</v>
      </c>
      <c r="M110" s="43">
        <f t="shared" si="9"/>
        <v>4.5443000000000637</v>
      </c>
      <c r="N110" s="27">
        <f t="shared" si="10"/>
        <v>-1.2315600000000444</v>
      </c>
      <c r="O110" s="27">
        <f t="shared" si="11"/>
        <v>1.2627200000000016</v>
      </c>
      <c r="P110" s="27">
        <f t="shared" si="12"/>
        <v>-0.59332000000001983</v>
      </c>
      <c r="Q110" s="27">
        <f t="shared" si="13"/>
        <v>1.9288799999999355</v>
      </c>
      <c r="R110" s="27">
        <f t="shared" si="14"/>
        <v>-2.9171999999998377</v>
      </c>
      <c r="S110" s="27">
        <f t="shared" si="15"/>
        <v>2.4323399999999964</v>
      </c>
      <c r="T110" s="27">
        <f t="shared" si="16"/>
        <v>-9.569980000000001</v>
      </c>
      <c r="U110" s="39">
        <f t="shared" si="17"/>
        <v>-1.2315600000000444</v>
      </c>
    </row>
    <row r="111" spans="2:21" x14ac:dyDescent="0.25">
      <c r="B111" s="12">
        <v>107</v>
      </c>
      <c r="C111" s="3">
        <v>87.62</v>
      </c>
      <c r="D111" s="3">
        <v>125.54</v>
      </c>
      <c r="E111" s="3">
        <v>88.15</v>
      </c>
      <c r="F111" s="3">
        <v>124.91</v>
      </c>
      <c r="G111" s="3">
        <v>106.8</v>
      </c>
      <c r="H111" s="3">
        <v>144.57</v>
      </c>
      <c r="I111" s="3">
        <v>59.89</v>
      </c>
      <c r="J111" s="3">
        <v>80.650000000000006</v>
      </c>
      <c r="K111" s="4">
        <v>125.54</v>
      </c>
      <c r="M111" s="43">
        <f t="shared" si="9"/>
        <v>2.6343000000000671</v>
      </c>
      <c r="N111" s="27">
        <f t="shared" si="10"/>
        <v>-1.6915600000000381</v>
      </c>
      <c r="O111" s="27">
        <f t="shared" si="11"/>
        <v>0.39272000000001128</v>
      </c>
      <c r="P111" s="27">
        <f t="shared" si="12"/>
        <v>-1.1833200000000232</v>
      </c>
      <c r="Q111" s="27">
        <f t="shared" si="13"/>
        <v>1.5088799999999338</v>
      </c>
      <c r="R111" s="27">
        <f t="shared" si="14"/>
        <v>-2.1471999999998559</v>
      </c>
      <c r="S111" s="27">
        <f t="shared" si="15"/>
        <v>1.6923399999999944</v>
      </c>
      <c r="T111" s="27">
        <f t="shared" si="16"/>
        <v>-6.8499800000000022</v>
      </c>
      <c r="U111" s="39">
        <f t="shared" si="17"/>
        <v>-1.6915600000000381</v>
      </c>
    </row>
    <row r="112" spans="2:21" x14ac:dyDescent="0.25">
      <c r="B112" s="12">
        <v>108</v>
      </c>
      <c r="C112" s="3">
        <v>88.58</v>
      </c>
      <c r="D112" s="3">
        <v>126.51</v>
      </c>
      <c r="E112" s="3">
        <v>89.38</v>
      </c>
      <c r="F112" s="3">
        <v>125.94</v>
      </c>
      <c r="G112" s="3">
        <v>106.9</v>
      </c>
      <c r="H112" s="3">
        <v>144.58000000000001</v>
      </c>
      <c r="I112" s="3">
        <v>59.62</v>
      </c>
      <c r="J112" s="3">
        <v>79.64</v>
      </c>
      <c r="K112" s="4">
        <v>126.51</v>
      </c>
      <c r="M112" s="43">
        <f t="shared" si="9"/>
        <v>3.5943000000000609</v>
      </c>
      <c r="N112" s="27">
        <f t="shared" si="10"/>
        <v>-0.72156000000003928</v>
      </c>
      <c r="O112" s="27">
        <f t="shared" si="11"/>
        <v>1.6227200000000011</v>
      </c>
      <c r="P112" s="27">
        <f t="shared" si="12"/>
        <v>-0.15332000000002211</v>
      </c>
      <c r="Q112" s="27">
        <f t="shared" si="13"/>
        <v>1.6088799999999424</v>
      </c>
      <c r="R112" s="27">
        <f t="shared" si="14"/>
        <v>-2.1371999999998366</v>
      </c>
      <c r="S112" s="27">
        <f t="shared" si="15"/>
        <v>1.4223399999999913</v>
      </c>
      <c r="T112" s="27">
        <f t="shared" si="16"/>
        <v>-7.8599800000000073</v>
      </c>
      <c r="U112" s="39">
        <f t="shared" si="17"/>
        <v>-0.72156000000003928</v>
      </c>
    </row>
    <row r="113" spans="2:21" x14ac:dyDescent="0.25">
      <c r="B113" s="12">
        <v>109</v>
      </c>
      <c r="C113" s="3">
        <v>88.19</v>
      </c>
      <c r="D113" s="3">
        <v>126.17</v>
      </c>
      <c r="E113" s="3">
        <v>89.12</v>
      </c>
      <c r="F113" s="3">
        <v>125.62</v>
      </c>
      <c r="G113" s="3">
        <v>106.89</v>
      </c>
      <c r="H113" s="3">
        <v>144.63</v>
      </c>
      <c r="I113" s="3">
        <v>59.48</v>
      </c>
      <c r="J113" s="3">
        <v>79.66</v>
      </c>
      <c r="K113" s="4">
        <v>126.17</v>
      </c>
      <c r="M113" s="43">
        <f t="shared" si="9"/>
        <v>3.2043000000000603</v>
      </c>
      <c r="N113" s="27">
        <f t="shared" si="10"/>
        <v>-1.0615600000000427</v>
      </c>
      <c r="O113" s="27">
        <f t="shared" si="11"/>
        <v>1.3627200000000101</v>
      </c>
      <c r="P113" s="27">
        <f t="shared" si="12"/>
        <v>-0.47332000000001528</v>
      </c>
      <c r="Q113" s="27">
        <f t="shared" si="13"/>
        <v>1.5988799999999372</v>
      </c>
      <c r="R113" s="27">
        <f t="shared" si="14"/>
        <v>-2.0871999999998536</v>
      </c>
      <c r="S113" s="27">
        <f t="shared" si="15"/>
        <v>1.2823399999999907</v>
      </c>
      <c r="T113" s="27">
        <f t="shared" si="16"/>
        <v>-7.8399800000000113</v>
      </c>
      <c r="U113" s="39">
        <f t="shared" si="17"/>
        <v>-1.0615600000000427</v>
      </c>
    </row>
    <row r="114" spans="2:21" x14ac:dyDescent="0.25">
      <c r="B114" s="12">
        <v>110</v>
      </c>
      <c r="C114" s="3">
        <v>87.35</v>
      </c>
      <c r="D114" s="3">
        <v>125.66</v>
      </c>
      <c r="E114" s="3">
        <v>88.62</v>
      </c>
      <c r="F114" s="3">
        <v>125.1</v>
      </c>
      <c r="G114" s="3">
        <v>106.83</v>
      </c>
      <c r="H114" s="3">
        <v>144.83000000000001</v>
      </c>
      <c r="I114" s="3">
        <v>59.21</v>
      </c>
      <c r="J114" s="3">
        <v>80.37</v>
      </c>
      <c r="K114" s="4">
        <v>125.66</v>
      </c>
      <c r="M114" s="43">
        <f t="shared" si="9"/>
        <v>2.3643000000000569</v>
      </c>
      <c r="N114" s="27">
        <f t="shared" si="10"/>
        <v>-1.5715600000000478</v>
      </c>
      <c r="O114" s="27">
        <f t="shared" si="11"/>
        <v>0.86272000000001015</v>
      </c>
      <c r="P114" s="27">
        <f t="shared" si="12"/>
        <v>-0.99332000000002552</v>
      </c>
      <c r="Q114" s="27">
        <f t="shared" si="13"/>
        <v>1.538879999999935</v>
      </c>
      <c r="R114" s="27">
        <f t="shared" si="14"/>
        <v>-1.8871999999998366</v>
      </c>
      <c r="S114" s="27">
        <f t="shared" si="15"/>
        <v>1.0123399999999947</v>
      </c>
      <c r="T114" s="27">
        <f t="shared" si="16"/>
        <v>-7.1299800000000033</v>
      </c>
      <c r="U114" s="39">
        <f t="shared" si="17"/>
        <v>-1.5715600000000478</v>
      </c>
    </row>
    <row r="115" spans="2:21" x14ac:dyDescent="0.25">
      <c r="B115" s="12">
        <v>111</v>
      </c>
      <c r="C115" s="3">
        <v>87.94</v>
      </c>
      <c r="D115" s="3">
        <v>126.48</v>
      </c>
      <c r="E115" s="3">
        <v>89.47</v>
      </c>
      <c r="F115" s="3">
        <v>125.9</v>
      </c>
      <c r="G115" s="3">
        <v>106.8</v>
      </c>
      <c r="H115" s="3">
        <v>144.94</v>
      </c>
      <c r="I115" s="3">
        <v>59</v>
      </c>
      <c r="J115" s="3">
        <v>80.12</v>
      </c>
      <c r="K115" s="4">
        <v>126.48</v>
      </c>
      <c r="M115" s="43">
        <f t="shared" si="9"/>
        <v>2.9543000000000603</v>
      </c>
      <c r="N115" s="27">
        <f t="shared" si="10"/>
        <v>-0.75156000000004042</v>
      </c>
      <c r="O115" s="27">
        <f t="shared" si="11"/>
        <v>1.7127200000000045</v>
      </c>
      <c r="P115" s="27">
        <f t="shared" si="12"/>
        <v>-0.19332000000001415</v>
      </c>
      <c r="Q115" s="27">
        <f t="shared" si="13"/>
        <v>1.5088799999999338</v>
      </c>
      <c r="R115" s="27">
        <f t="shared" si="14"/>
        <v>-1.7771999999998513</v>
      </c>
      <c r="S115" s="27">
        <f t="shared" si="15"/>
        <v>0.80233999999999384</v>
      </c>
      <c r="T115" s="27">
        <f t="shared" si="16"/>
        <v>-7.3799800000000033</v>
      </c>
      <c r="U115" s="39">
        <f t="shared" si="17"/>
        <v>-0.75156000000004042</v>
      </c>
    </row>
    <row r="116" spans="2:21" x14ac:dyDescent="0.25">
      <c r="B116" s="12">
        <v>112</v>
      </c>
      <c r="C116" s="3">
        <v>87.49</v>
      </c>
      <c r="D116" s="3">
        <v>126.28</v>
      </c>
      <c r="E116" s="3">
        <v>89.2</v>
      </c>
      <c r="F116" s="3">
        <v>125.68</v>
      </c>
      <c r="G116" s="3">
        <v>106.72</v>
      </c>
      <c r="H116" s="3">
        <v>145.07</v>
      </c>
      <c r="I116" s="3">
        <v>58.87</v>
      </c>
      <c r="J116" s="3">
        <v>80.540000000000006</v>
      </c>
      <c r="K116" s="4">
        <v>126.28</v>
      </c>
      <c r="M116" s="43">
        <f t="shared" si="9"/>
        <v>2.5043000000000575</v>
      </c>
      <c r="N116" s="27">
        <f t="shared" si="10"/>
        <v>-0.95156000000004326</v>
      </c>
      <c r="O116" s="27">
        <f t="shared" si="11"/>
        <v>1.4427200000000084</v>
      </c>
      <c r="P116" s="27">
        <f t="shared" si="12"/>
        <v>-0.41332000000001301</v>
      </c>
      <c r="Q116" s="27">
        <f t="shared" si="13"/>
        <v>1.4288799999999355</v>
      </c>
      <c r="R116" s="27">
        <f t="shared" si="14"/>
        <v>-1.6471999999998559</v>
      </c>
      <c r="S116" s="27">
        <f t="shared" si="15"/>
        <v>0.67233999999999128</v>
      </c>
      <c r="T116" s="27">
        <f t="shared" si="16"/>
        <v>-6.9599800000000016</v>
      </c>
      <c r="U116" s="39">
        <f t="shared" si="17"/>
        <v>-0.95156000000004326</v>
      </c>
    </row>
    <row r="117" spans="2:21" x14ac:dyDescent="0.25">
      <c r="B117" s="12">
        <v>113</v>
      </c>
      <c r="C117" s="3">
        <v>85.96</v>
      </c>
      <c r="D117" s="3">
        <v>108.52</v>
      </c>
      <c r="E117" s="3">
        <v>78.3</v>
      </c>
      <c r="F117" s="3">
        <v>109.73</v>
      </c>
      <c r="G117" s="3">
        <v>111.89</v>
      </c>
      <c r="H117" s="3">
        <v>137.1</v>
      </c>
      <c r="I117" s="3">
        <v>67.39</v>
      </c>
      <c r="J117" s="3">
        <v>71.040000000000006</v>
      </c>
      <c r="K117" s="4">
        <v>108.52</v>
      </c>
      <c r="M117" s="43">
        <f t="shared" si="9"/>
        <v>0.97430000000005634</v>
      </c>
      <c r="N117" s="27">
        <f t="shared" si="10"/>
        <v>-18.711560000000048</v>
      </c>
      <c r="O117" s="27">
        <f t="shared" si="11"/>
        <v>-9.4572799999999972</v>
      </c>
      <c r="P117" s="27">
        <f t="shared" si="12"/>
        <v>-16.363320000000016</v>
      </c>
      <c r="Q117" s="27">
        <f t="shared" si="13"/>
        <v>6.5988799999999372</v>
      </c>
      <c r="R117" s="27">
        <f t="shared" si="14"/>
        <v>-9.6171999999998548</v>
      </c>
      <c r="S117" s="27">
        <f t="shared" si="15"/>
        <v>9.1923399999999944</v>
      </c>
      <c r="T117" s="27">
        <f t="shared" si="16"/>
        <v>-16.459980000000002</v>
      </c>
      <c r="U117" s="39">
        <f t="shared" si="17"/>
        <v>-18.711560000000048</v>
      </c>
    </row>
    <row r="118" spans="2:21" x14ac:dyDescent="0.25">
      <c r="B118" s="12">
        <v>114</v>
      </c>
      <c r="C118" s="3">
        <v>86.36</v>
      </c>
      <c r="D118" s="3">
        <v>117.21</v>
      </c>
      <c r="E118" s="3">
        <v>81.23</v>
      </c>
      <c r="F118" s="3">
        <v>117.18</v>
      </c>
      <c r="G118" s="3">
        <v>108.47</v>
      </c>
      <c r="H118" s="3">
        <v>140.93</v>
      </c>
      <c r="I118" s="3">
        <v>64.599999999999994</v>
      </c>
      <c r="J118" s="3">
        <v>78.069999999999993</v>
      </c>
      <c r="K118" s="4">
        <v>117.21</v>
      </c>
      <c r="M118" s="43">
        <f t="shared" si="9"/>
        <v>1.374300000000062</v>
      </c>
      <c r="N118" s="27">
        <f t="shared" si="10"/>
        <v>-10.021560000000051</v>
      </c>
      <c r="O118" s="27">
        <f t="shared" si="11"/>
        <v>-6.5272799999999904</v>
      </c>
      <c r="P118" s="27">
        <f t="shared" si="12"/>
        <v>-8.913320000000013</v>
      </c>
      <c r="Q118" s="27">
        <f t="shared" si="13"/>
        <v>3.1788799999999355</v>
      </c>
      <c r="R118" s="27">
        <f t="shared" si="14"/>
        <v>-5.7871999999998422</v>
      </c>
      <c r="S118" s="27">
        <f t="shared" si="15"/>
        <v>6.4023399999999882</v>
      </c>
      <c r="T118" s="27">
        <f t="shared" si="16"/>
        <v>-9.4299800000000147</v>
      </c>
      <c r="U118" s="39">
        <f t="shared" si="17"/>
        <v>-10.021560000000051</v>
      </c>
    </row>
    <row r="119" spans="2:21" x14ac:dyDescent="0.25">
      <c r="B119" s="12">
        <v>115</v>
      </c>
      <c r="C119" s="3">
        <v>90.49</v>
      </c>
      <c r="D119" s="3">
        <v>123.75</v>
      </c>
      <c r="E119" s="3">
        <v>86.88</v>
      </c>
      <c r="F119" s="3">
        <v>123.43</v>
      </c>
      <c r="G119" s="3">
        <v>107.8</v>
      </c>
      <c r="H119" s="3">
        <v>142.05000000000001</v>
      </c>
      <c r="I119" s="3">
        <v>63.2</v>
      </c>
      <c r="J119" s="3">
        <v>76.540000000000006</v>
      </c>
      <c r="K119" s="4">
        <v>123.75</v>
      </c>
      <c r="M119" s="43">
        <f t="shared" si="9"/>
        <v>5.5043000000000575</v>
      </c>
      <c r="N119" s="27">
        <f t="shared" si="10"/>
        <v>-3.4815600000000444</v>
      </c>
      <c r="O119" s="27">
        <f t="shared" si="11"/>
        <v>-0.87727999999999895</v>
      </c>
      <c r="P119" s="27">
        <f t="shared" si="12"/>
        <v>-2.663320000000013</v>
      </c>
      <c r="Q119" s="27">
        <f t="shared" si="13"/>
        <v>2.5088799999999338</v>
      </c>
      <c r="R119" s="27">
        <f t="shared" si="14"/>
        <v>-4.6671999999998377</v>
      </c>
      <c r="S119" s="27">
        <f t="shared" si="15"/>
        <v>5.0023399999999967</v>
      </c>
      <c r="T119" s="27">
        <f t="shared" si="16"/>
        <v>-10.959980000000002</v>
      </c>
      <c r="U119" s="39">
        <f t="shared" si="17"/>
        <v>-3.4815600000000444</v>
      </c>
    </row>
    <row r="120" spans="2:21" x14ac:dyDescent="0.25">
      <c r="B120" s="12">
        <v>116</v>
      </c>
      <c r="C120" s="3">
        <v>88.26</v>
      </c>
      <c r="D120" s="3">
        <v>123.78</v>
      </c>
      <c r="E120" s="3">
        <v>85.61</v>
      </c>
      <c r="F120" s="3">
        <v>123.17</v>
      </c>
      <c r="G120" s="3">
        <v>106.92</v>
      </c>
      <c r="H120" s="3">
        <v>143.21</v>
      </c>
      <c r="I120" s="3">
        <v>62.34</v>
      </c>
      <c r="J120" s="3">
        <v>79.819999999999993</v>
      </c>
      <c r="K120" s="4">
        <v>123.78</v>
      </c>
      <c r="M120" s="43">
        <f t="shared" si="9"/>
        <v>3.2743000000000677</v>
      </c>
      <c r="N120" s="27">
        <f t="shared" si="10"/>
        <v>-3.4515600000000433</v>
      </c>
      <c r="O120" s="27">
        <f t="shared" si="11"/>
        <v>-2.147279999999995</v>
      </c>
      <c r="P120" s="27">
        <f t="shared" si="12"/>
        <v>-2.9233200000000181</v>
      </c>
      <c r="Q120" s="27">
        <f t="shared" si="13"/>
        <v>1.6288799999999384</v>
      </c>
      <c r="R120" s="27">
        <f t="shared" si="14"/>
        <v>-3.5071999999998411</v>
      </c>
      <c r="S120" s="27">
        <f t="shared" si="15"/>
        <v>4.1423399999999972</v>
      </c>
      <c r="T120" s="27">
        <f t="shared" si="16"/>
        <v>-7.6799800000000147</v>
      </c>
      <c r="U120" s="39">
        <f t="shared" si="17"/>
        <v>-3.4515600000000433</v>
      </c>
    </row>
    <row r="121" spans="2:21" x14ac:dyDescent="0.25">
      <c r="B121" s="12">
        <v>117</v>
      </c>
      <c r="C121" s="3">
        <v>90</v>
      </c>
      <c r="D121" s="3">
        <v>126.05</v>
      </c>
      <c r="E121" s="3">
        <v>88.05</v>
      </c>
      <c r="F121" s="3">
        <v>125.44</v>
      </c>
      <c r="G121" s="3">
        <v>106.9</v>
      </c>
      <c r="H121" s="3">
        <v>143.47</v>
      </c>
      <c r="I121" s="3">
        <v>61.71</v>
      </c>
      <c r="J121" s="3">
        <v>78.540000000000006</v>
      </c>
      <c r="K121" s="4">
        <v>126.05</v>
      </c>
      <c r="M121" s="43">
        <f t="shared" si="9"/>
        <v>5.0143000000000626</v>
      </c>
      <c r="N121" s="27">
        <f t="shared" si="10"/>
        <v>-1.1815600000000472</v>
      </c>
      <c r="O121" s="27">
        <f t="shared" si="11"/>
        <v>0.29272000000000276</v>
      </c>
      <c r="P121" s="27">
        <f t="shared" si="12"/>
        <v>-0.65332000000002211</v>
      </c>
      <c r="Q121" s="27">
        <f t="shared" si="13"/>
        <v>1.6088799999999424</v>
      </c>
      <c r="R121" s="27">
        <f t="shared" si="14"/>
        <v>-3.2471999999998502</v>
      </c>
      <c r="S121" s="27">
        <f t="shared" si="15"/>
        <v>3.5123399999999947</v>
      </c>
      <c r="T121" s="27">
        <f t="shared" si="16"/>
        <v>-8.9599800000000016</v>
      </c>
      <c r="U121" s="39">
        <f t="shared" si="17"/>
        <v>-1.1815600000000472</v>
      </c>
    </row>
    <row r="122" spans="2:21" x14ac:dyDescent="0.25">
      <c r="B122" s="12">
        <v>118</v>
      </c>
      <c r="C122" s="3">
        <v>88.33</v>
      </c>
      <c r="D122" s="3">
        <v>125.62</v>
      </c>
      <c r="E122" s="3">
        <v>87.25</v>
      </c>
      <c r="F122" s="3">
        <v>124.89</v>
      </c>
      <c r="G122" s="3">
        <v>106.54</v>
      </c>
      <c r="H122" s="3">
        <v>144.13</v>
      </c>
      <c r="I122" s="3">
        <v>61.05</v>
      </c>
      <c r="J122" s="3">
        <v>80.599999999999994</v>
      </c>
      <c r="K122" s="4">
        <v>125.62</v>
      </c>
      <c r="M122" s="43">
        <f t="shared" si="9"/>
        <v>3.3443000000000609</v>
      </c>
      <c r="N122" s="27">
        <f t="shared" si="10"/>
        <v>-1.6115600000000398</v>
      </c>
      <c r="O122" s="27">
        <f t="shared" si="11"/>
        <v>-0.5072799999999944</v>
      </c>
      <c r="P122" s="27">
        <f t="shared" si="12"/>
        <v>-1.2033200000000193</v>
      </c>
      <c r="Q122" s="27">
        <f t="shared" si="13"/>
        <v>1.2488799999999429</v>
      </c>
      <c r="R122" s="27">
        <f t="shared" si="14"/>
        <v>-2.5871999999998536</v>
      </c>
      <c r="S122" s="27">
        <f t="shared" si="15"/>
        <v>2.852339999999991</v>
      </c>
      <c r="T122" s="27">
        <f t="shared" si="16"/>
        <v>-6.8999800000000135</v>
      </c>
      <c r="U122" s="39">
        <f t="shared" si="17"/>
        <v>-1.6115600000000398</v>
      </c>
    </row>
    <row r="123" spans="2:21" x14ac:dyDescent="0.25">
      <c r="B123" s="12">
        <v>119</v>
      </c>
      <c r="C123" s="3">
        <v>89.22</v>
      </c>
      <c r="D123" s="3">
        <v>126.57</v>
      </c>
      <c r="E123" s="3">
        <v>88.55</v>
      </c>
      <c r="F123" s="3">
        <v>125.92</v>
      </c>
      <c r="G123" s="3">
        <v>106.67</v>
      </c>
      <c r="H123" s="3">
        <v>144.18</v>
      </c>
      <c r="I123" s="3">
        <v>60.67</v>
      </c>
      <c r="J123" s="3">
        <v>79.540000000000006</v>
      </c>
      <c r="K123" s="4">
        <v>126.57</v>
      </c>
      <c r="M123" s="43">
        <f t="shared" si="9"/>
        <v>4.2343000000000615</v>
      </c>
      <c r="N123" s="27">
        <f t="shared" si="10"/>
        <v>-0.66156000000005122</v>
      </c>
      <c r="O123" s="27">
        <f t="shared" si="11"/>
        <v>0.79272000000000276</v>
      </c>
      <c r="P123" s="27">
        <f t="shared" si="12"/>
        <v>-0.17332000000001813</v>
      </c>
      <c r="Q123" s="27">
        <f t="shared" si="13"/>
        <v>1.3788799999999384</v>
      </c>
      <c r="R123" s="27">
        <f t="shared" si="14"/>
        <v>-2.5371999999998422</v>
      </c>
      <c r="S123" s="27">
        <f t="shared" si="15"/>
        <v>2.4723399999999955</v>
      </c>
      <c r="T123" s="27">
        <f t="shared" si="16"/>
        <v>-7.9599800000000016</v>
      </c>
      <c r="U123" s="39">
        <f t="shared" si="17"/>
        <v>-0.66156000000005122</v>
      </c>
    </row>
    <row r="124" spans="2:21" x14ac:dyDescent="0.25">
      <c r="B124" s="12">
        <v>120</v>
      </c>
      <c r="C124" s="3">
        <v>88.74</v>
      </c>
      <c r="D124" s="3">
        <v>126.26</v>
      </c>
      <c r="E124" s="3">
        <v>88.36</v>
      </c>
      <c r="F124" s="3">
        <v>125.62</v>
      </c>
      <c r="G124" s="3">
        <v>106.67</v>
      </c>
      <c r="H124" s="3">
        <v>144.30000000000001</v>
      </c>
      <c r="I124" s="3">
        <v>60.41</v>
      </c>
      <c r="J124" s="3">
        <v>79.650000000000006</v>
      </c>
      <c r="K124" s="4">
        <v>126.26</v>
      </c>
      <c r="M124" s="43">
        <f t="shared" si="9"/>
        <v>3.7543000000000575</v>
      </c>
      <c r="N124" s="27">
        <f t="shared" si="10"/>
        <v>-0.97156000000003928</v>
      </c>
      <c r="O124" s="27">
        <f t="shared" si="11"/>
        <v>0.60272000000000503</v>
      </c>
      <c r="P124" s="27">
        <f t="shared" si="12"/>
        <v>-0.47332000000001528</v>
      </c>
      <c r="Q124" s="27">
        <f t="shared" si="13"/>
        <v>1.3788799999999384</v>
      </c>
      <c r="R124" s="27">
        <f t="shared" si="14"/>
        <v>-2.4171999999998377</v>
      </c>
      <c r="S124" s="27">
        <f t="shared" si="15"/>
        <v>2.2123399999999904</v>
      </c>
      <c r="T124" s="27">
        <f t="shared" si="16"/>
        <v>-7.8499800000000022</v>
      </c>
      <c r="U124" s="39">
        <f t="shared" si="17"/>
        <v>-0.97156000000003928</v>
      </c>
    </row>
    <row r="125" spans="2:21" x14ac:dyDescent="0.25">
      <c r="B125" s="12">
        <v>121</v>
      </c>
      <c r="C125" s="3">
        <v>87.94</v>
      </c>
      <c r="D125" s="3">
        <v>125.76</v>
      </c>
      <c r="E125" s="3">
        <v>87.9</v>
      </c>
      <c r="F125" s="3">
        <v>125.11</v>
      </c>
      <c r="G125" s="3">
        <v>106.62</v>
      </c>
      <c r="H125" s="3">
        <v>144.47999999999999</v>
      </c>
      <c r="I125" s="3">
        <v>60.15</v>
      </c>
      <c r="J125" s="3">
        <v>80.23</v>
      </c>
      <c r="K125" s="4">
        <v>125.76</v>
      </c>
      <c r="M125" s="43">
        <f t="shared" si="9"/>
        <v>2.9543000000000603</v>
      </c>
      <c r="N125" s="27">
        <f t="shared" si="10"/>
        <v>-1.4715600000000393</v>
      </c>
      <c r="O125" s="27">
        <f t="shared" si="11"/>
        <v>0.14272000000001128</v>
      </c>
      <c r="P125" s="27">
        <f t="shared" si="12"/>
        <v>-0.9833200000000204</v>
      </c>
      <c r="Q125" s="27">
        <f t="shared" si="13"/>
        <v>1.3288799999999412</v>
      </c>
      <c r="R125" s="27">
        <f t="shared" si="14"/>
        <v>-2.2371999999998593</v>
      </c>
      <c r="S125" s="27">
        <f t="shared" si="15"/>
        <v>1.9523399999999924</v>
      </c>
      <c r="T125" s="27">
        <f t="shared" si="16"/>
        <v>-7.2699800000000039</v>
      </c>
      <c r="U125" s="39">
        <f t="shared" si="17"/>
        <v>-1.4715600000000393</v>
      </c>
    </row>
    <row r="126" spans="2:21" x14ac:dyDescent="0.25">
      <c r="B126" s="12">
        <v>122</v>
      </c>
      <c r="C126" s="3">
        <v>88.57</v>
      </c>
      <c r="D126" s="3">
        <v>126.57</v>
      </c>
      <c r="E126" s="3">
        <v>88.77</v>
      </c>
      <c r="F126" s="3">
        <v>125.92</v>
      </c>
      <c r="G126" s="3">
        <v>106.61</v>
      </c>
      <c r="H126" s="3">
        <v>144.57</v>
      </c>
      <c r="I126" s="3">
        <v>59.94</v>
      </c>
      <c r="J126" s="3">
        <v>79.81</v>
      </c>
      <c r="K126" s="4">
        <v>126.57</v>
      </c>
      <c r="M126" s="43">
        <f t="shared" si="9"/>
        <v>3.5843000000000558</v>
      </c>
      <c r="N126" s="27">
        <f t="shared" si="10"/>
        <v>-0.66156000000005122</v>
      </c>
      <c r="O126" s="27">
        <f t="shared" si="11"/>
        <v>1.0127200000000016</v>
      </c>
      <c r="P126" s="27">
        <f t="shared" si="12"/>
        <v>-0.17332000000001813</v>
      </c>
      <c r="Q126" s="27">
        <f t="shared" si="13"/>
        <v>1.3188799999999361</v>
      </c>
      <c r="R126" s="27">
        <f t="shared" si="14"/>
        <v>-2.1471999999998559</v>
      </c>
      <c r="S126" s="27">
        <f t="shared" si="15"/>
        <v>1.7423399999999916</v>
      </c>
      <c r="T126" s="27">
        <f t="shared" si="16"/>
        <v>-7.6899800000000056</v>
      </c>
      <c r="U126" s="39">
        <f t="shared" si="17"/>
        <v>-0.66156000000005122</v>
      </c>
    </row>
    <row r="127" spans="2:21" x14ac:dyDescent="0.25">
      <c r="B127" s="12">
        <v>123</v>
      </c>
      <c r="C127" s="3">
        <v>88.17</v>
      </c>
      <c r="D127" s="3">
        <v>126.33</v>
      </c>
      <c r="E127" s="3">
        <v>88.55</v>
      </c>
      <c r="F127" s="3">
        <v>125.69</v>
      </c>
      <c r="G127" s="3">
        <v>106.58</v>
      </c>
      <c r="H127" s="3">
        <v>144.66</v>
      </c>
      <c r="I127" s="3">
        <v>59.8</v>
      </c>
      <c r="J127" s="3">
        <v>80.010000000000005</v>
      </c>
      <c r="K127" s="4">
        <v>126.33</v>
      </c>
      <c r="M127" s="43">
        <f t="shared" si="9"/>
        <v>3.1843000000000643</v>
      </c>
      <c r="N127" s="27">
        <f t="shared" si="10"/>
        <v>-0.9015600000000461</v>
      </c>
      <c r="O127" s="27">
        <f t="shared" si="11"/>
        <v>0.79272000000000276</v>
      </c>
      <c r="P127" s="27">
        <f t="shared" si="12"/>
        <v>-0.40332000000002211</v>
      </c>
      <c r="Q127" s="27">
        <f t="shared" si="13"/>
        <v>1.288879999999935</v>
      </c>
      <c r="R127" s="27">
        <f t="shared" si="14"/>
        <v>-2.0571999999998525</v>
      </c>
      <c r="S127" s="27">
        <f t="shared" si="15"/>
        <v>1.602339999999991</v>
      </c>
      <c r="T127" s="27">
        <f t="shared" si="16"/>
        <v>-7.4899800000000027</v>
      </c>
      <c r="U127" s="39">
        <f t="shared" si="17"/>
        <v>-0.9015600000000461</v>
      </c>
    </row>
    <row r="128" spans="2:21" x14ac:dyDescent="0.25">
      <c r="B128" s="12">
        <v>124</v>
      </c>
      <c r="C128" s="3">
        <v>85.32</v>
      </c>
      <c r="D128" s="3">
        <v>108.85</v>
      </c>
      <c r="E128" s="3">
        <v>78.59</v>
      </c>
      <c r="F128" s="3">
        <v>109.92</v>
      </c>
      <c r="G128" s="3">
        <v>111.73</v>
      </c>
      <c r="H128" s="3">
        <v>137.68</v>
      </c>
      <c r="I128" s="3">
        <v>66.52</v>
      </c>
      <c r="J128" s="3">
        <v>70.92</v>
      </c>
      <c r="K128" s="4">
        <v>108.85</v>
      </c>
      <c r="M128" s="43">
        <f t="shared" si="9"/>
        <v>0.33430000000005577</v>
      </c>
      <c r="N128" s="27">
        <f t="shared" si="10"/>
        <v>-18.38156000000005</v>
      </c>
      <c r="O128" s="27">
        <f t="shared" si="11"/>
        <v>-9.167279999999991</v>
      </c>
      <c r="P128" s="27">
        <f t="shared" si="12"/>
        <v>-16.173320000000018</v>
      </c>
      <c r="Q128" s="27">
        <f t="shared" si="13"/>
        <v>6.4388799999999407</v>
      </c>
      <c r="R128" s="27">
        <f t="shared" si="14"/>
        <v>-9.0371999999998422</v>
      </c>
      <c r="S128" s="27">
        <f t="shared" si="15"/>
        <v>8.3223399999999899</v>
      </c>
      <c r="T128" s="27">
        <f t="shared" si="16"/>
        <v>-16.579980000000006</v>
      </c>
      <c r="U128" s="39">
        <f t="shared" si="17"/>
        <v>-18.38156000000005</v>
      </c>
    </row>
    <row r="129" spans="2:21" x14ac:dyDescent="0.25">
      <c r="B129" s="12">
        <v>125</v>
      </c>
      <c r="C129" s="3">
        <v>85.33</v>
      </c>
      <c r="D129" s="3">
        <v>117.4</v>
      </c>
      <c r="E129" s="3">
        <v>81.72</v>
      </c>
      <c r="F129" s="3">
        <v>117.32</v>
      </c>
      <c r="G129" s="3">
        <v>108.38</v>
      </c>
      <c r="H129" s="3">
        <v>141.68</v>
      </c>
      <c r="I129" s="3">
        <v>63.37</v>
      </c>
      <c r="J129" s="3">
        <v>77.930000000000007</v>
      </c>
      <c r="K129" s="4">
        <v>117.4</v>
      </c>
      <c r="M129" s="43">
        <f t="shared" si="9"/>
        <v>0.34430000000006089</v>
      </c>
      <c r="N129" s="27">
        <f t="shared" si="10"/>
        <v>-9.8315600000000387</v>
      </c>
      <c r="O129" s="27">
        <f t="shared" si="11"/>
        <v>-6.0372799999999955</v>
      </c>
      <c r="P129" s="27">
        <f t="shared" si="12"/>
        <v>-8.7733200000000267</v>
      </c>
      <c r="Q129" s="27">
        <f t="shared" si="13"/>
        <v>3.0888799999999321</v>
      </c>
      <c r="R129" s="27">
        <f t="shared" si="14"/>
        <v>-5.0371999999998422</v>
      </c>
      <c r="S129" s="27">
        <f t="shared" si="15"/>
        <v>5.1723399999999913</v>
      </c>
      <c r="T129" s="27">
        <f t="shared" si="16"/>
        <v>-9.569980000000001</v>
      </c>
      <c r="U129" s="39">
        <f t="shared" si="17"/>
        <v>-9.8315600000000387</v>
      </c>
    </row>
    <row r="130" spans="2:21" x14ac:dyDescent="0.25">
      <c r="B130" s="12">
        <v>126</v>
      </c>
      <c r="C130" s="3">
        <v>89.52</v>
      </c>
      <c r="D130" s="3">
        <v>123.71</v>
      </c>
      <c r="E130" s="3">
        <v>87.37</v>
      </c>
      <c r="F130" s="3">
        <v>123.42</v>
      </c>
      <c r="G130" s="3">
        <v>107.83</v>
      </c>
      <c r="H130" s="3">
        <v>142.66</v>
      </c>
      <c r="I130" s="3">
        <v>61.99</v>
      </c>
      <c r="J130" s="3">
        <v>76.400000000000006</v>
      </c>
      <c r="K130" s="4">
        <v>123.71</v>
      </c>
      <c r="M130" s="43">
        <f t="shared" si="9"/>
        <v>4.5343000000000586</v>
      </c>
      <c r="N130" s="27">
        <f t="shared" si="10"/>
        <v>-3.5215600000000506</v>
      </c>
      <c r="O130" s="27">
        <f t="shared" si="11"/>
        <v>-0.38727999999998985</v>
      </c>
      <c r="P130" s="27">
        <f t="shared" si="12"/>
        <v>-2.6733200000000181</v>
      </c>
      <c r="Q130" s="27">
        <f t="shared" si="13"/>
        <v>2.538879999999935</v>
      </c>
      <c r="R130" s="27">
        <f t="shared" si="14"/>
        <v>-4.0571999999998525</v>
      </c>
      <c r="S130" s="27">
        <f t="shared" si="15"/>
        <v>3.7923399999999958</v>
      </c>
      <c r="T130" s="27">
        <f t="shared" si="16"/>
        <v>-11.099980000000002</v>
      </c>
      <c r="U130" s="39">
        <f t="shared" si="17"/>
        <v>-3.5215600000000506</v>
      </c>
    </row>
    <row r="131" spans="2:21" x14ac:dyDescent="0.25">
      <c r="B131" s="12">
        <v>127</v>
      </c>
      <c r="C131" s="3">
        <v>86.94</v>
      </c>
      <c r="D131" s="3">
        <v>123.71</v>
      </c>
      <c r="E131" s="3">
        <v>86.31</v>
      </c>
      <c r="F131" s="3">
        <v>123.13</v>
      </c>
      <c r="G131" s="3">
        <v>106.97</v>
      </c>
      <c r="H131" s="3">
        <v>143.99</v>
      </c>
      <c r="I131" s="3">
        <v>60.83</v>
      </c>
      <c r="J131" s="3">
        <v>80.56</v>
      </c>
      <c r="K131" s="4">
        <v>123.71</v>
      </c>
      <c r="M131" s="43">
        <f t="shared" si="9"/>
        <v>1.9543000000000603</v>
      </c>
      <c r="N131" s="27">
        <f t="shared" si="10"/>
        <v>-3.5215600000000506</v>
      </c>
      <c r="O131" s="27">
        <f t="shared" si="11"/>
        <v>-1.4472799999999921</v>
      </c>
      <c r="P131" s="27">
        <f t="shared" si="12"/>
        <v>-2.9633200000000244</v>
      </c>
      <c r="Q131" s="27">
        <f t="shared" si="13"/>
        <v>1.6788799999999355</v>
      </c>
      <c r="R131" s="27">
        <f t="shared" si="14"/>
        <v>-2.72719999999984</v>
      </c>
      <c r="S131" s="27">
        <f t="shared" si="15"/>
        <v>2.6323399999999921</v>
      </c>
      <c r="T131" s="27">
        <f t="shared" si="16"/>
        <v>-6.9399800000000056</v>
      </c>
      <c r="U131" s="39">
        <f t="shared" si="17"/>
        <v>-3.5215600000000506</v>
      </c>
    </row>
    <row r="132" spans="2:21" x14ac:dyDescent="0.25">
      <c r="B132" s="12">
        <v>128</v>
      </c>
      <c r="C132" s="3">
        <v>88.94</v>
      </c>
      <c r="D132" s="3">
        <v>126.14</v>
      </c>
      <c r="E132" s="3">
        <v>88.87</v>
      </c>
      <c r="F132" s="3">
        <v>125.58</v>
      </c>
      <c r="G132" s="3">
        <v>106.98</v>
      </c>
      <c r="H132" s="3">
        <v>144.16999999999999</v>
      </c>
      <c r="I132" s="3">
        <v>60.28</v>
      </c>
      <c r="J132" s="3">
        <v>79.16</v>
      </c>
      <c r="K132" s="4">
        <v>126.14</v>
      </c>
      <c r="M132" s="43">
        <f t="shared" si="9"/>
        <v>3.9543000000000603</v>
      </c>
      <c r="N132" s="27">
        <f t="shared" si="10"/>
        <v>-1.0915600000000438</v>
      </c>
      <c r="O132" s="27">
        <f t="shared" si="11"/>
        <v>1.1127200000000101</v>
      </c>
      <c r="P132" s="27">
        <f t="shared" si="12"/>
        <v>-0.51332000000002154</v>
      </c>
      <c r="Q132" s="27">
        <f t="shared" si="13"/>
        <v>1.6888799999999407</v>
      </c>
      <c r="R132" s="27">
        <f t="shared" si="14"/>
        <v>-2.5471999999998616</v>
      </c>
      <c r="S132" s="27">
        <f t="shared" si="15"/>
        <v>2.082339999999995</v>
      </c>
      <c r="T132" s="27">
        <f t="shared" si="16"/>
        <v>-8.3399800000000113</v>
      </c>
      <c r="U132" s="39">
        <f t="shared" si="17"/>
        <v>-1.0915600000000438</v>
      </c>
    </row>
    <row r="133" spans="2:21" x14ac:dyDescent="0.25">
      <c r="B133" s="12">
        <v>129</v>
      </c>
      <c r="C133" s="3">
        <v>87.16</v>
      </c>
      <c r="D133" s="3">
        <v>125.68</v>
      </c>
      <c r="E133" s="3">
        <v>88.12</v>
      </c>
      <c r="F133" s="3">
        <v>125.01</v>
      </c>
      <c r="G133" s="3">
        <v>106.62</v>
      </c>
      <c r="H133" s="3">
        <v>144.87</v>
      </c>
      <c r="I133" s="3">
        <v>59.55</v>
      </c>
      <c r="J133" s="3">
        <v>81.64</v>
      </c>
      <c r="K133" s="4">
        <v>125.68</v>
      </c>
      <c r="M133" s="43">
        <f t="shared" si="9"/>
        <v>2.1743000000000592</v>
      </c>
      <c r="N133" s="27">
        <f t="shared" si="10"/>
        <v>-1.5515600000000376</v>
      </c>
      <c r="O133" s="27">
        <f t="shared" si="11"/>
        <v>0.36272000000001015</v>
      </c>
      <c r="P133" s="27">
        <f t="shared" si="12"/>
        <v>-1.0833200000000147</v>
      </c>
      <c r="Q133" s="27">
        <f t="shared" si="13"/>
        <v>1.3288799999999412</v>
      </c>
      <c r="R133" s="27">
        <f t="shared" si="14"/>
        <v>-1.8471999999998445</v>
      </c>
      <c r="S133" s="27">
        <f t="shared" si="15"/>
        <v>1.352339999999991</v>
      </c>
      <c r="T133" s="27">
        <f t="shared" si="16"/>
        <v>-5.8599800000000073</v>
      </c>
      <c r="U133" s="39">
        <f t="shared" si="17"/>
        <v>-1.5515600000000376</v>
      </c>
    </row>
    <row r="134" spans="2:21" x14ac:dyDescent="0.25">
      <c r="B134" s="12">
        <v>130</v>
      </c>
      <c r="C134" s="3">
        <v>88.11</v>
      </c>
      <c r="D134" s="3">
        <v>126.7</v>
      </c>
      <c r="E134" s="3">
        <v>89.34</v>
      </c>
      <c r="F134" s="3">
        <v>126.07</v>
      </c>
      <c r="G134" s="3">
        <v>106.68</v>
      </c>
      <c r="H134" s="3">
        <v>144.9</v>
      </c>
      <c r="I134" s="3">
        <v>59.29</v>
      </c>
      <c r="J134" s="3">
        <v>80.739999999999995</v>
      </c>
      <c r="K134" s="4">
        <v>126.7</v>
      </c>
      <c r="M134" s="43">
        <f t="shared" ref="M134:M197" si="18">C134-$C$505</f>
        <v>3.124300000000062</v>
      </c>
      <c r="N134" s="27">
        <f t="shared" ref="N134:N197" si="19">D134-$D$505</f>
        <v>-0.53156000000004155</v>
      </c>
      <c r="O134" s="27">
        <f t="shared" si="11"/>
        <v>1.582720000000009</v>
      </c>
      <c r="P134" s="27">
        <f t="shared" si="12"/>
        <v>-2.3320000000026653E-2</v>
      </c>
      <c r="Q134" s="27">
        <f t="shared" si="13"/>
        <v>1.3888799999999435</v>
      </c>
      <c r="R134" s="27">
        <f t="shared" si="14"/>
        <v>-1.8171999999998434</v>
      </c>
      <c r="S134" s="27">
        <f t="shared" si="15"/>
        <v>1.092339999999993</v>
      </c>
      <c r="T134" s="27">
        <f t="shared" si="16"/>
        <v>-6.759980000000013</v>
      </c>
      <c r="U134" s="39">
        <f t="shared" si="17"/>
        <v>-0.53156000000004155</v>
      </c>
    </row>
    <row r="135" spans="2:21" x14ac:dyDescent="0.25">
      <c r="B135" s="12">
        <v>131</v>
      </c>
      <c r="C135" s="3">
        <v>87.7</v>
      </c>
      <c r="D135" s="3">
        <v>126.37</v>
      </c>
      <c r="E135" s="3">
        <v>89.03</v>
      </c>
      <c r="F135" s="3">
        <v>125.74</v>
      </c>
      <c r="G135" s="3">
        <v>106.66</v>
      </c>
      <c r="H135" s="3">
        <v>144.96</v>
      </c>
      <c r="I135" s="3">
        <v>59.16</v>
      </c>
      <c r="J135" s="3">
        <v>80.790000000000006</v>
      </c>
      <c r="K135" s="4">
        <v>126.37</v>
      </c>
      <c r="M135" s="43">
        <f t="shared" si="18"/>
        <v>2.7143000000000654</v>
      </c>
      <c r="N135" s="27">
        <f t="shared" si="19"/>
        <v>-0.86156000000003985</v>
      </c>
      <c r="O135" s="27">
        <f t="shared" ref="O135:O198" si="20">E135-$E$505</f>
        <v>1.2727200000000067</v>
      </c>
      <c r="P135" s="27">
        <f t="shared" ref="P135:P198" si="21">F135-$F$505</f>
        <v>-0.35332000000002495</v>
      </c>
      <c r="Q135" s="27">
        <f t="shared" ref="Q135:Q198" si="22">G135-$G$505</f>
        <v>1.3688799999999333</v>
      </c>
      <c r="R135" s="27">
        <f t="shared" ref="R135:R198" si="23">H135-$H$505</f>
        <v>-1.7571999999998411</v>
      </c>
      <c r="S135" s="27">
        <f t="shared" ref="S135:S198" si="24">I135-$I$505</f>
        <v>0.96233999999999043</v>
      </c>
      <c r="T135" s="27">
        <f t="shared" ref="T135:T198" si="25">J135-$J$505</f>
        <v>-6.7099800000000016</v>
      </c>
      <c r="U135" s="39">
        <f t="shared" ref="U135:U198" si="26">K135-$K$505</f>
        <v>-0.86156000000003985</v>
      </c>
    </row>
    <row r="136" spans="2:21" x14ac:dyDescent="0.25">
      <c r="B136" s="12">
        <v>132</v>
      </c>
      <c r="C136" s="3">
        <v>86.91</v>
      </c>
      <c r="D136" s="3">
        <v>125.8</v>
      </c>
      <c r="E136" s="3">
        <v>88.55</v>
      </c>
      <c r="F136" s="3">
        <v>125.17</v>
      </c>
      <c r="G136" s="3">
        <v>106.64</v>
      </c>
      <c r="H136" s="3">
        <v>145.11000000000001</v>
      </c>
      <c r="I136" s="3">
        <v>58.91</v>
      </c>
      <c r="J136" s="3">
        <v>81.349999999999994</v>
      </c>
      <c r="K136" s="4">
        <v>125.8</v>
      </c>
      <c r="M136" s="43">
        <f t="shared" si="18"/>
        <v>1.9243000000000592</v>
      </c>
      <c r="N136" s="27">
        <f t="shared" si="19"/>
        <v>-1.4315600000000472</v>
      </c>
      <c r="O136" s="27">
        <f t="shared" si="20"/>
        <v>0.79272000000000276</v>
      </c>
      <c r="P136" s="27">
        <f t="shared" si="21"/>
        <v>-0.92332000000001813</v>
      </c>
      <c r="Q136" s="27">
        <f t="shared" si="22"/>
        <v>1.3488799999999372</v>
      </c>
      <c r="R136" s="27">
        <f t="shared" si="23"/>
        <v>-1.6071999999998354</v>
      </c>
      <c r="S136" s="27">
        <f t="shared" si="24"/>
        <v>0.71233999999999043</v>
      </c>
      <c r="T136" s="27">
        <f t="shared" si="25"/>
        <v>-6.1499800000000135</v>
      </c>
      <c r="U136" s="39">
        <f t="shared" si="26"/>
        <v>-1.4315600000000472</v>
      </c>
    </row>
    <row r="137" spans="2:21" x14ac:dyDescent="0.25">
      <c r="B137" s="12">
        <v>133</v>
      </c>
      <c r="C137" s="3">
        <v>86.57</v>
      </c>
      <c r="D137" s="3">
        <v>125.65</v>
      </c>
      <c r="E137" s="3">
        <v>88.36</v>
      </c>
      <c r="F137" s="3">
        <v>125.02</v>
      </c>
      <c r="G137" s="3">
        <v>106.58</v>
      </c>
      <c r="H137" s="3">
        <v>145.21</v>
      </c>
      <c r="I137" s="3">
        <v>58.79</v>
      </c>
      <c r="J137" s="3">
        <v>81.58</v>
      </c>
      <c r="K137" s="4">
        <v>125.65</v>
      </c>
      <c r="M137" s="43">
        <f t="shared" si="18"/>
        <v>1.5843000000000558</v>
      </c>
      <c r="N137" s="27">
        <f t="shared" si="19"/>
        <v>-1.5815600000000387</v>
      </c>
      <c r="O137" s="27">
        <f t="shared" si="20"/>
        <v>0.60272000000000503</v>
      </c>
      <c r="P137" s="27">
        <f t="shared" si="21"/>
        <v>-1.0733200000000238</v>
      </c>
      <c r="Q137" s="27">
        <f t="shared" si="22"/>
        <v>1.288879999999935</v>
      </c>
      <c r="R137" s="27">
        <f t="shared" si="23"/>
        <v>-1.5071999999998411</v>
      </c>
      <c r="S137" s="27">
        <f t="shared" si="24"/>
        <v>0.59233999999999298</v>
      </c>
      <c r="T137" s="27">
        <f t="shared" si="25"/>
        <v>-5.9199800000000096</v>
      </c>
      <c r="U137" s="39">
        <f t="shared" si="26"/>
        <v>-1.5815600000000387</v>
      </c>
    </row>
    <row r="138" spans="2:21" x14ac:dyDescent="0.25">
      <c r="B138" s="12">
        <v>134</v>
      </c>
      <c r="C138" s="3">
        <v>87.17</v>
      </c>
      <c r="D138" s="3">
        <v>126.42</v>
      </c>
      <c r="E138" s="3">
        <v>89.16</v>
      </c>
      <c r="F138" s="3">
        <v>125.77</v>
      </c>
      <c r="G138" s="3">
        <v>106.57</v>
      </c>
      <c r="H138" s="3">
        <v>145.28</v>
      </c>
      <c r="I138" s="3">
        <v>58.63</v>
      </c>
      <c r="J138" s="3">
        <v>81.28</v>
      </c>
      <c r="K138" s="4">
        <v>126.42</v>
      </c>
      <c r="M138" s="43">
        <f t="shared" si="18"/>
        <v>2.1843000000000643</v>
      </c>
      <c r="N138" s="27">
        <f t="shared" si="19"/>
        <v>-0.81156000000004269</v>
      </c>
      <c r="O138" s="27">
        <f t="shared" si="20"/>
        <v>1.4027200000000022</v>
      </c>
      <c r="P138" s="27">
        <f t="shared" si="21"/>
        <v>-0.32332000000002381</v>
      </c>
      <c r="Q138" s="27">
        <f t="shared" si="22"/>
        <v>1.2788799999999299</v>
      </c>
      <c r="R138" s="27">
        <f t="shared" si="23"/>
        <v>-1.4371999999998479</v>
      </c>
      <c r="S138" s="27">
        <f t="shared" si="24"/>
        <v>0.43233999999999639</v>
      </c>
      <c r="T138" s="27">
        <f t="shared" si="25"/>
        <v>-6.2199800000000067</v>
      </c>
      <c r="U138" s="39">
        <f t="shared" si="26"/>
        <v>-0.81156000000004269</v>
      </c>
    </row>
    <row r="139" spans="2:21" x14ac:dyDescent="0.25">
      <c r="B139" s="12">
        <v>135</v>
      </c>
      <c r="C139" s="3">
        <v>85.87</v>
      </c>
      <c r="D139" s="3">
        <v>108.86</v>
      </c>
      <c r="E139" s="3">
        <v>79.17</v>
      </c>
      <c r="F139" s="3">
        <v>110.04</v>
      </c>
      <c r="G139" s="3">
        <v>112.09</v>
      </c>
      <c r="H139" s="3">
        <v>137.46</v>
      </c>
      <c r="I139" s="3">
        <v>66.55</v>
      </c>
      <c r="J139" s="3">
        <v>69.599999999999994</v>
      </c>
      <c r="K139" s="4">
        <v>108.86</v>
      </c>
      <c r="M139" s="43">
        <f t="shared" si="18"/>
        <v>0.88430000000006714</v>
      </c>
      <c r="N139" s="27">
        <f t="shared" si="19"/>
        <v>-18.371560000000045</v>
      </c>
      <c r="O139" s="27">
        <f t="shared" si="20"/>
        <v>-8.5872799999999927</v>
      </c>
      <c r="P139" s="27">
        <f t="shared" si="21"/>
        <v>-16.053320000000014</v>
      </c>
      <c r="Q139" s="27">
        <f t="shared" si="22"/>
        <v>6.7988799999999401</v>
      </c>
      <c r="R139" s="27">
        <f t="shared" si="23"/>
        <v>-9.2571999999998411</v>
      </c>
      <c r="S139" s="27">
        <f t="shared" si="24"/>
        <v>8.352339999999991</v>
      </c>
      <c r="T139" s="27">
        <f t="shared" si="25"/>
        <v>-17.899980000000014</v>
      </c>
      <c r="U139" s="39">
        <f t="shared" si="26"/>
        <v>-18.371560000000045</v>
      </c>
    </row>
    <row r="140" spans="2:21" x14ac:dyDescent="0.25">
      <c r="B140" s="12">
        <v>136</v>
      </c>
      <c r="C140" s="3">
        <v>85.66</v>
      </c>
      <c r="D140" s="3">
        <v>117.59</v>
      </c>
      <c r="E140" s="3">
        <v>82.14</v>
      </c>
      <c r="F140" s="3">
        <v>117.55</v>
      </c>
      <c r="G140" s="3">
        <v>108.53</v>
      </c>
      <c r="H140" s="3">
        <v>141.61000000000001</v>
      </c>
      <c r="I140" s="3">
        <v>63.3</v>
      </c>
      <c r="J140" s="3">
        <v>77.27</v>
      </c>
      <c r="K140" s="4">
        <v>117.59</v>
      </c>
      <c r="M140" s="43">
        <f t="shared" si="18"/>
        <v>0.67430000000005919</v>
      </c>
      <c r="N140" s="27">
        <f t="shared" si="19"/>
        <v>-9.641560000000041</v>
      </c>
      <c r="O140" s="27">
        <f t="shared" si="20"/>
        <v>-5.6172799999999938</v>
      </c>
      <c r="P140" s="27">
        <f t="shared" si="21"/>
        <v>-8.5433200000000227</v>
      </c>
      <c r="Q140" s="27">
        <f t="shared" si="22"/>
        <v>3.2388799999999378</v>
      </c>
      <c r="R140" s="27">
        <f t="shared" si="23"/>
        <v>-5.1071999999998354</v>
      </c>
      <c r="S140" s="27">
        <f t="shared" si="24"/>
        <v>5.102339999999991</v>
      </c>
      <c r="T140" s="27">
        <f t="shared" si="25"/>
        <v>-10.229980000000012</v>
      </c>
      <c r="U140" s="39">
        <f t="shared" si="26"/>
        <v>-9.641560000000041</v>
      </c>
    </row>
    <row r="141" spans="2:21" x14ac:dyDescent="0.25">
      <c r="B141" s="12">
        <v>137</v>
      </c>
      <c r="C141" s="3">
        <v>89.73</v>
      </c>
      <c r="D141" s="3">
        <v>123.86</v>
      </c>
      <c r="E141" s="3">
        <v>87.59</v>
      </c>
      <c r="F141" s="3">
        <v>123.6</v>
      </c>
      <c r="G141" s="3">
        <v>107.88</v>
      </c>
      <c r="H141" s="3">
        <v>142.62</v>
      </c>
      <c r="I141" s="3">
        <v>61.98</v>
      </c>
      <c r="J141" s="3">
        <v>76.03</v>
      </c>
      <c r="K141" s="4">
        <v>123.86</v>
      </c>
      <c r="M141" s="43">
        <f t="shared" si="18"/>
        <v>4.7443000000000666</v>
      </c>
      <c r="N141" s="27">
        <f t="shared" si="19"/>
        <v>-3.371560000000045</v>
      </c>
      <c r="O141" s="27">
        <f t="shared" si="20"/>
        <v>-0.16727999999999099</v>
      </c>
      <c r="P141" s="27">
        <f t="shared" si="21"/>
        <v>-2.4933200000000255</v>
      </c>
      <c r="Q141" s="27">
        <f t="shared" si="22"/>
        <v>2.5888799999999321</v>
      </c>
      <c r="R141" s="27">
        <f t="shared" si="23"/>
        <v>-4.0971999999998445</v>
      </c>
      <c r="S141" s="27">
        <f t="shared" si="24"/>
        <v>3.7823399999999907</v>
      </c>
      <c r="T141" s="27">
        <f t="shared" si="25"/>
        <v>-11.469980000000007</v>
      </c>
      <c r="U141" s="39">
        <f t="shared" si="26"/>
        <v>-3.371560000000045</v>
      </c>
    </row>
    <row r="142" spans="2:21" x14ac:dyDescent="0.25">
      <c r="B142" s="12">
        <v>138</v>
      </c>
      <c r="C142" s="3">
        <v>87.07</v>
      </c>
      <c r="D142" s="3">
        <v>123.83</v>
      </c>
      <c r="E142" s="3">
        <v>86.56</v>
      </c>
      <c r="F142" s="3">
        <v>123.29</v>
      </c>
      <c r="G142" s="3">
        <v>107.03</v>
      </c>
      <c r="H142" s="3">
        <v>143.99</v>
      </c>
      <c r="I142" s="3">
        <v>60.74</v>
      </c>
      <c r="J142" s="3">
        <v>80.28</v>
      </c>
      <c r="K142" s="4">
        <v>123.83</v>
      </c>
      <c r="M142" s="43">
        <f t="shared" si="18"/>
        <v>2.0843000000000558</v>
      </c>
      <c r="N142" s="27">
        <f t="shared" si="19"/>
        <v>-3.4015600000000461</v>
      </c>
      <c r="O142" s="27">
        <f t="shared" si="20"/>
        <v>-1.1972799999999921</v>
      </c>
      <c r="P142" s="27">
        <f t="shared" si="21"/>
        <v>-2.8033200000000136</v>
      </c>
      <c r="Q142" s="27">
        <f t="shared" si="22"/>
        <v>1.7388799999999378</v>
      </c>
      <c r="R142" s="27">
        <f t="shared" si="23"/>
        <v>-2.72719999999984</v>
      </c>
      <c r="S142" s="27">
        <f t="shared" si="24"/>
        <v>2.5423399999999958</v>
      </c>
      <c r="T142" s="27">
        <f t="shared" si="25"/>
        <v>-7.2199800000000067</v>
      </c>
      <c r="U142" s="39">
        <f t="shared" si="26"/>
        <v>-3.4015600000000461</v>
      </c>
    </row>
    <row r="143" spans="2:21" x14ac:dyDescent="0.25">
      <c r="B143" s="12">
        <v>139</v>
      </c>
      <c r="C143" s="3">
        <v>89.07</v>
      </c>
      <c r="D143" s="3">
        <v>126.31</v>
      </c>
      <c r="E143" s="3">
        <v>89.07</v>
      </c>
      <c r="F143" s="3">
        <v>125.75</v>
      </c>
      <c r="G143" s="3">
        <v>106.99</v>
      </c>
      <c r="H143" s="3">
        <v>144.19</v>
      </c>
      <c r="I143" s="3">
        <v>60.24</v>
      </c>
      <c r="J143" s="3">
        <v>79.010000000000005</v>
      </c>
      <c r="K143" s="4">
        <v>126.31</v>
      </c>
      <c r="M143" s="43">
        <f t="shared" si="18"/>
        <v>4.0843000000000558</v>
      </c>
      <c r="N143" s="27">
        <f t="shared" si="19"/>
        <v>-0.92156000000004212</v>
      </c>
      <c r="O143" s="27">
        <f t="shared" si="20"/>
        <v>1.3127199999999988</v>
      </c>
      <c r="P143" s="27">
        <f t="shared" si="21"/>
        <v>-0.34332000000001983</v>
      </c>
      <c r="Q143" s="27">
        <f t="shared" si="22"/>
        <v>1.6988799999999316</v>
      </c>
      <c r="R143" s="27">
        <f t="shared" si="23"/>
        <v>-2.5271999999998513</v>
      </c>
      <c r="S143" s="27">
        <f t="shared" si="24"/>
        <v>2.0423399999999958</v>
      </c>
      <c r="T143" s="27">
        <f t="shared" si="25"/>
        <v>-8.4899800000000027</v>
      </c>
      <c r="U143" s="39">
        <f t="shared" si="26"/>
        <v>-0.92156000000004212</v>
      </c>
    </row>
    <row r="144" spans="2:21" x14ac:dyDescent="0.25">
      <c r="B144" s="12">
        <v>140</v>
      </c>
      <c r="C144" s="3">
        <v>87.1</v>
      </c>
      <c r="D144" s="3">
        <v>125.86</v>
      </c>
      <c r="E144" s="3">
        <v>88.22</v>
      </c>
      <c r="F144" s="3">
        <v>125.17</v>
      </c>
      <c r="G144" s="3">
        <v>106.56</v>
      </c>
      <c r="H144" s="3">
        <v>145</v>
      </c>
      <c r="I144" s="3">
        <v>59.48</v>
      </c>
      <c r="J144" s="3">
        <v>81.92</v>
      </c>
      <c r="K144" s="4">
        <v>125.86</v>
      </c>
      <c r="M144" s="43">
        <f t="shared" si="18"/>
        <v>2.1143000000000569</v>
      </c>
      <c r="N144" s="27">
        <f t="shared" si="19"/>
        <v>-1.371560000000045</v>
      </c>
      <c r="O144" s="27">
        <f t="shared" si="20"/>
        <v>0.46272000000000446</v>
      </c>
      <c r="P144" s="27">
        <f t="shared" si="21"/>
        <v>-0.92332000000001813</v>
      </c>
      <c r="Q144" s="27">
        <f t="shared" si="22"/>
        <v>1.2688799999999389</v>
      </c>
      <c r="R144" s="27">
        <f t="shared" si="23"/>
        <v>-1.7171999999998491</v>
      </c>
      <c r="S144" s="27">
        <f t="shared" si="24"/>
        <v>1.2823399999999907</v>
      </c>
      <c r="T144" s="27">
        <f t="shared" si="25"/>
        <v>-5.5799800000000062</v>
      </c>
      <c r="U144" s="39">
        <f t="shared" si="26"/>
        <v>-1.371560000000045</v>
      </c>
    </row>
    <row r="145" spans="2:21" x14ac:dyDescent="0.25">
      <c r="B145" s="12">
        <v>141</v>
      </c>
      <c r="C145" s="3">
        <v>88.07</v>
      </c>
      <c r="D145" s="3">
        <v>126.87</v>
      </c>
      <c r="E145" s="3">
        <v>89.46</v>
      </c>
      <c r="F145" s="3">
        <v>126.22</v>
      </c>
      <c r="G145" s="3">
        <v>106.63</v>
      </c>
      <c r="H145" s="3">
        <v>145.01</v>
      </c>
      <c r="I145" s="3">
        <v>59.22</v>
      </c>
      <c r="J145" s="3">
        <v>80.97</v>
      </c>
      <c r="K145" s="4">
        <v>126.87</v>
      </c>
      <c r="M145" s="43">
        <f t="shared" si="18"/>
        <v>3.0843000000000558</v>
      </c>
      <c r="N145" s="27">
        <f t="shared" si="19"/>
        <v>-0.36156000000003985</v>
      </c>
      <c r="O145" s="27">
        <f t="shared" si="20"/>
        <v>1.7027199999999993</v>
      </c>
      <c r="P145" s="27">
        <f t="shared" si="21"/>
        <v>0.12667999999997903</v>
      </c>
      <c r="Q145" s="27">
        <f t="shared" si="22"/>
        <v>1.3388799999999321</v>
      </c>
      <c r="R145" s="27">
        <f t="shared" si="23"/>
        <v>-1.7071999999998582</v>
      </c>
      <c r="S145" s="27">
        <f t="shared" si="24"/>
        <v>1.0223399999999927</v>
      </c>
      <c r="T145" s="27">
        <f t="shared" si="25"/>
        <v>-6.529980000000009</v>
      </c>
      <c r="U145" s="39">
        <f t="shared" si="26"/>
        <v>-0.36156000000003985</v>
      </c>
    </row>
    <row r="146" spans="2:21" x14ac:dyDescent="0.25">
      <c r="B146" s="12">
        <v>142</v>
      </c>
      <c r="C146" s="3">
        <v>87.73</v>
      </c>
      <c r="D146" s="3">
        <v>126.51</v>
      </c>
      <c r="E146" s="3">
        <v>89.22</v>
      </c>
      <c r="F146" s="3">
        <v>125.89</v>
      </c>
      <c r="G146" s="3">
        <v>106.66</v>
      </c>
      <c r="H146" s="3">
        <v>145.03</v>
      </c>
      <c r="I146" s="3">
        <v>59.09</v>
      </c>
      <c r="J146" s="3">
        <v>80.86</v>
      </c>
      <c r="K146" s="4">
        <v>126.51</v>
      </c>
      <c r="M146" s="43">
        <f t="shared" si="18"/>
        <v>2.7443000000000666</v>
      </c>
      <c r="N146" s="27">
        <f t="shared" si="19"/>
        <v>-0.72156000000003928</v>
      </c>
      <c r="O146" s="27">
        <f t="shared" si="20"/>
        <v>1.4627200000000045</v>
      </c>
      <c r="P146" s="27">
        <f t="shared" si="21"/>
        <v>-0.20332000000001926</v>
      </c>
      <c r="Q146" s="27">
        <f t="shared" si="22"/>
        <v>1.3688799999999333</v>
      </c>
      <c r="R146" s="27">
        <f t="shared" si="23"/>
        <v>-1.6871999999998479</v>
      </c>
      <c r="S146" s="27">
        <f t="shared" si="24"/>
        <v>0.89233999999999725</v>
      </c>
      <c r="T146" s="27">
        <f t="shared" si="25"/>
        <v>-6.6399800000000084</v>
      </c>
      <c r="U146" s="39">
        <f t="shared" si="26"/>
        <v>-0.72156000000003928</v>
      </c>
    </row>
    <row r="147" spans="2:21" x14ac:dyDescent="0.25">
      <c r="B147" s="12">
        <v>143</v>
      </c>
      <c r="C147" s="3">
        <v>86.88</v>
      </c>
      <c r="D147" s="3">
        <v>125.97</v>
      </c>
      <c r="E147" s="3">
        <v>88.66</v>
      </c>
      <c r="F147" s="3">
        <v>125.33</v>
      </c>
      <c r="G147" s="3">
        <v>106.59</v>
      </c>
      <c r="H147" s="3">
        <v>145.22999999999999</v>
      </c>
      <c r="I147" s="3">
        <v>58.86</v>
      </c>
      <c r="J147" s="3">
        <v>81.599999999999994</v>
      </c>
      <c r="K147" s="4">
        <v>125.97</v>
      </c>
      <c r="M147" s="43">
        <f t="shared" si="18"/>
        <v>1.894300000000058</v>
      </c>
      <c r="N147" s="27">
        <f t="shared" si="19"/>
        <v>-1.2615600000000455</v>
      </c>
      <c r="O147" s="27">
        <f t="shared" si="20"/>
        <v>0.90272000000000219</v>
      </c>
      <c r="P147" s="27">
        <f t="shared" si="21"/>
        <v>-0.76332000000002154</v>
      </c>
      <c r="Q147" s="27">
        <f t="shared" si="22"/>
        <v>1.2988799999999401</v>
      </c>
      <c r="R147" s="27">
        <f t="shared" si="23"/>
        <v>-1.4871999999998593</v>
      </c>
      <c r="S147" s="27">
        <f t="shared" si="24"/>
        <v>0.66233999999999327</v>
      </c>
      <c r="T147" s="27">
        <f t="shared" si="25"/>
        <v>-5.8999800000000135</v>
      </c>
      <c r="U147" s="39">
        <f t="shared" si="26"/>
        <v>-1.2615600000000455</v>
      </c>
    </row>
    <row r="148" spans="2:21" x14ac:dyDescent="0.25">
      <c r="B148" s="12">
        <v>144</v>
      </c>
      <c r="C148" s="3">
        <v>86.46</v>
      </c>
      <c r="D148" s="3">
        <v>125.85</v>
      </c>
      <c r="E148" s="3">
        <v>88.5</v>
      </c>
      <c r="F148" s="3">
        <v>125.18</v>
      </c>
      <c r="G148" s="3">
        <v>106.52</v>
      </c>
      <c r="H148" s="3">
        <v>145.38</v>
      </c>
      <c r="I148" s="3">
        <v>58.66</v>
      </c>
      <c r="J148" s="3">
        <v>82.04</v>
      </c>
      <c r="K148" s="4">
        <v>125.85</v>
      </c>
      <c r="M148" s="43">
        <f t="shared" si="18"/>
        <v>1.4743000000000563</v>
      </c>
      <c r="N148" s="27">
        <f t="shared" si="19"/>
        <v>-1.3815600000000501</v>
      </c>
      <c r="O148" s="27">
        <f t="shared" si="20"/>
        <v>0.7427200000000056</v>
      </c>
      <c r="P148" s="27">
        <f t="shared" si="21"/>
        <v>-0.91332000000001301</v>
      </c>
      <c r="Q148" s="27">
        <f t="shared" si="22"/>
        <v>1.2288799999999327</v>
      </c>
      <c r="R148" s="27">
        <f t="shared" si="23"/>
        <v>-1.3371999999998536</v>
      </c>
      <c r="S148" s="27">
        <f t="shared" si="24"/>
        <v>0.46233999999999043</v>
      </c>
      <c r="T148" s="27">
        <f t="shared" si="25"/>
        <v>-5.4599800000000016</v>
      </c>
      <c r="U148" s="39">
        <f t="shared" si="26"/>
        <v>-1.3815600000000501</v>
      </c>
    </row>
    <row r="149" spans="2:21" x14ac:dyDescent="0.25">
      <c r="B149" s="12">
        <v>145</v>
      </c>
      <c r="C149" s="3">
        <v>86.98</v>
      </c>
      <c r="D149" s="3">
        <v>126.63</v>
      </c>
      <c r="E149" s="3">
        <v>89.3</v>
      </c>
      <c r="F149" s="3">
        <v>125.93</v>
      </c>
      <c r="G149" s="3">
        <v>106.48</v>
      </c>
      <c r="H149" s="3">
        <v>145.49</v>
      </c>
      <c r="I149" s="3">
        <v>58.46</v>
      </c>
      <c r="J149" s="3">
        <v>81.900000000000006</v>
      </c>
      <c r="K149" s="4">
        <v>126.63</v>
      </c>
      <c r="M149" s="43">
        <f t="shared" si="18"/>
        <v>1.9943000000000666</v>
      </c>
      <c r="N149" s="27">
        <f t="shared" si="19"/>
        <v>-0.60156000000004894</v>
      </c>
      <c r="O149" s="27">
        <f t="shared" si="20"/>
        <v>1.5427200000000028</v>
      </c>
      <c r="P149" s="27">
        <f t="shared" si="21"/>
        <v>-0.16332000000001301</v>
      </c>
      <c r="Q149" s="27">
        <f t="shared" si="22"/>
        <v>1.1888799999999407</v>
      </c>
      <c r="R149" s="27">
        <f t="shared" si="23"/>
        <v>-1.22719999999984</v>
      </c>
      <c r="S149" s="27">
        <f t="shared" si="24"/>
        <v>0.26233999999999469</v>
      </c>
      <c r="T149" s="27">
        <f t="shared" si="25"/>
        <v>-5.5999800000000022</v>
      </c>
      <c r="U149" s="39">
        <f t="shared" si="26"/>
        <v>-0.60156000000004894</v>
      </c>
    </row>
    <row r="150" spans="2:21" x14ac:dyDescent="0.25">
      <c r="B150" s="12">
        <v>146</v>
      </c>
      <c r="C150" s="3">
        <v>84.46</v>
      </c>
      <c r="D150" s="3">
        <v>108.63</v>
      </c>
      <c r="E150" s="3">
        <v>78.459999999999994</v>
      </c>
      <c r="F150" s="3">
        <v>109.66</v>
      </c>
      <c r="G150" s="3">
        <v>111.61</v>
      </c>
      <c r="H150" s="3">
        <v>138.08000000000001</v>
      </c>
      <c r="I150" s="3">
        <v>65.83</v>
      </c>
      <c r="J150" s="3">
        <v>70.819999999999993</v>
      </c>
      <c r="K150" s="4">
        <v>108.63</v>
      </c>
      <c r="M150" s="43">
        <f t="shared" si="18"/>
        <v>-0.52569999999994366</v>
      </c>
      <c r="N150" s="27">
        <f t="shared" si="19"/>
        <v>-18.601560000000049</v>
      </c>
      <c r="O150" s="27">
        <f t="shared" si="20"/>
        <v>-9.2972800000000007</v>
      </c>
      <c r="P150" s="27">
        <f t="shared" si="21"/>
        <v>-16.433320000000023</v>
      </c>
      <c r="Q150" s="27">
        <f t="shared" si="22"/>
        <v>6.3188799999999361</v>
      </c>
      <c r="R150" s="27">
        <f t="shared" si="23"/>
        <v>-8.6371999999998366</v>
      </c>
      <c r="S150" s="27">
        <f t="shared" si="24"/>
        <v>7.6323399999999921</v>
      </c>
      <c r="T150" s="27">
        <f t="shared" si="25"/>
        <v>-16.679980000000015</v>
      </c>
      <c r="U150" s="39">
        <f t="shared" si="26"/>
        <v>-18.601560000000049</v>
      </c>
    </row>
    <row r="151" spans="2:21" x14ac:dyDescent="0.25">
      <c r="B151" s="12">
        <v>147</v>
      </c>
      <c r="C151" s="3">
        <v>85.13</v>
      </c>
      <c r="D151" s="3">
        <v>117.37</v>
      </c>
      <c r="E151" s="3">
        <v>81.680000000000007</v>
      </c>
      <c r="F151" s="3">
        <v>117.27</v>
      </c>
      <c r="G151" s="3">
        <v>108.31</v>
      </c>
      <c r="H151" s="3">
        <v>141.78</v>
      </c>
      <c r="I151" s="3">
        <v>63.18</v>
      </c>
      <c r="J151" s="3">
        <v>77.680000000000007</v>
      </c>
      <c r="K151" s="4">
        <v>117.37</v>
      </c>
      <c r="M151" s="43">
        <f t="shared" si="18"/>
        <v>0.14430000000005805</v>
      </c>
      <c r="N151" s="27">
        <f t="shared" si="19"/>
        <v>-9.8615600000000398</v>
      </c>
      <c r="O151" s="27">
        <f t="shared" si="20"/>
        <v>-6.0772799999999876</v>
      </c>
      <c r="P151" s="27">
        <f t="shared" si="21"/>
        <v>-8.8233200000000238</v>
      </c>
      <c r="Q151" s="27">
        <f t="shared" si="22"/>
        <v>3.0188799999999389</v>
      </c>
      <c r="R151" s="27">
        <f t="shared" si="23"/>
        <v>-4.9371999999998479</v>
      </c>
      <c r="S151" s="27">
        <f t="shared" si="24"/>
        <v>4.9823399999999936</v>
      </c>
      <c r="T151" s="27">
        <f t="shared" si="25"/>
        <v>-9.819980000000001</v>
      </c>
      <c r="U151" s="39">
        <f t="shared" si="26"/>
        <v>-9.8615600000000398</v>
      </c>
    </row>
    <row r="152" spans="2:21" x14ac:dyDescent="0.25">
      <c r="B152" s="12">
        <v>148</v>
      </c>
      <c r="C152" s="3">
        <v>89.25</v>
      </c>
      <c r="D152" s="3">
        <v>123.58</v>
      </c>
      <c r="E152" s="3">
        <v>87.37</v>
      </c>
      <c r="F152" s="3">
        <v>123.32</v>
      </c>
      <c r="G152" s="3">
        <v>107.82</v>
      </c>
      <c r="H152" s="3">
        <v>142.75</v>
      </c>
      <c r="I152" s="3">
        <v>61.73</v>
      </c>
      <c r="J152" s="3">
        <v>76.2</v>
      </c>
      <c r="K152" s="4">
        <v>123.58</v>
      </c>
      <c r="M152" s="43">
        <f t="shared" si="18"/>
        <v>4.2643000000000626</v>
      </c>
      <c r="N152" s="27">
        <f t="shared" si="19"/>
        <v>-3.6515600000000461</v>
      </c>
      <c r="O152" s="27">
        <f t="shared" si="20"/>
        <v>-0.38727999999998985</v>
      </c>
      <c r="P152" s="27">
        <f t="shared" si="21"/>
        <v>-2.7733200000000267</v>
      </c>
      <c r="Q152" s="27">
        <f t="shared" si="22"/>
        <v>2.5288799999999299</v>
      </c>
      <c r="R152" s="27">
        <f t="shared" si="23"/>
        <v>-3.9671999999998491</v>
      </c>
      <c r="S152" s="27">
        <f t="shared" si="24"/>
        <v>3.5323399999999907</v>
      </c>
      <c r="T152" s="27">
        <f t="shared" si="25"/>
        <v>-11.299980000000005</v>
      </c>
      <c r="U152" s="39">
        <f t="shared" si="26"/>
        <v>-3.6515600000000461</v>
      </c>
    </row>
    <row r="153" spans="2:21" x14ac:dyDescent="0.25">
      <c r="B153" s="12">
        <v>149</v>
      </c>
      <c r="C153" s="3">
        <v>86.79</v>
      </c>
      <c r="D153" s="3">
        <v>123.51</v>
      </c>
      <c r="E153" s="3">
        <v>86.16</v>
      </c>
      <c r="F153" s="3">
        <v>122.96</v>
      </c>
      <c r="G153" s="3">
        <v>106.99</v>
      </c>
      <c r="H153" s="3">
        <v>143.97</v>
      </c>
      <c r="I153" s="3">
        <v>60.76</v>
      </c>
      <c r="J153" s="3">
        <v>80.180000000000007</v>
      </c>
      <c r="K153" s="4">
        <v>123.51</v>
      </c>
      <c r="M153" s="43">
        <f t="shared" si="18"/>
        <v>1.8043000000000688</v>
      </c>
      <c r="N153" s="27">
        <f t="shared" si="19"/>
        <v>-3.7215600000000393</v>
      </c>
      <c r="O153" s="27">
        <f t="shared" si="20"/>
        <v>-1.5972799999999978</v>
      </c>
      <c r="P153" s="27">
        <f t="shared" si="21"/>
        <v>-3.1333200000000261</v>
      </c>
      <c r="Q153" s="27">
        <f t="shared" si="22"/>
        <v>1.6988799999999316</v>
      </c>
      <c r="R153" s="27">
        <f t="shared" si="23"/>
        <v>-2.7471999999998502</v>
      </c>
      <c r="S153" s="27">
        <f t="shared" si="24"/>
        <v>2.5623399999999918</v>
      </c>
      <c r="T153" s="27">
        <f t="shared" si="25"/>
        <v>-7.319980000000001</v>
      </c>
      <c r="U153" s="39">
        <f t="shared" si="26"/>
        <v>-3.7215600000000393</v>
      </c>
    </row>
    <row r="154" spans="2:21" x14ac:dyDescent="0.25">
      <c r="B154" s="12">
        <v>150</v>
      </c>
      <c r="C154" s="3">
        <v>88.67</v>
      </c>
      <c r="D154" s="3">
        <v>126.06</v>
      </c>
      <c r="E154" s="3">
        <v>88.71</v>
      </c>
      <c r="F154" s="3">
        <v>125.47</v>
      </c>
      <c r="G154" s="3">
        <v>106.89</v>
      </c>
      <c r="H154" s="3">
        <v>144.26</v>
      </c>
      <c r="I154" s="3">
        <v>60.2</v>
      </c>
      <c r="J154" s="3">
        <v>79.23</v>
      </c>
      <c r="K154" s="4">
        <v>126.06</v>
      </c>
      <c r="M154" s="43">
        <f t="shared" si="18"/>
        <v>3.6843000000000643</v>
      </c>
      <c r="N154" s="27">
        <f t="shared" si="19"/>
        <v>-1.1715600000000421</v>
      </c>
      <c r="O154" s="27">
        <f t="shared" si="20"/>
        <v>0.95271999999999935</v>
      </c>
      <c r="P154" s="27">
        <f t="shared" si="21"/>
        <v>-0.62332000000002097</v>
      </c>
      <c r="Q154" s="27">
        <f t="shared" si="22"/>
        <v>1.5988799999999372</v>
      </c>
      <c r="R154" s="27">
        <f t="shared" si="23"/>
        <v>-2.4571999999998582</v>
      </c>
      <c r="S154" s="27">
        <f t="shared" si="24"/>
        <v>2.0023399999999967</v>
      </c>
      <c r="T154" s="27">
        <f t="shared" si="25"/>
        <v>-8.2699800000000039</v>
      </c>
      <c r="U154" s="39">
        <f t="shared" si="26"/>
        <v>-1.1715600000000421</v>
      </c>
    </row>
    <row r="155" spans="2:21" x14ac:dyDescent="0.25">
      <c r="B155" s="12">
        <v>151</v>
      </c>
      <c r="C155" s="3">
        <v>86.76</v>
      </c>
      <c r="D155" s="3">
        <v>125.61</v>
      </c>
      <c r="E155" s="3">
        <v>87.99</v>
      </c>
      <c r="F155" s="3">
        <v>124.92</v>
      </c>
      <c r="G155" s="3">
        <v>106.53</v>
      </c>
      <c r="H155" s="3">
        <v>145.06</v>
      </c>
      <c r="I155" s="3">
        <v>59.38</v>
      </c>
      <c r="J155" s="3">
        <v>82.07</v>
      </c>
      <c r="K155" s="4">
        <v>125.61</v>
      </c>
      <c r="M155" s="43">
        <f t="shared" si="18"/>
        <v>1.7743000000000677</v>
      </c>
      <c r="N155" s="27">
        <f t="shared" si="19"/>
        <v>-1.621560000000045</v>
      </c>
      <c r="O155" s="27">
        <f t="shared" si="20"/>
        <v>0.23272000000000048</v>
      </c>
      <c r="P155" s="27">
        <f t="shared" si="21"/>
        <v>-1.1733200000000181</v>
      </c>
      <c r="Q155" s="27">
        <f t="shared" si="22"/>
        <v>1.2388799999999378</v>
      </c>
      <c r="R155" s="27">
        <f t="shared" si="23"/>
        <v>-1.6571999999998468</v>
      </c>
      <c r="S155" s="27">
        <f t="shared" si="24"/>
        <v>1.1823399999999964</v>
      </c>
      <c r="T155" s="27">
        <f t="shared" si="25"/>
        <v>-5.4299800000000147</v>
      </c>
      <c r="U155" s="39">
        <f t="shared" si="26"/>
        <v>-1.621560000000045</v>
      </c>
    </row>
    <row r="156" spans="2:21" x14ac:dyDescent="0.25">
      <c r="B156" s="12">
        <v>152</v>
      </c>
      <c r="C156" s="3">
        <v>87.73</v>
      </c>
      <c r="D156" s="3">
        <v>126.65</v>
      </c>
      <c r="E156" s="3">
        <v>89.23</v>
      </c>
      <c r="F156" s="3">
        <v>125.99</v>
      </c>
      <c r="G156" s="3">
        <v>106.6</v>
      </c>
      <c r="H156" s="3">
        <v>145.08000000000001</v>
      </c>
      <c r="I156" s="3">
        <v>59.11</v>
      </c>
      <c r="J156" s="3">
        <v>81.17</v>
      </c>
      <c r="K156" s="4">
        <v>126.65</v>
      </c>
      <c r="M156" s="43">
        <f t="shared" si="18"/>
        <v>2.7443000000000666</v>
      </c>
      <c r="N156" s="27">
        <f t="shared" si="19"/>
        <v>-0.58156000000003871</v>
      </c>
      <c r="O156" s="27">
        <f t="shared" si="20"/>
        <v>1.4727200000000096</v>
      </c>
      <c r="P156" s="27">
        <f t="shared" si="21"/>
        <v>-0.10332000000002495</v>
      </c>
      <c r="Q156" s="27">
        <f t="shared" si="22"/>
        <v>1.308879999999931</v>
      </c>
      <c r="R156" s="27">
        <f t="shared" si="23"/>
        <v>-1.6371999999998366</v>
      </c>
      <c r="S156" s="27">
        <f t="shared" si="24"/>
        <v>0.91233999999999327</v>
      </c>
      <c r="T156" s="27">
        <f t="shared" si="25"/>
        <v>-6.3299800000000062</v>
      </c>
      <c r="U156" s="39">
        <f t="shared" si="26"/>
        <v>-0.58156000000003871</v>
      </c>
    </row>
    <row r="157" spans="2:21" x14ac:dyDescent="0.25">
      <c r="B157" s="12">
        <v>153</v>
      </c>
      <c r="C157" s="3">
        <v>87.38</v>
      </c>
      <c r="D157" s="3">
        <v>126.29</v>
      </c>
      <c r="E157" s="3">
        <v>89</v>
      </c>
      <c r="F157" s="3">
        <v>125.66</v>
      </c>
      <c r="G157" s="3">
        <v>106.63</v>
      </c>
      <c r="H157" s="3">
        <v>145.11000000000001</v>
      </c>
      <c r="I157" s="3">
        <v>58.97</v>
      </c>
      <c r="J157" s="3">
        <v>81.11</v>
      </c>
      <c r="K157" s="4">
        <v>126.29</v>
      </c>
      <c r="M157" s="43">
        <f t="shared" si="18"/>
        <v>2.394300000000058</v>
      </c>
      <c r="N157" s="27">
        <f t="shared" si="19"/>
        <v>-0.94156000000003814</v>
      </c>
      <c r="O157" s="27">
        <f t="shared" si="20"/>
        <v>1.2427200000000056</v>
      </c>
      <c r="P157" s="27">
        <f t="shared" si="21"/>
        <v>-0.43332000000002324</v>
      </c>
      <c r="Q157" s="27">
        <f t="shared" si="22"/>
        <v>1.3388799999999321</v>
      </c>
      <c r="R157" s="27">
        <f t="shared" si="23"/>
        <v>-1.6071999999998354</v>
      </c>
      <c r="S157" s="27">
        <f t="shared" si="24"/>
        <v>0.7723399999999927</v>
      </c>
      <c r="T157" s="27">
        <f t="shared" si="25"/>
        <v>-6.3899800000000084</v>
      </c>
      <c r="U157" s="39">
        <f t="shared" si="26"/>
        <v>-0.94156000000003814</v>
      </c>
    </row>
    <row r="158" spans="2:21" x14ac:dyDescent="0.25">
      <c r="B158" s="12">
        <v>154</v>
      </c>
      <c r="C158" s="3">
        <v>86.54</v>
      </c>
      <c r="D158" s="3">
        <v>125.79</v>
      </c>
      <c r="E158" s="3">
        <v>88.57</v>
      </c>
      <c r="F158" s="3">
        <v>125.14</v>
      </c>
      <c r="G158" s="3">
        <v>106.59</v>
      </c>
      <c r="H158" s="3">
        <v>145.32</v>
      </c>
      <c r="I158" s="3">
        <v>58.67</v>
      </c>
      <c r="J158" s="3">
        <v>81.89</v>
      </c>
      <c r="K158" s="4">
        <v>125.79</v>
      </c>
      <c r="M158" s="43">
        <f t="shared" si="18"/>
        <v>1.5543000000000688</v>
      </c>
      <c r="N158" s="27">
        <f t="shared" si="19"/>
        <v>-1.4415600000000381</v>
      </c>
      <c r="O158" s="27">
        <f t="shared" si="20"/>
        <v>0.81271999999999878</v>
      </c>
      <c r="P158" s="27">
        <f t="shared" si="21"/>
        <v>-0.95332000000001926</v>
      </c>
      <c r="Q158" s="27">
        <f t="shared" si="22"/>
        <v>1.2988799999999401</v>
      </c>
      <c r="R158" s="27">
        <f t="shared" si="23"/>
        <v>-1.3971999999998559</v>
      </c>
      <c r="S158" s="27">
        <f t="shared" si="24"/>
        <v>0.47233999999999554</v>
      </c>
      <c r="T158" s="27">
        <f t="shared" si="25"/>
        <v>-5.6099800000000073</v>
      </c>
      <c r="U158" s="39">
        <f t="shared" si="26"/>
        <v>-1.4415600000000381</v>
      </c>
    </row>
    <row r="159" spans="2:21" x14ac:dyDescent="0.25">
      <c r="B159" s="12">
        <v>155</v>
      </c>
      <c r="C159" s="3">
        <v>87.03</v>
      </c>
      <c r="D159" s="3">
        <v>126.61</v>
      </c>
      <c r="E159" s="3">
        <v>89.42</v>
      </c>
      <c r="F159" s="3">
        <v>125.94</v>
      </c>
      <c r="G159" s="3">
        <v>106.55</v>
      </c>
      <c r="H159" s="3">
        <v>145.47999999999999</v>
      </c>
      <c r="I159" s="3">
        <v>58.42</v>
      </c>
      <c r="J159" s="3">
        <v>81.84</v>
      </c>
      <c r="K159" s="4">
        <v>126.61</v>
      </c>
      <c r="M159" s="43">
        <f t="shared" si="18"/>
        <v>2.0443000000000637</v>
      </c>
      <c r="N159" s="27">
        <f t="shared" si="19"/>
        <v>-0.62156000000004497</v>
      </c>
      <c r="O159" s="27">
        <f t="shared" si="20"/>
        <v>1.6627200000000073</v>
      </c>
      <c r="P159" s="27">
        <f t="shared" si="21"/>
        <v>-0.15332000000002211</v>
      </c>
      <c r="Q159" s="27">
        <f t="shared" si="22"/>
        <v>1.2588799999999338</v>
      </c>
      <c r="R159" s="27">
        <f t="shared" si="23"/>
        <v>-1.2371999999998593</v>
      </c>
      <c r="S159" s="27">
        <f t="shared" si="24"/>
        <v>0.22233999999999554</v>
      </c>
      <c r="T159" s="27">
        <f t="shared" si="25"/>
        <v>-5.6599800000000045</v>
      </c>
      <c r="U159" s="39">
        <f t="shared" si="26"/>
        <v>-0.62156000000004497</v>
      </c>
    </row>
    <row r="160" spans="2:21" x14ac:dyDescent="0.25">
      <c r="B160" s="12">
        <v>156</v>
      </c>
      <c r="C160" s="3">
        <v>86.59</v>
      </c>
      <c r="D160" s="3">
        <v>126.43</v>
      </c>
      <c r="E160" s="3">
        <v>89.22</v>
      </c>
      <c r="F160" s="3">
        <v>125.74</v>
      </c>
      <c r="G160" s="3">
        <v>106.49</v>
      </c>
      <c r="H160" s="3">
        <v>145.62</v>
      </c>
      <c r="I160" s="3">
        <v>58.24</v>
      </c>
      <c r="J160" s="3">
        <v>82.31</v>
      </c>
      <c r="K160" s="4">
        <v>126.43</v>
      </c>
      <c r="M160" s="43">
        <f t="shared" si="18"/>
        <v>1.604300000000066</v>
      </c>
      <c r="N160" s="27">
        <f t="shared" si="19"/>
        <v>-0.80156000000003758</v>
      </c>
      <c r="O160" s="27">
        <f t="shared" si="20"/>
        <v>1.4627200000000045</v>
      </c>
      <c r="P160" s="27">
        <f t="shared" si="21"/>
        <v>-0.35332000000002495</v>
      </c>
      <c r="Q160" s="27">
        <f t="shared" si="22"/>
        <v>1.1988799999999316</v>
      </c>
      <c r="R160" s="27">
        <f t="shared" si="23"/>
        <v>-1.0971999999998445</v>
      </c>
      <c r="S160" s="27">
        <f t="shared" si="24"/>
        <v>4.2339999999995825E-2</v>
      </c>
      <c r="T160" s="27">
        <f t="shared" si="25"/>
        <v>-5.1899800000000056</v>
      </c>
      <c r="U160" s="39">
        <f t="shared" si="26"/>
        <v>-0.80156000000003758</v>
      </c>
    </row>
    <row r="161" spans="2:21" x14ac:dyDescent="0.25">
      <c r="B161" s="12">
        <v>157</v>
      </c>
      <c r="C161" s="3">
        <v>85.81</v>
      </c>
      <c r="D161" s="3">
        <v>108.99</v>
      </c>
      <c r="E161" s="3">
        <v>78.819999999999993</v>
      </c>
      <c r="F161" s="3">
        <v>110.09</v>
      </c>
      <c r="G161" s="3">
        <v>111.81</v>
      </c>
      <c r="H161" s="3">
        <v>137.47999999999999</v>
      </c>
      <c r="I161" s="3">
        <v>66.75</v>
      </c>
      <c r="J161" s="3">
        <v>70.599999999999994</v>
      </c>
      <c r="K161" s="4">
        <v>108.99</v>
      </c>
      <c r="M161" s="43">
        <f t="shared" si="18"/>
        <v>0.82430000000006487</v>
      </c>
      <c r="N161" s="27">
        <f t="shared" si="19"/>
        <v>-18.24156000000005</v>
      </c>
      <c r="O161" s="27">
        <f t="shared" si="20"/>
        <v>-8.9372800000000012</v>
      </c>
      <c r="P161" s="27">
        <f t="shared" si="21"/>
        <v>-16.003320000000016</v>
      </c>
      <c r="Q161" s="27">
        <f t="shared" si="22"/>
        <v>6.5188799999999389</v>
      </c>
      <c r="R161" s="27">
        <f t="shared" si="23"/>
        <v>-9.2371999999998593</v>
      </c>
      <c r="S161" s="27">
        <f t="shared" si="24"/>
        <v>8.5523399999999938</v>
      </c>
      <c r="T161" s="27">
        <f t="shared" si="25"/>
        <v>-16.899980000000014</v>
      </c>
      <c r="U161" s="39">
        <f t="shared" si="26"/>
        <v>-18.24156000000005</v>
      </c>
    </row>
    <row r="162" spans="2:21" x14ac:dyDescent="0.25">
      <c r="B162" s="12">
        <v>158</v>
      </c>
      <c r="C162" s="3">
        <v>86.25</v>
      </c>
      <c r="D162" s="3">
        <v>117.75</v>
      </c>
      <c r="E162" s="3">
        <v>81.88</v>
      </c>
      <c r="F162" s="3">
        <v>117.68</v>
      </c>
      <c r="G162" s="3">
        <v>108.4</v>
      </c>
      <c r="H162" s="3">
        <v>141.32</v>
      </c>
      <c r="I162" s="3">
        <v>63.96</v>
      </c>
      <c r="J162" s="3">
        <v>77.739999999999995</v>
      </c>
      <c r="K162" s="4">
        <v>117.75</v>
      </c>
      <c r="M162" s="43">
        <f t="shared" si="18"/>
        <v>1.2643000000000626</v>
      </c>
      <c r="N162" s="27">
        <f t="shared" si="19"/>
        <v>-9.4815600000000444</v>
      </c>
      <c r="O162" s="27">
        <f t="shared" si="20"/>
        <v>-5.8772799999999989</v>
      </c>
      <c r="P162" s="27">
        <f t="shared" si="21"/>
        <v>-8.413320000000013</v>
      </c>
      <c r="Q162" s="27">
        <f t="shared" si="22"/>
        <v>3.1088799999999424</v>
      </c>
      <c r="R162" s="27">
        <f t="shared" si="23"/>
        <v>-5.3971999999998559</v>
      </c>
      <c r="S162" s="27">
        <f t="shared" si="24"/>
        <v>5.7623399999999947</v>
      </c>
      <c r="T162" s="27">
        <f t="shared" si="25"/>
        <v>-9.759980000000013</v>
      </c>
      <c r="U162" s="39">
        <f t="shared" si="26"/>
        <v>-9.4815600000000444</v>
      </c>
    </row>
    <row r="163" spans="2:21" x14ac:dyDescent="0.25">
      <c r="B163" s="12">
        <v>159</v>
      </c>
      <c r="C163" s="3">
        <v>90.52</v>
      </c>
      <c r="D163" s="3">
        <v>124.19</v>
      </c>
      <c r="E163" s="3">
        <v>87.18</v>
      </c>
      <c r="F163" s="3">
        <v>123.8</v>
      </c>
      <c r="G163" s="3">
        <v>107.68</v>
      </c>
      <c r="H163" s="3">
        <v>142.26</v>
      </c>
      <c r="I163" s="3">
        <v>62.93</v>
      </c>
      <c r="J163" s="3">
        <v>76.56</v>
      </c>
      <c r="K163" s="4">
        <v>124.19</v>
      </c>
      <c r="M163" s="43">
        <f t="shared" si="18"/>
        <v>5.5343000000000586</v>
      </c>
      <c r="N163" s="27">
        <f t="shared" si="19"/>
        <v>-3.0415600000000467</v>
      </c>
      <c r="O163" s="27">
        <f t="shared" si="20"/>
        <v>-0.57727999999998758</v>
      </c>
      <c r="P163" s="27">
        <f t="shared" si="21"/>
        <v>-2.2933200000000227</v>
      </c>
      <c r="Q163" s="27">
        <f t="shared" si="22"/>
        <v>2.3888799999999435</v>
      </c>
      <c r="R163" s="27">
        <f t="shared" si="23"/>
        <v>-4.4571999999998582</v>
      </c>
      <c r="S163" s="27">
        <f t="shared" si="24"/>
        <v>4.7323399999999936</v>
      </c>
      <c r="T163" s="27">
        <f t="shared" si="25"/>
        <v>-10.939980000000006</v>
      </c>
      <c r="U163" s="39">
        <f t="shared" si="26"/>
        <v>-3.0415600000000467</v>
      </c>
    </row>
    <row r="164" spans="2:21" x14ac:dyDescent="0.25">
      <c r="B164" s="12">
        <v>160</v>
      </c>
      <c r="C164" s="3">
        <v>88.05</v>
      </c>
      <c r="D164" s="3">
        <v>124.19</v>
      </c>
      <c r="E164" s="3">
        <v>86.13</v>
      </c>
      <c r="F164" s="3">
        <v>123.53</v>
      </c>
      <c r="G164" s="3">
        <v>106.86</v>
      </c>
      <c r="H164" s="3">
        <v>143.55000000000001</v>
      </c>
      <c r="I164" s="3">
        <v>61.79</v>
      </c>
      <c r="J164" s="3">
        <v>80.22</v>
      </c>
      <c r="K164" s="4">
        <v>124.19</v>
      </c>
      <c r="M164" s="43">
        <f t="shared" si="18"/>
        <v>3.0643000000000598</v>
      </c>
      <c r="N164" s="27">
        <f t="shared" si="19"/>
        <v>-3.0415600000000467</v>
      </c>
      <c r="O164" s="27">
        <f t="shared" si="20"/>
        <v>-1.6272799999999989</v>
      </c>
      <c r="P164" s="27">
        <f t="shared" si="21"/>
        <v>-2.5633200000000187</v>
      </c>
      <c r="Q164" s="27">
        <f t="shared" si="22"/>
        <v>1.5688799999999361</v>
      </c>
      <c r="R164" s="27">
        <f t="shared" si="23"/>
        <v>-3.1671999999998377</v>
      </c>
      <c r="S164" s="27">
        <f t="shared" si="24"/>
        <v>3.592339999999993</v>
      </c>
      <c r="T164" s="27">
        <f t="shared" si="25"/>
        <v>-7.279980000000009</v>
      </c>
      <c r="U164" s="39">
        <f t="shared" si="26"/>
        <v>-3.0415600000000467</v>
      </c>
    </row>
    <row r="165" spans="2:21" x14ac:dyDescent="0.25">
      <c r="B165" s="12">
        <v>161</v>
      </c>
      <c r="C165" s="3">
        <v>89.99</v>
      </c>
      <c r="D165" s="3">
        <v>126.65</v>
      </c>
      <c r="E165" s="3">
        <v>88.69</v>
      </c>
      <c r="F165" s="3">
        <v>125.99</v>
      </c>
      <c r="G165" s="3">
        <v>106.83</v>
      </c>
      <c r="H165" s="3">
        <v>143.79</v>
      </c>
      <c r="I165" s="3">
        <v>61.23</v>
      </c>
      <c r="J165" s="3">
        <v>78.88</v>
      </c>
      <c r="K165" s="4">
        <v>126.65</v>
      </c>
      <c r="M165" s="43">
        <f t="shared" si="18"/>
        <v>5.0043000000000575</v>
      </c>
      <c r="N165" s="27">
        <f t="shared" si="19"/>
        <v>-0.58156000000003871</v>
      </c>
      <c r="O165" s="27">
        <f t="shared" si="20"/>
        <v>0.93272000000000332</v>
      </c>
      <c r="P165" s="27">
        <f t="shared" si="21"/>
        <v>-0.10332000000002495</v>
      </c>
      <c r="Q165" s="27">
        <f t="shared" si="22"/>
        <v>1.538879999999935</v>
      </c>
      <c r="R165" s="27">
        <f t="shared" si="23"/>
        <v>-2.927199999999857</v>
      </c>
      <c r="S165" s="27">
        <f t="shared" si="24"/>
        <v>3.0323399999999907</v>
      </c>
      <c r="T165" s="27">
        <f t="shared" si="25"/>
        <v>-8.6199800000000124</v>
      </c>
      <c r="U165" s="39">
        <f t="shared" si="26"/>
        <v>-0.58156000000003871</v>
      </c>
    </row>
    <row r="166" spans="2:21" x14ac:dyDescent="0.25">
      <c r="B166" s="12">
        <v>162</v>
      </c>
      <c r="C166" s="3">
        <v>88.21</v>
      </c>
      <c r="D166" s="3">
        <v>126.2</v>
      </c>
      <c r="E166" s="3">
        <v>87.95</v>
      </c>
      <c r="F166" s="3">
        <v>125.43</v>
      </c>
      <c r="G166" s="3">
        <v>106.48</v>
      </c>
      <c r="H166" s="3">
        <v>144.51</v>
      </c>
      <c r="I166" s="3">
        <v>60.46</v>
      </c>
      <c r="J166" s="3">
        <v>81.19</v>
      </c>
      <c r="K166" s="4">
        <v>126.2</v>
      </c>
      <c r="M166" s="43">
        <f t="shared" si="18"/>
        <v>3.2243000000000563</v>
      </c>
      <c r="N166" s="27">
        <f t="shared" si="19"/>
        <v>-1.0315600000000416</v>
      </c>
      <c r="O166" s="27">
        <f t="shared" si="20"/>
        <v>0.19272000000000844</v>
      </c>
      <c r="P166" s="27">
        <f t="shared" si="21"/>
        <v>-0.66332000000001301</v>
      </c>
      <c r="Q166" s="27">
        <f t="shared" si="22"/>
        <v>1.1888799999999407</v>
      </c>
      <c r="R166" s="27">
        <f t="shared" si="23"/>
        <v>-2.2071999999998582</v>
      </c>
      <c r="S166" s="27">
        <f t="shared" si="24"/>
        <v>2.2623399999999947</v>
      </c>
      <c r="T166" s="27">
        <f t="shared" si="25"/>
        <v>-6.3099800000000101</v>
      </c>
      <c r="U166" s="39">
        <f t="shared" si="26"/>
        <v>-1.0315600000000416</v>
      </c>
    </row>
    <row r="167" spans="2:21" x14ac:dyDescent="0.25">
      <c r="B167" s="12">
        <v>163</v>
      </c>
      <c r="C167" s="3">
        <v>89.17</v>
      </c>
      <c r="D167" s="3">
        <v>127.15</v>
      </c>
      <c r="E167" s="3">
        <v>89.26</v>
      </c>
      <c r="F167" s="3">
        <v>126.46</v>
      </c>
      <c r="G167" s="3">
        <v>106.63</v>
      </c>
      <c r="H167" s="3">
        <v>144.51</v>
      </c>
      <c r="I167" s="3">
        <v>60.13</v>
      </c>
      <c r="J167" s="3">
        <v>80.040000000000006</v>
      </c>
      <c r="K167" s="4">
        <v>127.15</v>
      </c>
      <c r="M167" s="43">
        <f t="shared" si="18"/>
        <v>4.1843000000000643</v>
      </c>
      <c r="N167" s="27">
        <f t="shared" si="19"/>
        <v>-8.1560000000038713E-2</v>
      </c>
      <c r="O167" s="27">
        <f t="shared" si="20"/>
        <v>1.5027200000000107</v>
      </c>
      <c r="P167" s="27">
        <f t="shared" si="21"/>
        <v>0.36667999999997392</v>
      </c>
      <c r="Q167" s="27">
        <f t="shared" si="22"/>
        <v>1.3388799999999321</v>
      </c>
      <c r="R167" s="27">
        <f t="shared" si="23"/>
        <v>-2.2071999999998582</v>
      </c>
      <c r="S167" s="27">
        <f t="shared" si="24"/>
        <v>1.9323399999999964</v>
      </c>
      <c r="T167" s="27">
        <f t="shared" si="25"/>
        <v>-7.4599800000000016</v>
      </c>
      <c r="U167" s="39">
        <f t="shared" si="26"/>
        <v>-8.1560000000038713E-2</v>
      </c>
    </row>
    <row r="168" spans="2:21" x14ac:dyDescent="0.25">
      <c r="B168" s="12">
        <v>164</v>
      </c>
      <c r="C168" s="3">
        <v>88.7</v>
      </c>
      <c r="D168" s="3">
        <v>126.8</v>
      </c>
      <c r="E168" s="3">
        <v>89.04</v>
      </c>
      <c r="F168" s="3">
        <v>126.13</v>
      </c>
      <c r="G168" s="3">
        <v>106.64</v>
      </c>
      <c r="H168" s="3">
        <v>144.61000000000001</v>
      </c>
      <c r="I168" s="3">
        <v>59.89</v>
      </c>
      <c r="J168" s="3">
        <v>80.099999999999994</v>
      </c>
      <c r="K168" s="4">
        <v>126.8</v>
      </c>
      <c r="M168" s="43">
        <f t="shared" si="18"/>
        <v>3.7143000000000654</v>
      </c>
      <c r="N168" s="27">
        <f t="shared" si="19"/>
        <v>-0.43156000000004724</v>
      </c>
      <c r="O168" s="27">
        <f t="shared" si="20"/>
        <v>1.2827200000000119</v>
      </c>
      <c r="P168" s="27">
        <f t="shared" si="21"/>
        <v>3.6679999999975621E-2</v>
      </c>
      <c r="Q168" s="27">
        <f t="shared" si="22"/>
        <v>1.3488799999999372</v>
      </c>
      <c r="R168" s="27">
        <f t="shared" si="23"/>
        <v>-2.1071999999998354</v>
      </c>
      <c r="S168" s="27">
        <f t="shared" si="24"/>
        <v>1.6923399999999944</v>
      </c>
      <c r="T168" s="27">
        <f t="shared" si="25"/>
        <v>-7.3999800000000135</v>
      </c>
      <c r="U168" s="39">
        <f t="shared" si="26"/>
        <v>-0.43156000000004724</v>
      </c>
    </row>
    <row r="169" spans="2:21" x14ac:dyDescent="0.25">
      <c r="B169" s="12">
        <v>165</v>
      </c>
      <c r="C169" s="3">
        <v>87.81</v>
      </c>
      <c r="D169" s="3">
        <v>126.23</v>
      </c>
      <c r="E169" s="3">
        <v>88.56</v>
      </c>
      <c r="F169" s="3">
        <v>125.57</v>
      </c>
      <c r="G169" s="3">
        <v>106.59</v>
      </c>
      <c r="H169" s="3">
        <v>144.82</v>
      </c>
      <c r="I169" s="3">
        <v>59.57</v>
      </c>
      <c r="J169" s="3">
        <v>80.78</v>
      </c>
      <c r="K169" s="4">
        <v>126.23</v>
      </c>
      <c r="M169" s="43">
        <f t="shared" si="18"/>
        <v>2.8243000000000649</v>
      </c>
      <c r="N169" s="27">
        <f t="shared" si="19"/>
        <v>-1.0015600000000404</v>
      </c>
      <c r="O169" s="27">
        <f t="shared" si="20"/>
        <v>0.80272000000000787</v>
      </c>
      <c r="P169" s="27">
        <f t="shared" si="21"/>
        <v>-0.52332000000002665</v>
      </c>
      <c r="Q169" s="27">
        <f t="shared" si="22"/>
        <v>1.2988799999999401</v>
      </c>
      <c r="R169" s="27">
        <f t="shared" si="23"/>
        <v>-1.8971999999998559</v>
      </c>
      <c r="S169" s="27">
        <f t="shared" si="24"/>
        <v>1.3723399999999941</v>
      </c>
      <c r="T169" s="27">
        <f t="shared" si="25"/>
        <v>-6.7199800000000067</v>
      </c>
      <c r="U169" s="39">
        <f t="shared" si="26"/>
        <v>-1.0015600000000404</v>
      </c>
    </row>
    <row r="170" spans="2:21" x14ac:dyDescent="0.25">
      <c r="B170" s="12">
        <v>166</v>
      </c>
      <c r="C170" s="3">
        <v>88.37</v>
      </c>
      <c r="D170" s="3">
        <v>127.07</v>
      </c>
      <c r="E170" s="3">
        <v>89.43</v>
      </c>
      <c r="F170" s="3">
        <v>126.39</v>
      </c>
      <c r="G170" s="3">
        <v>106.56</v>
      </c>
      <c r="H170" s="3">
        <v>144.94</v>
      </c>
      <c r="I170" s="3">
        <v>59.34</v>
      </c>
      <c r="J170" s="3">
        <v>80.540000000000006</v>
      </c>
      <c r="K170" s="4">
        <v>127.07</v>
      </c>
      <c r="M170" s="43">
        <f t="shared" si="18"/>
        <v>3.3843000000000671</v>
      </c>
      <c r="N170" s="27">
        <f t="shared" si="19"/>
        <v>-0.16156000000005122</v>
      </c>
      <c r="O170" s="27">
        <f t="shared" si="20"/>
        <v>1.6727200000000124</v>
      </c>
      <c r="P170" s="27">
        <f t="shared" si="21"/>
        <v>0.29667999999998074</v>
      </c>
      <c r="Q170" s="27">
        <f t="shared" si="22"/>
        <v>1.2688799999999389</v>
      </c>
      <c r="R170" s="27">
        <f t="shared" si="23"/>
        <v>-1.7771999999998513</v>
      </c>
      <c r="S170" s="27">
        <f t="shared" si="24"/>
        <v>1.1423399999999972</v>
      </c>
      <c r="T170" s="27">
        <f t="shared" si="25"/>
        <v>-6.9599800000000016</v>
      </c>
      <c r="U170" s="39">
        <f t="shared" si="26"/>
        <v>-0.16156000000005122</v>
      </c>
    </row>
    <row r="171" spans="2:21" x14ac:dyDescent="0.25">
      <c r="B171" s="12">
        <v>167</v>
      </c>
      <c r="C171" s="3">
        <v>87.96</v>
      </c>
      <c r="D171" s="3">
        <v>126.86</v>
      </c>
      <c r="E171" s="3">
        <v>89.19</v>
      </c>
      <c r="F171" s="3">
        <v>126.17</v>
      </c>
      <c r="G171" s="3">
        <v>106.5</v>
      </c>
      <c r="H171" s="3">
        <v>145.05000000000001</v>
      </c>
      <c r="I171" s="3">
        <v>59.2</v>
      </c>
      <c r="J171" s="3">
        <v>80.849999999999994</v>
      </c>
      <c r="K171" s="4">
        <v>126.86</v>
      </c>
      <c r="M171" s="43">
        <f t="shared" si="18"/>
        <v>2.9743000000000563</v>
      </c>
      <c r="N171" s="27">
        <f t="shared" si="19"/>
        <v>-0.37156000000004497</v>
      </c>
      <c r="O171" s="27">
        <f t="shared" si="20"/>
        <v>1.4327200000000033</v>
      </c>
      <c r="P171" s="27">
        <f t="shared" si="21"/>
        <v>7.6679999999981874E-2</v>
      </c>
      <c r="Q171" s="27">
        <f t="shared" si="22"/>
        <v>1.2088799999999367</v>
      </c>
      <c r="R171" s="27">
        <f t="shared" si="23"/>
        <v>-1.6671999999998377</v>
      </c>
      <c r="S171" s="27">
        <f t="shared" si="24"/>
        <v>1.0023399999999967</v>
      </c>
      <c r="T171" s="27">
        <f t="shared" si="25"/>
        <v>-6.6499800000000135</v>
      </c>
      <c r="U171" s="39">
        <f t="shared" si="26"/>
        <v>-0.37156000000004497</v>
      </c>
    </row>
    <row r="172" spans="2:21" x14ac:dyDescent="0.25">
      <c r="B172" s="12">
        <v>168</v>
      </c>
      <c r="C172" s="3">
        <v>81.63</v>
      </c>
      <c r="D172" s="3">
        <v>126.22</v>
      </c>
      <c r="E172" s="3">
        <v>85.63</v>
      </c>
      <c r="F172" s="3">
        <v>124.74</v>
      </c>
      <c r="G172" s="3">
        <v>104.5</v>
      </c>
      <c r="H172" s="3">
        <v>147.93</v>
      </c>
      <c r="I172" s="3">
        <v>57.24</v>
      </c>
      <c r="J172" s="3">
        <v>90.7</v>
      </c>
      <c r="K172" s="4">
        <v>126.22</v>
      </c>
      <c r="M172" s="43">
        <f t="shared" si="18"/>
        <v>-3.355699999999942</v>
      </c>
      <c r="N172" s="27">
        <f t="shared" si="19"/>
        <v>-1.0115600000000455</v>
      </c>
      <c r="O172" s="27">
        <f t="shared" si="20"/>
        <v>-2.1272799999999989</v>
      </c>
      <c r="P172" s="27">
        <f t="shared" si="21"/>
        <v>-1.3533200000000249</v>
      </c>
      <c r="Q172" s="27">
        <f t="shared" si="22"/>
        <v>-0.79112000000006333</v>
      </c>
      <c r="R172" s="27">
        <f t="shared" si="23"/>
        <v>1.2128000000001578</v>
      </c>
      <c r="S172" s="27">
        <f t="shared" si="24"/>
        <v>-0.95766000000000417</v>
      </c>
      <c r="T172" s="27">
        <f t="shared" si="25"/>
        <v>3.200019999999995</v>
      </c>
      <c r="U172" s="39">
        <f t="shared" si="26"/>
        <v>-1.0115600000000455</v>
      </c>
    </row>
    <row r="173" spans="2:21" x14ac:dyDescent="0.25">
      <c r="B173" s="12">
        <v>169</v>
      </c>
      <c r="C173" s="3">
        <v>89.1</v>
      </c>
      <c r="D173" s="3">
        <v>132.22999999999999</v>
      </c>
      <c r="E173" s="3">
        <v>92.32</v>
      </c>
      <c r="F173" s="3">
        <v>130.9</v>
      </c>
      <c r="G173" s="3">
        <v>105.05</v>
      </c>
      <c r="H173" s="3">
        <v>147.01</v>
      </c>
      <c r="I173" s="3">
        <v>57.78</v>
      </c>
      <c r="J173" s="3">
        <v>84.31</v>
      </c>
      <c r="K173" s="4">
        <v>132.22999999999999</v>
      </c>
      <c r="M173" s="43">
        <f t="shared" si="18"/>
        <v>4.1143000000000569</v>
      </c>
      <c r="N173" s="27">
        <f t="shared" si="19"/>
        <v>4.9984399999999454</v>
      </c>
      <c r="O173" s="27">
        <f t="shared" si="20"/>
        <v>4.5627199999999988</v>
      </c>
      <c r="P173" s="27">
        <f t="shared" si="21"/>
        <v>4.8066799999999859</v>
      </c>
      <c r="Q173" s="27">
        <f t="shared" si="22"/>
        <v>-0.24112000000006617</v>
      </c>
      <c r="R173" s="27">
        <f t="shared" si="23"/>
        <v>0.29280000000014184</v>
      </c>
      <c r="S173" s="27">
        <f t="shared" si="24"/>
        <v>-0.41766000000000503</v>
      </c>
      <c r="T173" s="27">
        <f t="shared" si="25"/>
        <v>-3.1899800000000056</v>
      </c>
      <c r="U173" s="39">
        <f t="shared" si="26"/>
        <v>4.9984399999999454</v>
      </c>
    </row>
    <row r="174" spans="2:21" x14ac:dyDescent="0.25">
      <c r="B174" s="12">
        <v>170</v>
      </c>
      <c r="C174" s="3">
        <v>83.75</v>
      </c>
      <c r="D174" s="3">
        <v>129.07</v>
      </c>
      <c r="E174" s="3">
        <v>89.13</v>
      </c>
      <c r="F174" s="3">
        <v>127.67</v>
      </c>
      <c r="G174" s="3">
        <v>104.58</v>
      </c>
      <c r="H174" s="3">
        <v>148.30000000000001</v>
      </c>
      <c r="I174" s="3">
        <v>56.53</v>
      </c>
      <c r="J174" s="3">
        <v>90.89</v>
      </c>
      <c r="K174" s="4">
        <v>129.07</v>
      </c>
      <c r="M174" s="43">
        <f t="shared" si="18"/>
        <v>-1.2356999999999374</v>
      </c>
      <c r="N174" s="27">
        <f t="shared" si="19"/>
        <v>1.8384399999999488</v>
      </c>
      <c r="O174" s="27">
        <f t="shared" si="20"/>
        <v>1.3727200000000011</v>
      </c>
      <c r="P174" s="27">
        <f t="shared" si="21"/>
        <v>1.5766799999999819</v>
      </c>
      <c r="Q174" s="27">
        <f t="shared" si="22"/>
        <v>-0.71112000000006503</v>
      </c>
      <c r="R174" s="27">
        <f t="shared" si="23"/>
        <v>1.5828000000001623</v>
      </c>
      <c r="S174" s="27">
        <f t="shared" si="24"/>
        <v>-1.667660000000005</v>
      </c>
      <c r="T174" s="27">
        <f t="shared" si="25"/>
        <v>3.3900199999999927</v>
      </c>
      <c r="U174" s="39">
        <f t="shared" si="26"/>
        <v>1.8384399999999488</v>
      </c>
    </row>
    <row r="175" spans="2:21" x14ac:dyDescent="0.25">
      <c r="B175" s="12">
        <v>171</v>
      </c>
      <c r="C175" s="3">
        <v>86.14</v>
      </c>
      <c r="D175" s="3">
        <v>130.72999999999999</v>
      </c>
      <c r="E175" s="3">
        <v>91.53</v>
      </c>
      <c r="F175" s="3">
        <v>129.46</v>
      </c>
      <c r="G175" s="3">
        <v>105</v>
      </c>
      <c r="H175" s="3">
        <v>147.9</v>
      </c>
      <c r="I175" s="3">
        <v>56.46</v>
      </c>
      <c r="J175" s="3">
        <v>88.21</v>
      </c>
      <c r="K175" s="4">
        <v>130.72999999999999</v>
      </c>
      <c r="M175" s="43">
        <f t="shared" si="18"/>
        <v>1.1543000000000632</v>
      </c>
      <c r="N175" s="27">
        <f t="shared" si="19"/>
        <v>3.4984399999999454</v>
      </c>
      <c r="O175" s="27">
        <f t="shared" si="20"/>
        <v>3.7727200000000067</v>
      </c>
      <c r="P175" s="27">
        <f t="shared" si="21"/>
        <v>3.3666799999999881</v>
      </c>
      <c r="Q175" s="27">
        <f t="shared" si="22"/>
        <v>-0.29112000000006333</v>
      </c>
      <c r="R175" s="27">
        <f t="shared" si="23"/>
        <v>1.1828000000001566</v>
      </c>
      <c r="S175" s="27">
        <f t="shared" si="24"/>
        <v>-1.7376600000000053</v>
      </c>
      <c r="T175" s="27">
        <f t="shared" si="25"/>
        <v>0.71001999999998588</v>
      </c>
      <c r="U175" s="39">
        <f t="shared" si="26"/>
        <v>3.4984399999999454</v>
      </c>
    </row>
    <row r="176" spans="2:21" x14ac:dyDescent="0.25">
      <c r="B176" s="12">
        <v>172</v>
      </c>
      <c r="C176" s="3">
        <v>83.39</v>
      </c>
      <c r="D176" s="3">
        <v>128.88999999999999</v>
      </c>
      <c r="E176" s="3">
        <v>89.89</v>
      </c>
      <c r="F176" s="3">
        <v>127.63</v>
      </c>
      <c r="G176" s="3">
        <v>104.86</v>
      </c>
      <c r="H176" s="3">
        <v>148.49</v>
      </c>
      <c r="I176" s="3">
        <v>55.82</v>
      </c>
      <c r="J176" s="3">
        <v>91.35</v>
      </c>
      <c r="K176" s="4">
        <v>128.88999999999999</v>
      </c>
      <c r="M176" s="43">
        <f t="shared" si="18"/>
        <v>-1.5956999999999368</v>
      </c>
      <c r="N176" s="27">
        <f t="shared" si="19"/>
        <v>1.658439999999942</v>
      </c>
      <c r="O176" s="27">
        <f t="shared" si="20"/>
        <v>2.1327200000000062</v>
      </c>
      <c r="P176" s="27">
        <f t="shared" si="21"/>
        <v>1.5366799999999756</v>
      </c>
      <c r="Q176" s="27">
        <f t="shared" si="22"/>
        <v>-0.4311200000000639</v>
      </c>
      <c r="R176" s="27">
        <f t="shared" si="23"/>
        <v>1.77280000000016</v>
      </c>
      <c r="S176" s="27">
        <f t="shared" si="24"/>
        <v>-2.3776600000000059</v>
      </c>
      <c r="T176" s="27">
        <f t="shared" si="25"/>
        <v>3.8500199999999865</v>
      </c>
      <c r="U176" s="39">
        <f t="shared" si="26"/>
        <v>1.658439999999942</v>
      </c>
    </row>
    <row r="177" spans="2:21" x14ac:dyDescent="0.25">
      <c r="B177" s="12">
        <v>173</v>
      </c>
      <c r="C177" s="3">
        <v>84.32</v>
      </c>
      <c r="D177" s="3">
        <v>129.38</v>
      </c>
      <c r="E177" s="3">
        <v>90.95</v>
      </c>
      <c r="F177" s="3">
        <v>128.22999999999999</v>
      </c>
      <c r="G177" s="3">
        <v>105.15</v>
      </c>
      <c r="H177" s="3">
        <v>148.28</v>
      </c>
      <c r="I177" s="3">
        <v>55.69</v>
      </c>
      <c r="J177" s="3">
        <v>90.02</v>
      </c>
      <c r="K177" s="4">
        <v>129.38</v>
      </c>
      <c r="M177" s="43">
        <f t="shared" si="18"/>
        <v>-0.66569999999994423</v>
      </c>
      <c r="N177" s="27">
        <f t="shared" si="19"/>
        <v>2.1484399999999511</v>
      </c>
      <c r="O177" s="27">
        <f t="shared" si="20"/>
        <v>3.1927200000000084</v>
      </c>
      <c r="P177" s="27">
        <f t="shared" si="21"/>
        <v>2.1366799999999699</v>
      </c>
      <c r="Q177" s="27">
        <f t="shared" si="22"/>
        <v>-0.14112000000005764</v>
      </c>
      <c r="R177" s="27">
        <f t="shared" si="23"/>
        <v>1.5628000000001521</v>
      </c>
      <c r="S177" s="27">
        <f t="shared" si="24"/>
        <v>-2.5076600000000084</v>
      </c>
      <c r="T177" s="27">
        <f t="shared" si="25"/>
        <v>2.5200199999999882</v>
      </c>
      <c r="U177" s="39">
        <f t="shared" si="26"/>
        <v>2.1484399999999511</v>
      </c>
    </row>
    <row r="178" spans="2:21" x14ac:dyDescent="0.25">
      <c r="B178" s="12">
        <v>174</v>
      </c>
      <c r="C178" s="3">
        <v>85.17</v>
      </c>
      <c r="D178" s="3">
        <v>128.66</v>
      </c>
      <c r="E178" s="3">
        <v>90.47</v>
      </c>
      <c r="F178" s="3">
        <v>127.63</v>
      </c>
      <c r="G178" s="3">
        <v>105.5</v>
      </c>
      <c r="H178" s="3">
        <v>147.47</v>
      </c>
      <c r="I178" s="3">
        <v>56.62</v>
      </c>
      <c r="J178" s="3">
        <v>88</v>
      </c>
      <c r="K178" s="4">
        <v>128.66</v>
      </c>
      <c r="M178" s="43">
        <f t="shared" si="18"/>
        <v>0.1843000000000643</v>
      </c>
      <c r="N178" s="27">
        <f t="shared" si="19"/>
        <v>1.4284399999999522</v>
      </c>
      <c r="O178" s="27">
        <f t="shared" si="20"/>
        <v>2.7127200000000045</v>
      </c>
      <c r="P178" s="27">
        <f t="shared" si="21"/>
        <v>1.5366799999999756</v>
      </c>
      <c r="Q178" s="27">
        <f t="shared" si="22"/>
        <v>0.20887999999993667</v>
      </c>
      <c r="R178" s="27">
        <f t="shared" si="23"/>
        <v>0.75280000000014979</v>
      </c>
      <c r="S178" s="27">
        <f t="shared" si="24"/>
        <v>-1.5776600000000087</v>
      </c>
      <c r="T178" s="27">
        <f t="shared" si="25"/>
        <v>0.50001999999999214</v>
      </c>
      <c r="U178" s="39">
        <f t="shared" si="26"/>
        <v>1.4284399999999522</v>
      </c>
    </row>
    <row r="179" spans="2:21" x14ac:dyDescent="0.25">
      <c r="B179" s="12">
        <v>175</v>
      </c>
      <c r="C179" s="3">
        <v>84.49</v>
      </c>
      <c r="D179" s="3">
        <v>127.98</v>
      </c>
      <c r="E179" s="3">
        <v>89.89</v>
      </c>
      <c r="F179" s="3">
        <v>126.96</v>
      </c>
      <c r="G179" s="3">
        <v>105.53</v>
      </c>
      <c r="H179" s="3">
        <v>147.51</v>
      </c>
      <c r="I179" s="3">
        <v>56.52</v>
      </c>
      <c r="J179" s="3">
        <v>88.26</v>
      </c>
      <c r="K179" s="4">
        <v>127.98</v>
      </c>
      <c r="M179" s="43">
        <f t="shared" si="18"/>
        <v>-0.49569999999994252</v>
      </c>
      <c r="N179" s="27">
        <f t="shared" si="19"/>
        <v>0.74843999999995958</v>
      </c>
      <c r="O179" s="27">
        <f t="shared" si="20"/>
        <v>2.1327200000000062</v>
      </c>
      <c r="P179" s="27">
        <f t="shared" si="21"/>
        <v>0.86667999999997392</v>
      </c>
      <c r="Q179" s="27">
        <f t="shared" si="22"/>
        <v>0.23887999999993781</v>
      </c>
      <c r="R179" s="27">
        <f t="shared" si="23"/>
        <v>0.79280000000014184</v>
      </c>
      <c r="S179" s="27">
        <f t="shared" si="24"/>
        <v>-1.677660000000003</v>
      </c>
      <c r="T179" s="27">
        <f t="shared" si="25"/>
        <v>0.76001999999999725</v>
      </c>
      <c r="U179" s="39">
        <f t="shared" si="26"/>
        <v>0.74843999999995958</v>
      </c>
    </row>
    <row r="180" spans="2:21" x14ac:dyDescent="0.25">
      <c r="B180" s="12">
        <v>176</v>
      </c>
      <c r="C180" s="3">
        <v>84.95</v>
      </c>
      <c r="D180" s="3">
        <v>128.27000000000001</v>
      </c>
      <c r="E180" s="3">
        <v>90.42</v>
      </c>
      <c r="F180" s="3">
        <v>127.3</v>
      </c>
      <c r="G180" s="3">
        <v>105.65</v>
      </c>
      <c r="H180" s="3">
        <v>147.43</v>
      </c>
      <c r="I180" s="3">
        <v>56.44</v>
      </c>
      <c r="J180" s="3">
        <v>87.6</v>
      </c>
      <c r="K180" s="4">
        <v>128.27000000000001</v>
      </c>
      <c r="M180" s="43">
        <f t="shared" si="18"/>
        <v>-3.5699999999934562E-2</v>
      </c>
      <c r="N180" s="27">
        <f t="shared" si="19"/>
        <v>1.0384399999999658</v>
      </c>
      <c r="O180" s="27">
        <f t="shared" si="20"/>
        <v>2.6627200000000073</v>
      </c>
      <c r="P180" s="27">
        <f t="shared" si="21"/>
        <v>1.2066799999999773</v>
      </c>
      <c r="Q180" s="27">
        <f t="shared" si="22"/>
        <v>0.35887999999994236</v>
      </c>
      <c r="R180" s="27">
        <f t="shared" si="23"/>
        <v>0.71280000000015775</v>
      </c>
      <c r="S180" s="27">
        <f t="shared" si="24"/>
        <v>-1.7576600000000084</v>
      </c>
      <c r="T180" s="27">
        <f t="shared" si="25"/>
        <v>0.10001999999998645</v>
      </c>
      <c r="U180" s="39">
        <f t="shared" si="26"/>
        <v>1.0384399999999658</v>
      </c>
    </row>
    <row r="181" spans="2:21" x14ac:dyDescent="0.25">
      <c r="B181" s="12">
        <v>177</v>
      </c>
      <c r="C181" s="3">
        <v>82.79</v>
      </c>
      <c r="D181" s="3">
        <v>125.1</v>
      </c>
      <c r="E181" s="3">
        <v>84.61</v>
      </c>
      <c r="F181" s="3">
        <v>123.93</v>
      </c>
      <c r="G181" s="3">
        <v>104.86</v>
      </c>
      <c r="H181" s="3">
        <v>146.72</v>
      </c>
      <c r="I181" s="3">
        <v>58.75</v>
      </c>
      <c r="J181" s="3">
        <v>87.37</v>
      </c>
      <c r="K181" s="4">
        <v>125.1</v>
      </c>
      <c r="M181" s="43">
        <f t="shared" si="18"/>
        <v>-2.1956999999999312</v>
      </c>
      <c r="N181" s="27">
        <f t="shared" si="19"/>
        <v>-2.1315600000000501</v>
      </c>
      <c r="O181" s="27">
        <f t="shared" si="20"/>
        <v>-3.147279999999995</v>
      </c>
      <c r="P181" s="27">
        <f t="shared" si="21"/>
        <v>-2.163320000000013</v>
      </c>
      <c r="Q181" s="27">
        <f t="shared" si="22"/>
        <v>-0.4311200000000639</v>
      </c>
      <c r="R181" s="27">
        <f t="shared" si="23"/>
        <v>2.8000000001497938E-3</v>
      </c>
      <c r="S181" s="27">
        <f t="shared" si="24"/>
        <v>0.55233999999999384</v>
      </c>
      <c r="T181" s="27">
        <f t="shared" si="25"/>
        <v>-0.12998000000000332</v>
      </c>
      <c r="U181" s="39">
        <f t="shared" si="26"/>
        <v>-2.1315600000000501</v>
      </c>
    </row>
    <row r="182" spans="2:21" x14ac:dyDescent="0.25">
      <c r="B182" s="12">
        <v>178</v>
      </c>
      <c r="C182" s="3">
        <v>90.31</v>
      </c>
      <c r="D182" s="3">
        <v>131.4</v>
      </c>
      <c r="E182" s="3">
        <v>91.88</v>
      </c>
      <c r="F182" s="3">
        <v>130.32</v>
      </c>
      <c r="G182" s="3">
        <v>105.51</v>
      </c>
      <c r="H182" s="3">
        <v>145.97</v>
      </c>
      <c r="I182" s="3">
        <v>58.83</v>
      </c>
      <c r="J182" s="3">
        <v>81.22</v>
      </c>
      <c r="K182" s="4">
        <v>131.4</v>
      </c>
      <c r="M182" s="43">
        <f t="shared" si="18"/>
        <v>5.3243000000000649</v>
      </c>
      <c r="N182" s="27">
        <f t="shared" si="19"/>
        <v>4.1684399999999613</v>
      </c>
      <c r="O182" s="27">
        <f t="shared" si="20"/>
        <v>4.1227200000000011</v>
      </c>
      <c r="P182" s="27">
        <f t="shared" si="21"/>
        <v>4.2266799999999733</v>
      </c>
      <c r="Q182" s="27">
        <f t="shared" si="22"/>
        <v>0.21887999999994179</v>
      </c>
      <c r="R182" s="27">
        <f t="shared" si="23"/>
        <v>-0.74719999999985021</v>
      </c>
      <c r="S182" s="27">
        <f t="shared" si="24"/>
        <v>0.63233999999999213</v>
      </c>
      <c r="T182" s="27">
        <f t="shared" si="25"/>
        <v>-6.279980000000009</v>
      </c>
      <c r="U182" s="39">
        <f t="shared" si="26"/>
        <v>4.1684399999999613</v>
      </c>
    </row>
    <row r="183" spans="2:21" x14ac:dyDescent="0.25">
      <c r="B183" s="12">
        <v>179</v>
      </c>
      <c r="C183" s="3">
        <v>85.01</v>
      </c>
      <c r="D183" s="3">
        <v>128.56</v>
      </c>
      <c r="E183" s="3">
        <v>88.81</v>
      </c>
      <c r="F183" s="3">
        <v>127.33</v>
      </c>
      <c r="G183" s="3">
        <v>104.93</v>
      </c>
      <c r="H183" s="3">
        <v>147.38</v>
      </c>
      <c r="I183" s="3">
        <v>57.49</v>
      </c>
      <c r="J183" s="3">
        <v>87.95</v>
      </c>
      <c r="K183" s="4">
        <v>128.56</v>
      </c>
      <c r="M183" s="43">
        <f t="shared" si="18"/>
        <v>2.4300000000067712E-2</v>
      </c>
      <c r="N183" s="27">
        <f t="shared" si="19"/>
        <v>1.3284399999999579</v>
      </c>
      <c r="O183" s="27">
        <f t="shared" si="20"/>
        <v>1.0527200000000079</v>
      </c>
      <c r="P183" s="27">
        <f t="shared" si="21"/>
        <v>1.2366799999999785</v>
      </c>
      <c r="Q183" s="27">
        <f t="shared" si="22"/>
        <v>-0.36112000000005651</v>
      </c>
      <c r="R183" s="27">
        <f t="shared" si="23"/>
        <v>0.66280000000014638</v>
      </c>
      <c r="S183" s="27">
        <f t="shared" si="24"/>
        <v>-0.70766000000000417</v>
      </c>
      <c r="T183" s="27">
        <f t="shared" si="25"/>
        <v>0.45001999999999498</v>
      </c>
      <c r="U183" s="39">
        <f t="shared" si="26"/>
        <v>1.3284399999999579</v>
      </c>
    </row>
    <row r="184" spans="2:21" x14ac:dyDescent="0.25">
      <c r="B184" s="12">
        <v>180</v>
      </c>
      <c r="C184" s="3">
        <v>87.66</v>
      </c>
      <c r="D184" s="3">
        <v>130.33000000000001</v>
      </c>
      <c r="E184" s="3">
        <v>91.31</v>
      </c>
      <c r="F184" s="3">
        <v>129.22</v>
      </c>
      <c r="G184" s="3">
        <v>105.37</v>
      </c>
      <c r="H184" s="3">
        <v>146.9</v>
      </c>
      <c r="I184" s="3">
        <v>57.5</v>
      </c>
      <c r="J184" s="3">
        <v>84.93</v>
      </c>
      <c r="K184" s="4">
        <v>130.33000000000001</v>
      </c>
      <c r="M184" s="43">
        <f t="shared" si="18"/>
        <v>2.6743000000000592</v>
      </c>
      <c r="N184" s="27">
        <f t="shared" si="19"/>
        <v>3.0984399999999681</v>
      </c>
      <c r="O184" s="27">
        <f t="shared" si="20"/>
        <v>3.5527200000000079</v>
      </c>
      <c r="P184" s="27">
        <f t="shared" si="21"/>
        <v>3.126679999999979</v>
      </c>
      <c r="Q184" s="27">
        <f t="shared" si="22"/>
        <v>7.8879999999941219E-2</v>
      </c>
      <c r="R184" s="27">
        <f t="shared" si="23"/>
        <v>0.18280000000015661</v>
      </c>
      <c r="S184" s="27">
        <f t="shared" si="24"/>
        <v>-0.69766000000000616</v>
      </c>
      <c r="T184" s="27">
        <f t="shared" si="25"/>
        <v>-2.569980000000001</v>
      </c>
      <c r="U184" s="39">
        <f t="shared" si="26"/>
        <v>3.0984399999999681</v>
      </c>
    </row>
    <row r="185" spans="2:21" x14ac:dyDescent="0.25">
      <c r="B185" s="12">
        <v>181</v>
      </c>
      <c r="C185" s="3">
        <v>84.94</v>
      </c>
      <c r="D185" s="3">
        <v>128.65</v>
      </c>
      <c r="E185" s="3">
        <v>89.64</v>
      </c>
      <c r="F185" s="3">
        <v>127.52</v>
      </c>
      <c r="G185" s="3">
        <v>105.16</v>
      </c>
      <c r="H185" s="3">
        <v>147.53</v>
      </c>
      <c r="I185" s="3">
        <v>56.86</v>
      </c>
      <c r="J185" s="3">
        <v>88.12</v>
      </c>
      <c r="K185" s="4">
        <v>128.65</v>
      </c>
      <c r="M185" s="43">
        <f t="shared" si="18"/>
        <v>-4.5699999999939678E-2</v>
      </c>
      <c r="N185" s="27">
        <f t="shared" si="19"/>
        <v>1.4184399999999613</v>
      </c>
      <c r="O185" s="27">
        <f t="shared" si="20"/>
        <v>1.8827200000000062</v>
      </c>
      <c r="P185" s="27">
        <f t="shared" si="21"/>
        <v>1.4266799999999762</v>
      </c>
      <c r="Q185" s="27">
        <f t="shared" si="22"/>
        <v>-0.13112000000006674</v>
      </c>
      <c r="R185" s="27">
        <f t="shared" si="23"/>
        <v>0.81280000000015207</v>
      </c>
      <c r="S185" s="27">
        <f t="shared" si="24"/>
        <v>-1.3376600000000067</v>
      </c>
      <c r="T185" s="27">
        <f t="shared" si="25"/>
        <v>0.62001999999999668</v>
      </c>
      <c r="U185" s="39">
        <f t="shared" si="26"/>
        <v>1.4184399999999613</v>
      </c>
    </row>
    <row r="186" spans="2:21" x14ac:dyDescent="0.25">
      <c r="B186" s="12">
        <v>182</v>
      </c>
      <c r="C186" s="3">
        <v>86.09</v>
      </c>
      <c r="D186" s="3">
        <v>129.19999999999999</v>
      </c>
      <c r="E186" s="3">
        <v>90.71</v>
      </c>
      <c r="F186" s="3">
        <v>128.16999999999999</v>
      </c>
      <c r="G186" s="3">
        <v>105.46</v>
      </c>
      <c r="H186" s="3">
        <v>147.22</v>
      </c>
      <c r="I186" s="3">
        <v>56.87</v>
      </c>
      <c r="J186" s="3">
        <v>86.43</v>
      </c>
      <c r="K186" s="4">
        <v>129.19999999999999</v>
      </c>
      <c r="M186" s="43">
        <f t="shared" si="18"/>
        <v>1.104300000000066</v>
      </c>
      <c r="N186" s="27">
        <f t="shared" si="19"/>
        <v>1.9684399999999442</v>
      </c>
      <c r="O186" s="27">
        <f t="shared" si="20"/>
        <v>2.9527199999999993</v>
      </c>
      <c r="P186" s="27">
        <f t="shared" si="21"/>
        <v>2.0766799999999677</v>
      </c>
      <c r="Q186" s="27">
        <f t="shared" si="22"/>
        <v>0.16887999999993042</v>
      </c>
      <c r="R186" s="27">
        <f t="shared" si="23"/>
        <v>0.50280000000014979</v>
      </c>
      <c r="S186" s="27">
        <f t="shared" si="24"/>
        <v>-1.3276600000000087</v>
      </c>
      <c r="T186" s="27">
        <f t="shared" si="25"/>
        <v>-1.069980000000001</v>
      </c>
      <c r="U186" s="39">
        <f t="shared" si="26"/>
        <v>1.9684399999999442</v>
      </c>
    </row>
    <row r="187" spans="2:21" x14ac:dyDescent="0.25">
      <c r="B187" s="12">
        <v>183</v>
      </c>
      <c r="C187" s="3">
        <v>86.72</v>
      </c>
      <c r="D187" s="3">
        <v>128.54</v>
      </c>
      <c r="E187" s="3">
        <v>90.36</v>
      </c>
      <c r="F187" s="3">
        <v>127.63</v>
      </c>
      <c r="G187" s="3">
        <v>105.79</v>
      </c>
      <c r="H187" s="3">
        <v>146.56</v>
      </c>
      <c r="I187" s="3">
        <v>57.59</v>
      </c>
      <c r="J187" s="3">
        <v>84.78</v>
      </c>
      <c r="K187" s="4">
        <v>128.54</v>
      </c>
      <c r="M187" s="43">
        <f t="shared" si="18"/>
        <v>1.7343000000000615</v>
      </c>
      <c r="N187" s="27">
        <f t="shared" si="19"/>
        <v>1.3084399999999476</v>
      </c>
      <c r="O187" s="27">
        <f t="shared" si="20"/>
        <v>2.602720000000005</v>
      </c>
      <c r="P187" s="27">
        <f t="shared" si="21"/>
        <v>1.5366799999999756</v>
      </c>
      <c r="Q187" s="27">
        <f t="shared" si="22"/>
        <v>0.49887999999994292</v>
      </c>
      <c r="R187" s="27">
        <f t="shared" si="23"/>
        <v>-0.1571999999998468</v>
      </c>
      <c r="S187" s="27">
        <f t="shared" si="24"/>
        <v>-0.60766000000000275</v>
      </c>
      <c r="T187" s="27">
        <f t="shared" si="25"/>
        <v>-2.7199800000000067</v>
      </c>
      <c r="U187" s="39">
        <f t="shared" si="26"/>
        <v>1.3084399999999476</v>
      </c>
    </row>
    <row r="188" spans="2:21" x14ac:dyDescent="0.25">
      <c r="B188" s="12">
        <v>184</v>
      </c>
      <c r="C188" s="3">
        <v>86.09</v>
      </c>
      <c r="D188" s="3">
        <v>127.89</v>
      </c>
      <c r="E188" s="3">
        <v>89.78</v>
      </c>
      <c r="F188" s="3">
        <v>126.99</v>
      </c>
      <c r="G188" s="3">
        <v>105.81</v>
      </c>
      <c r="H188" s="3">
        <v>146.59</v>
      </c>
      <c r="I188" s="3">
        <v>57.53</v>
      </c>
      <c r="J188" s="3">
        <v>84.98</v>
      </c>
      <c r="K188" s="4">
        <v>127.89</v>
      </c>
      <c r="M188" s="43">
        <f t="shared" si="18"/>
        <v>1.104300000000066</v>
      </c>
      <c r="N188" s="27">
        <f t="shared" si="19"/>
        <v>0.65843999999995617</v>
      </c>
      <c r="O188" s="27">
        <f t="shared" si="20"/>
        <v>2.0227200000000067</v>
      </c>
      <c r="P188" s="27">
        <f t="shared" si="21"/>
        <v>0.89667999999997505</v>
      </c>
      <c r="Q188" s="27">
        <f t="shared" si="22"/>
        <v>0.51887999999993895</v>
      </c>
      <c r="R188" s="27">
        <f t="shared" si="23"/>
        <v>-0.12719999999984566</v>
      </c>
      <c r="S188" s="27">
        <f t="shared" si="24"/>
        <v>-0.66766000000000503</v>
      </c>
      <c r="T188" s="27">
        <f t="shared" si="25"/>
        <v>-2.5199800000000039</v>
      </c>
      <c r="U188" s="39">
        <f t="shared" si="26"/>
        <v>0.65843999999995617</v>
      </c>
    </row>
    <row r="189" spans="2:21" x14ac:dyDescent="0.25">
      <c r="B189" s="12">
        <v>185</v>
      </c>
      <c r="C189" s="3">
        <v>86.57</v>
      </c>
      <c r="D189" s="3">
        <v>128.19</v>
      </c>
      <c r="E189" s="3">
        <v>90.29</v>
      </c>
      <c r="F189" s="3">
        <v>127.33</v>
      </c>
      <c r="G189" s="3">
        <v>105.91</v>
      </c>
      <c r="H189" s="3">
        <v>146.49</v>
      </c>
      <c r="I189" s="3">
        <v>57.47</v>
      </c>
      <c r="J189" s="3">
        <v>84.3</v>
      </c>
      <c r="K189" s="4">
        <v>128.19</v>
      </c>
      <c r="M189" s="43">
        <f t="shared" si="18"/>
        <v>1.5843000000000558</v>
      </c>
      <c r="N189" s="27">
        <f t="shared" si="19"/>
        <v>0.95843999999995333</v>
      </c>
      <c r="O189" s="27">
        <f t="shared" si="20"/>
        <v>2.5327200000000119</v>
      </c>
      <c r="P189" s="27">
        <f t="shared" si="21"/>
        <v>1.2366799999999785</v>
      </c>
      <c r="Q189" s="27">
        <f t="shared" si="22"/>
        <v>0.61887999999993326</v>
      </c>
      <c r="R189" s="27">
        <f t="shared" si="23"/>
        <v>-0.22719999999983997</v>
      </c>
      <c r="S189" s="27">
        <f t="shared" si="24"/>
        <v>-0.7276600000000073</v>
      </c>
      <c r="T189" s="27">
        <f t="shared" si="25"/>
        <v>-3.1999800000000107</v>
      </c>
      <c r="U189" s="39">
        <f t="shared" si="26"/>
        <v>0.95843999999995333</v>
      </c>
    </row>
    <row r="190" spans="2:21" x14ac:dyDescent="0.25">
      <c r="B190" s="12">
        <v>186</v>
      </c>
      <c r="C190" s="3">
        <v>81.540000000000006</v>
      </c>
      <c r="D190" s="3">
        <v>124.01</v>
      </c>
      <c r="E190" s="3">
        <v>83.87</v>
      </c>
      <c r="F190" s="3">
        <v>122.86</v>
      </c>
      <c r="G190" s="3">
        <v>104.94</v>
      </c>
      <c r="H190" s="3">
        <v>146.88999999999999</v>
      </c>
      <c r="I190" s="3">
        <v>58.33</v>
      </c>
      <c r="J190" s="3">
        <v>88.14</v>
      </c>
      <c r="K190" s="4">
        <v>124.01</v>
      </c>
      <c r="M190" s="43">
        <f t="shared" si="18"/>
        <v>-3.4456999999999312</v>
      </c>
      <c r="N190" s="27">
        <f t="shared" si="19"/>
        <v>-3.2215600000000393</v>
      </c>
      <c r="O190" s="27">
        <f t="shared" si="20"/>
        <v>-3.8872799999999899</v>
      </c>
      <c r="P190" s="27">
        <f t="shared" si="21"/>
        <v>-3.2333200000000204</v>
      </c>
      <c r="Q190" s="27">
        <f t="shared" si="22"/>
        <v>-0.3511200000000656</v>
      </c>
      <c r="R190" s="27">
        <f t="shared" si="23"/>
        <v>0.17280000000013729</v>
      </c>
      <c r="S190" s="27">
        <f t="shared" si="24"/>
        <v>0.13233999999999213</v>
      </c>
      <c r="T190" s="27">
        <f t="shared" si="25"/>
        <v>0.64001999999999271</v>
      </c>
      <c r="U190" s="39">
        <f t="shared" si="26"/>
        <v>-3.2215600000000393</v>
      </c>
    </row>
    <row r="191" spans="2:21" x14ac:dyDescent="0.25">
      <c r="B191" s="12">
        <v>187</v>
      </c>
      <c r="C191" s="3">
        <v>89.7</v>
      </c>
      <c r="D191" s="3">
        <v>130.49</v>
      </c>
      <c r="E191" s="3">
        <v>91.3</v>
      </c>
      <c r="F191" s="3">
        <v>129.51</v>
      </c>
      <c r="G191" s="3">
        <v>105.66</v>
      </c>
      <c r="H191" s="3">
        <v>145.88999999999999</v>
      </c>
      <c r="I191" s="3">
        <v>58.74</v>
      </c>
      <c r="J191" s="3">
        <v>81.209999999999994</v>
      </c>
      <c r="K191" s="4">
        <v>130.49</v>
      </c>
      <c r="M191" s="43">
        <f t="shared" si="18"/>
        <v>4.7143000000000654</v>
      </c>
      <c r="N191" s="27">
        <f t="shared" si="19"/>
        <v>3.2584399999999647</v>
      </c>
      <c r="O191" s="27">
        <f t="shared" si="20"/>
        <v>3.5427200000000028</v>
      </c>
      <c r="P191" s="27">
        <f t="shared" si="21"/>
        <v>3.4166799999999711</v>
      </c>
      <c r="Q191" s="27">
        <f t="shared" si="22"/>
        <v>0.36887999999993326</v>
      </c>
      <c r="R191" s="27">
        <f t="shared" si="23"/>
        <v>-0.82719999999986271</v>
      </c>
      <c r="S191" s="27">
        <f t="shared" si="24"/>
        <v>0.54233999999999583</v>
      </c>
      <c r="T191" s="27">
        <f t="shared" si="25"/>
        <v>-6.2899800000000141</v>
      </c>
      <c r="U191" s="39">
        <f t="shared" si="26"/>
        <v>3.2584399999999647</v>
      </c>
    </row>
    <row r="192" spans="2:21" x14ac:dyDescent="0.25">
      <c r="B192" s="12">
        <v>188</v>
      </c>
      <c r="C192" s="3">
        <v>91.23</v>
      </c>
      <c r="D192" s="3">
        <v>131.80000000000001</v>
      </c>
      <c r="E192" s="3">
        <v>93.54</v>
      </c>
      <c r="F192" s="3">
        <v>130.93</v>
      </c>
      <c r="G192" s="3">
        <v>106.05</v>
      </c>
      <c r="H192" s="3">
        <v>145.78</v>
      </c>
      <c r="I192" s="3">
        <v>58.22</v>
      </c>
      <c r="J192" s="3">
        <v>79.7</v>
      </c>
      <c r="K192" s="4">
        <v>131.80000000000001</v>
      </c>
      <c r="M192" s="43">
        <f t="shared" si="18"/>
        <v>6.2443000000000666</v>
      </c>
      <c r="N192" s="27">
        <f t="shared" si="19"/>
        <v>4.568439999999967</v>
      </c>
      <c r="O192" s="27">
        <f t="shared" si="20"/>
        <v>5.7827200000000119</v>
      </c>
      <c r="P192" s="27">
        <f t="shared" si="21"/>
        <v>4.836679999999987</v>
      </c>
      <c r="Q192" s="27">
        <f t="shared" si="22"/>
        <v>0.75887999999993383</v>
      </c>
      <c r="R192" s="27">
        <f t="shared" si="23"/>
        <v>-0.93719999999984793</v>
      </c>
      <c r="S192" s="27">
        <f t="shared" si="24"/>
        <v>2.2339999999992699E-2</v>
      </c>
      <c r="T192" s="27">
        <f t="shared" si="25"/>
        <v>-7.799980000000005</v>
      </c>
      <c r="U192" s="39">
        <f t="shared" si="26"/>
        <v>4.568439999999967</v>
      </c>
    </row>
    <row r="193" spans="2:21" x14ac:dyDescent="0.25">
      <c r="B193" s="12">
        <v>189</v>
      </c>
      <c r="C193" s="3">
        <v>91.23</v>
      </c>
      <c r="D193" s="3">
        <v>131.47999999999999</v>
      </c>
      <c r="E193" s="3">
        <v>93.91</v>
      </c>
      <c r="F193" s="3">
        <v>130.75</v>
      </c>
      <c r="G193" s="3">
        <v>106.35</v>
      </c>
      <c r="H193" s="3">
        <v>145.66999999999999</v>
      </c>
      <c r="I193" s="3">
        <v>57.93</v>
      </c>
      <c r="J193" s="3">
        <v>79.08</v>
      </c>
      <c r="K193" s="4">
        <v>131.47999999999999</v>
      </c>
      <c r="M193" s="43">
        <f t="shared" si="18"/>
        <v>6.2443000000000666</v>
      </c>
      <c r="N193" s="27">
        <f t="shared" si="19"/>
        <v>4.2484399999999454</v>
      </c>
      <c r="O193" s="27">
        <f t="shared" si="20"/>
        <v>6.1527200000000022</v>
      </c>
      <c r="P193" s="27">
        <f t="shared" si="21"/>
        <v>4.6566799999999802</v>
      </c>
      <c r="Q193" s="27">
        <f t="shared" si="22"/>
        <v>1.058879999999931</v>
      </c>
      <c r="R193" s="27">
        <f t="shared" si="23"/>
        <v>-1.0471999999998616</v>
      </c>
      <c r="S193" s="27">
        <f t="shared" si="24"/>
        <v>-0.26766000000000645</v>
      </c>
      <c r="T193" s="27">
        <f t="shared" si="25"/>
        <v>-8.4199800000000096</v>
      </c>
      <c r="U193" s="39">
        <f t="shared" si="26"/>
        <v>4.2484399999999454</v>
      </c>
    </row>
    <row r="194" spans="2:21" x14ac:dyDescent="0.25">
      <c r="B194" s="12">
        <v>190</v>
      </c>
      <c r="C194" s="3">
        <v>90.88</v>
      </c>
      <c r="D194" s="3">
        <v>129.86000000000001</v>
      </c>
      <c r="E194" s="3">
        <v>92.52</v>
      </c>
      <c r="F194" s="3">
        <v>129.22999999999999</v>
      </c>
      <c r="G194" s="3">
        <v>106.61</v>
      </c>
      <c r="H194" s="3">
        <v>145.05000000000001</v>
      </c>
      <c r="I194" s="3">
        <v>58.77</v>
      </c>
      <c r="J194" s="3">
        <v>78.41</v>
      </c>
      <c r="K194" s="4">
        <v>129.86000000000001</v>
      </c>
      <c r="M194" s="43">
        <f t="shared" si="18"/>
        <v>5.894300000000058</v>
      </c>
      <c r="N194" s="27">
        <f t="shared" si="19"/>
        <v>2.6284399999999692</v>
      </c>
      <c r="O194" s="27">
        <f t="shared" si="20"/>
        <v>4.7627200000000016</v>
      </c>
      <c r="P194" s="27">
        <f t="shared" si="21"/>
        <v>3.1366799999999699</v>
      </c>
      <c r="Q194" s="27">
        <f t="shared" si="22"/>
        <v>1.3188799999999361</v>
      </c>
      <c r="R194" s="27">
        <f t="shared" si="23"/>
        <v>-1.6671999999998377</v>
      </c>
      <c r="S194" s="27">
        <f t="shared" si="24"/>
        <v>0.57233999999999696</v>
      </c>
      <c r="T194" s="27">
        <f t="shared" si="25"/>
        <v>-9.0899800000000113</v>
      </c>
      <c r="U194" s="39">
        <f t="shared" si="26"/>
        <v>2.6284399999999692</v>
      </c>
    </row>
    <row r="195" spans="2:21" x14ac:dyDescent="0.25">
      <c r="B195" s="12">
        <v>191</v>
      </c>
      <c r="C195" s="3">
        <v>89.27</v>
      </c>
      <c r="D195" s="3">
        <v>128.54</v>
      </c>
      <c r="E195" s="3">
        <v>91.32</v>
      </c>
      <c r="F195" s="3">
        <v>127.91</v>
      </c>
      <c r="G195" s="3">
        <v>106.58</v>
      </c>
      <c r="H195" s="3">
        <v>145.26</v>
      </c>
      <c r="I195" s="3">
        <v>58.48</v>
      </c>
      <c r="J195" s="3">
        <v>79.55</v>
      </c>
      <c r="K195" s="4">
        <v>128.54</v>
      </c>
      <c r="M195" s="43">
        <f t="shared" si="18"/>
        <v>4.2843000000000586</v>
      </c>
      <c r="N195" s="27">
        <f t="shared" si="19"/>
        <v>1.3084399999999476</v>
      </c>
      <c r="O195" s="27">
        <f t="shared" si="20"/>
        <v>3.5627199999999988</v>
      </c>
      <c r="P195" s="27">
        <f t="shared" si="21"/>
        <v>1.8166799999999768</v>
      </c>
      <c r="Q195" s="27">
        <f t="shared" si="22"/>
        <v>1.288879999999935</v>
      </c>
      <c r="R195" s="27">
        <f t="shared" si="23"/>
        <v>-1.4571999999998582</v>
      </c>
      <c r="S195" s="27">
        <f t="shared" si="24"/>
        <v>0.28233999999999071</v>
      </c>
      <c r="T195" s="27">
        <f t="shared" si="25"/>
        <v>-7.9499800000000107</v>
      </c>
      <c r="U195" s="39">
        <f t="shared" si="26"/>
        <v>1.3084399999999476</v>
      </c>
    </row>
    <row r="196" spans="2:21" x14ac:dyDescent="0.25">
      <c r="B196" s="12">
        <v>192</v>
      </c>
      <c r="C196" s="3">
        <v>89.42</v>
      </c>
      <c r="D196" s="3">
        <v>128.63999999999999</v>
      </c>
      <c r="E196" s="3">
        <v>91.63</v>
      </c>
      <c r="F196" s="3">
        <v>128.05000000000001</v>
      </c>
      <c r="G196" s="3">
        <v>106.66</v>
      </c>
      <c r="H196" s="3">
        <v>145.24</v>
      </c>
      <c r="I196" s="3">
        <v>58.34</v>
      </c>
      <c r="J196" s="3">
        <v>79.209999999999994</v>
      </c>
      <c r="K196" s="4">
        <v>128.63999999999999</v>
      </c>
      <c r="M196" s="43">
        <f t="shared" si="18"/>
        <v>4.4343000000000643</v>
      </c>
      <c r="N196" s="27">
        <f t="shared" si="19"/>
        <v>1.408439999999942</v>
      </c>
      <c r="O196" s="27">
        <f t="shared" si="20"/>
        <v>3.8727200000000011</v>
      </c>
      <c r="P196" s="27">
        <f t="shared" si="21"/>
        <v>1.9566799999999915</v>
      </c>
      <c r="Q196" s="27">
        <f t="shared" si="22"/>
        <v>1.3688799999999333</v>
      </c>
      <c r="R196" s="27">
        <f t="shared" si="23"/>
        <v>-1.47719999999984</v>
      </c>
      <c r="S196" s="27">
        <f t="shared" si="24"/>
        <v>0.14233999999999725</v>
      </c>
      <c r="T196" s="27">
        <f t="shared" si="25"/>
        <v>-8.2899800000000141</v>
      </c>
      <c r="U196" s="39">
        <f t="shared" si="26"/>
        <v>1.408439999999942</v>
      </c>
    </row>
    <row r="197" spans="2:21" x14ac:dyDescent="0.25">
      <c r="B197" s="12">
        <v>193</v>
      </c>
      <c r="C197" s="3">
        <v>82.61</v>
      </c>
      <c r="D197" s="3">
        <v>126.15</v>
      </c>
      <c r="E197" s="3">
        <v>85.63</v>
      </c>
      <c r="F197" s="3">
        <v>124.85</v>
      </c>
      <c r="G197" s="3">
        <v>104.66</v>
      </c>
      <c r="H197" s="3">
        <v>147.37</v>
      </c>
      <c r="I197" s="3">
        <v>57.93</v>
      </c>
      <c r="J197" s="3">
        <v>88.71</v>
      </c>
      <c r="K197" s="4">
        <v>126.15</v>
      </c>
      <c r="M197" s="43">
        <f t="shared" si="18"/>
        <v>-2.375699999999938</v>
      </c>
      <c r="N197" s="27">
        <f t="shared" si="19"/>
        <v>-1.0815600000000387</v>
      </c>
      <c r="O197" s="27">
        <f t="shared" si="20"/>
        <v>-2.1272799999999989</v>
      </c>
      <c r="P197" s="27">
        <f t="shared" si="21"/>
        <v>-1.2433200000000255</v>
      </c>
      <c r="Q197" s="27">
        <f t="shared" si="22"/>
        <v>-0.63112000000006674</v>
      </c>
      <c r="R197" s="27">
        <f t="shared" si="23"/>
        <v>0.65280000000015548</v>
      </c>
      <c r="S197" s="27">
        <f t="shared" si="24"/>
        <v>-0.26766000000000645</v>
      </c>
      <c r="T197" s="27">
        <f t="shared" si="25"/>
        <v>1.2100199999999859</v>
      </c>
      <c r="U197" s="39">
        <f t="shared" si="26"/>
        <v>-1.0815600000000387</v>
      </c>
    </row>
    <row r="198" spans="2:21" x14ac:dyDescent="0.25">
      <c r="B198" s="12">
        <v>194</v>
      </c>
      <c r="C198" s="3">
        <v>90.03</v>
      </c>
      <c r="D198" s="3">
        <v>132.13</v>
      </c>
      <c r="E198" s="3">
        <v>92.86</v>
      </c>
      <c r="F198" s="3">
        <v>131</v>
      </c>
      <c r="G198" s="3">
        <v>105.42</v>
      </c>
      <c r="H198" s="3">
        <v>146.52000000000001</v>
      </c>
      <c r="I198" s="3">
        <v>58.01</v>
      </c>
      <c r="J198" s="3">
        <v>82.3</v>
      </c>
      <c r="K198" s="4">
        <v>132.13</v>
      </c>
      <c r="M198" s="43">
        <f t="shared" ref="M198:M261" si="27">C198-$C$505</f>
        <v>5.0443000000000637</v>
      </c>
      <c r="N198" s="27">
        <f t="shared" ref="N198:N261" si="28">D198-$D$505</f>
        <v>4.8984399999999511</v>
      </c>
      <c r="O198" s="27">
        <f t="shared" si="20"/>
        <v>5.102720000000005</v>
      </c>
      <c r="P198" s="27">
        <f t="shared" si="21"/>
        <v>4.9066799999999802</v>
      </c>
      <c r="Q198" s="27">
        <f t="shared" si="22"/>
        <v>0.12887999999993838</v>
      </c>
      <c r="R198" s="27">
        <f t="shared" si="23"/>
        <v>-0.19719999999983884</v>
      </c>
      <c r="S198" s="27">
        <f t="shared" si="24"/>
        <v>-0.18766000000000815</v>
      </c>
      <c r="T198" s="27">
        <f t="shared" si="25"/>
        <v>-5.1999800000000107</v>
      </c>
      <c r="U198" s="39">
        <f t="shared" si="26"/>
        <v>4.8984399999999511</v>
      </c>
    </row>
    <row r="199" spans="2:21" x14ac:dyDescent="0.25">
      <c r="B199" s="12">
        <v>195</v>
      </c>
      <c r="C199" s="3">
        <v>84.95</v>
      </c>
      <c r="D199" s="3">
        <v>129.11000000000001</v>
      </c>
      <c r="E199" s="3">
        <v>89.69</v>
      </c>
      <c r="F199" s="3">
        <v>127.88</v>
      </c>
      <c r="G199" s="3">
        <v>104.95</v>
      </c>
      <c r="H199" s="3">
        <v>147.72999999999999</v>
      </c>
      <c r="I199" s="3">
        <v>56.88</v>
      </c>
      <c r="J199" s="3">
        <v>88.49</v>
      </c>
      <c r="K199" s="4">
        <v>129.11000000000001</v>
      </c>
      <c r="M199" s="43">
        <f t="shared" si="27"/>
        <v>-3.5699999999934562E-2</v>
      </c>
      <c r="N199" s="27">
        <f t="shared" si="28"/>
        <v>1.8784399999999692</v>
      </c>
      <c r="O199" s="27">
        <f t="shared" ref="O199:O262" si="29">E199-$E$505</f>
        <v>1.9327200000000033</v>
      </c>
      <c r="P199" s="27">
        <f t="shared" ref="P199:P262" si="30">F199-$F$505</f>
        <v>1.7866799999999756</v>
      </c>
      <c r="Q199" s="27">
        <f t="shared" ref="Q199:Q262" si="31">G199-$G$505</f>
        <v>-0.34112000000006049</v>
      </c>
      <c r="R199" s="27">
        <f t="shared" ref="R199:R262" si="32">H199-$H$505</f>
        <v>1.0128000000001407</v>
      </c>
      <c r="S199" s="27">
        <f t="shared" ref="S199:S262" si="33">I199-$I$505</f>
        <v>-1.3176600000000036</v>
      </c>
      <c r="T199" s="27">
        <f t="shared" ref="T199:T262" si="34">J199-$J$505</f>
        <v>0.99001999999998702</v>
      </c>
      <c r="U199" s="39">
        <f t="shared" ref="U199:U262" si="35">K199-$K$505</f>
        <v>1.8784399999999692</v>
      </c>
    </row>
    <row r="200" spans="2:21" x14ac:dyDescent="0.25">
      <c r="B200" s="12">
        <v>196</v>
      </c>
      <c r="C200" s="3">
        <v>87.4</v>
      </c>
      <c r="D200" s="3">
        <v>130.69999999999999</v>
      </c>
      <c r="E200" s="3">
        <v>92.14</v>
      </c>
      <c r="F200" s="3">
        <v>129.65</v>
      </c>
      <c r="G200" s="3">
        <v>105.45</v>
      </c>
      <c r="H200" s="3">
        <v>147.28</v>
      </c>
      <c r="I200" s="3">
        <v>56.79</v>
      </c>
      <c r="J200" s="3">
        <v>85.65</v>
      </c>
      <c r="K200" s="4">
        <v>130.69999999999999</v>
      </c>
      <c r="M200" s="43">
        <f t="shared" si="27"/>
        <v>2.4143000000000683</v>
      </c>
      <c r="N200" s="27">
        <f t="shared" si="28"/>
        <v>3.4684399999999442</v>
      </c>
      <c r="O200" s="27">
        <f t="shared" si="29"/>
        <v>4.3827200000000062</v>
      </c>
      <c r="P200" s="27">
        <f t="shared" si="30"/>
        <v>3.5566799999999859</v>
      </c>
      <c r="Q200" s="27">
        <f t="shared" si="31"/>
        <v>0.15887999999993951</v>
      </c>
      <c r="R200" s="27">
        <f t="shared" si="32"/>
        <v>0.56280000000015207</v>
      </c>
      <c r="S200" s="27">
        <f t="shared" si="33"/>
        <v>-1.407660000000007</v>
      </c>
      <c r="T200" s="27">
        <f t="shared" si="34"/>
        <v>-1.8499800000000022</v>
      </c>
      <c r="U200" s="39">
        <f t="shared" si="35"/>
        <v>3.4684399999999442</v>
      </c>
    </row>
    <row r="201" spans="2:21" x14ac:dyDescent="0.25">
      <c r="B201" s="12">
        <v>197</v>
      </c>
      <c r="C201" s="3">
        <v>84.73</v>
      </c>
      <c r="D201" s="3">
        <v>129.06</v>
      </c>
      <c r="E201" s="3">
        <v>90.43</v>
      </c>
      <c r="F201" s="3">
        <v>127.97</v>
      </c>
      <c r="G201" s="3">
        <v>105.21</v>
      </c>
      <c r="H201" s="3">
        <v>147.88999999999999</v>
      </c>
      <c r="I201" s="3">
        <v>56.23</v>
      </c>
      <c r="J201" s="3">
        <v>88.86</v>
      </c>
      <c r="K201" s="4">
        <v>129.06</v>
      </c>
      <c r="M201" s="43">
        <f t="shared" si="27"/>
        <v>-0.25569999999993342</v>
      </c>
      <c r="N201" s="27">
        <f t="shared" si="28"/>
        <v>1.8284399999999579</v>
      </c>
      <c r="O201" s="27">
        <f t="shared" si="29"/>
        <v>2.6727200000000124</v>
      </c>
      <c r="P201" s="27">
        <f t="shared" si="30"/>
        <v>1.876679999999979</v>
      </c>
      <c r="Q201" s="27">
        <f t="shared" si="31"/>
        <v>-8.1120000000069581E-2</v>
      </c>
      <c r="R201" s="27">
        <f t="shared" si="32"/>
        <v>1.1728000000001373</v>
      </c>
      <c r="S201" s="27">
        <f t="shared" si="33"/>
        <v>-1.9676600000000093</v>
      </c>
      <c r="T201" s="27">
        <f t="shared" si="34"/>
        <v>1.3600199999999916</v>
      </c>
      <c r="U201" s="39">
        <f t="shared" si="35"/>
        <v>1.8284399999999579</v>
      </c>
    </row>
    <row r="202" spans="2:21" x14ac:dyDescent="0.25">
      <c r="B202" s="12">
        <v>198</v>
      </c>
      <c r="C202" s="3">
        <v>85.8</v>
      </c>
      <c r="D202" s="3">
        <v>129.54</v>
      </c>
      <c r="E202" s="3">
        <v>91.45</v>
      </c>
      <c r="F202" s="3">
        <v>128.56</v>
      </c>
      <c r="G202" s="3">
        <v>105.51</v>
      </c>
      <c r="H202" s="3">
        <v>147.61000000000001</v>
      </c>
      <c r="I202" s="3">
        <v>56.21</v>
      </c>
      <c r="J202" s="3">
        <v>87.28</v>
      </c>
      <c r="K202" s="4">
        <v>129.54</v>
      </c>
      <c r="M202" s="43">
        <f t="shared" si="27"/>
        <v>0.81430000000005975</v>
      </c>
      <c r="N202" s="27">
        <f t="shared" si="28"/>
        <v>2.3084399999999476</v>
      </c>
      <c r="O202" s="27">
        <f t="shared" si="29"/>
        <v>3.6927200000000084</v>
      </c>
      <c r="P202" s="27">
        <f t="shared" si="30"/>
        <v>2.4666799999999824</v>
      </c>
      <c r="Q202" s="27">
        <f t="shared" si="31"/>
        <v>0.21887999999994179</v>
      </c>
      <c r="R202" s="27">
        <f t="shared" si="32"/>
        <v>0.89280000000016457</v>
      </c>
      <c r="S202" s="27">
        <f t="shared" si="33"/>
        <v>-1.9876600000000053</v>
      </c>
      <c r="T202" s="27">
        <f t="shared" si="34"/>
        <v>-0.21998000000000673</v>
      </c>
      <c r="U202" s="39">
        <f t="shared" si="35"/>
        <v>2.3084399999999476</v>
      </c>
    </row>
    <row r="203" spans="2:21" x14ac:dyDescent="0.25">
      <c r="B203" s="12">
        <v>199</v>
      </c>
      <c r="C203" s="3">
        <v>86.65</v>
      </c>
      <c r="D203" s="3">
        <v>128.80000000000001</v>
      </c>
      <c r="E203" s="3">
        <v>90.88</v>
      </c>
      <c r="F203" s="3">
        <v>127.92</v>
      </c>
      <c r="G203" s="3">
        <v>105.84</v>
      </c>
      <c r="H203" s="3">
        <v>146.77000000000001</v>
      </c>
      <c r="I203" s="3">
        <v>57.25</v>
      </c>
      <c r="J203" s="3">
        <v>85.67</v>
      </c>
      <c r="K203" s="4">
        <v>128.80000000000001</v>
      </c>
      <c r="M203" s="43">
        <f t="shared" si="27"/>
        <v>1.6643000000000683</v>
      </c>
      <c r="N203" s="27">
        <f t="shared" si="28"/>
        <v>1.568439999999967</v>
      </c>
      <c r="O203" s="27">
        <f t="shared" si="29"/>
        <v>3.1227200000000011</v>
      </c>
      <c r="P203" s="27">
        <f t="shared" si="30"/>
        <v>1.8266799999999819</v>
      </c>
      <c r="Q203" s="27">
        <f t="shared" si="31"/>
        <v>0.54887999999994008</v>
      </c>
      <c r="R203" s="27">
        <f t="shared" si="32"/>
        <v>5.2800000000161162E-2</v>
      </c>
      <c r="S203" s="27">
        <f t="shared" si="33"/>
        <v>-0.94766000000000616</v>
      </c>
      <c r="T203" s="27">
        <f t="shared" si="34"/>
        <v>-1.8299800000000062</v>
      </c>
      <c r="U203" s="39">
        <f t="shared" si="35"/>
        <v>1.568439999999967</v>
      </c>
    </row>
    <row r="204" spans="2:21" x14ac:dyDescent="0.25">
      <c r="B204" s="12">
        <v>200</v>
      </c>
      <c r="C204" s="3">
        <v>86.04</v>
      </c>
      <c r="D204" s="3">
        <v>128.11000000000001</v>
      </c>
      <c r="E204" s="3">
        <v>90.3</v>
      </c>
      <c r="F204" s="3">
        <v>127.25</v>
      </c>
      <c r="G204" s="3">
        <v>105.88</v>
      </c>
      <c r="H204" s="3">
        <v>146.76</v>
      </c>
      <c r="I204" s="3">
        <v>57.19</v>
      </c>
      <c r="J204" s="3">
        <v>85.7</v>
      </c>
      <c r="K204" s="4">
        <v>128.11000000000001</v>
      </c>
      <c r="M204" s="43">
        <f t="shared" si="27"/>
        <v>1.0543000000000688</v>
      </c>
      <c r="N204" s="27">
        <f t="shared" si="28"/>
        <v>0.87843999999996925</v>
      </c>
      <c r="O204" s="27">
        <f t="shared" si="29"/>
        <v>2.5427200000000028</v>
      </c>
      <c r="P204" s="27">
        <f t="shared" si="30"/>
        <v>1.1566799999999802</v>
      </c>
      <c r="Q204" s="27">
        <f t="shared" si="31"/>
        <v>0.58887999999993212</v>
      </c>
      <c r="R204" s="27">
        <f t="shared" si="32"/>
        <v>4.2800000000141836E-2</v>
      </c>
      <c r="S204" s="27">
        <f t="shared" si="33"/>
        <v>-1.0076600000000084</v>
      </c>
      <c r="T204" s="27">
        <f t="shared" si="34"/>
        <v>-1.799980000000005</v>
      </c>
      <c r="U204" s="39">
        <f t="shared" si="35"/>
        <v>0.87843999999996925</v>
      </c>
    </row>
    <row r="205" spans="2:21" x14ac:dyDescent="0.25">
      <c r="B205" s="12">
        <v>201</v>
      </c>
      <c r="C205" s="3">
        <v>86.49</v>
      </c>
      <c r="D205" s="3">
        <v>128.38999999999999</v>
      </c>
      <c r="E205" s="3">
        <v>90.8</v>
      </c>
      <c r="F205" s="3">
        <v>127.57</v>
      </c>
      <c r="G205" s="3">
        <v>105.99</v>
      </c>
      <c r="H205" s="3">
        <v>146.66999999999999</v>
      </c>
      <c r="I205" s="3">
        <v>57.12</v>
      </c>
      <c r="J205" s="3">
        <v>85.01</v>
      </c>
      <c r="K205" s="4">
        <v>128.38999999999999</v>
      </c>
      <c r="M205" s="43">
        <f t="shared" si="27"/>
        <v>1.5043000000000575</v>
      </c>
      <c r="N205" s="27">
        <f t="shared" si="28"/>
        <v>1.158439999999942</v>
      </c>
      <c r="O205" s="27">
        <f t="shared" si="29"/>
        <v>3.0427200000000028</v>
      </c>
      <c r="P205" s="27">
        <f t="shared" si="30"/>
        <v>1.4766799999999733</v>
      </c>
      <c r="Q205" s="27">
        <f t="shared" si="31"/>
        <v>0.69887999999993156</v>
      </c>
      <c r="R205" s="27">
        <f t="shared" si="32"/>
        <v>-4.7199999999861575E-2</v>
      </c>
      <c r="S205" s="27">
        <f t="shared" si="33"/>
        <v>-1.0776600000000087</v>
      </c>
      <c r="T205" s="27">
        <f t="shared" si="34"/>
        <v>-2.4899800000000027</v>
      </c>
      <c r="U205" s="39">
        <f t="shared" si="35"/>
        <v>1.158439999999942</v>
      </c>
    </row>
    <row r="206" spans="2:21" x14ac:dyDescent="0.25">
      <c r="B206" s="12">
        <v>202</v>
      </c>
      <c r="C206" s="3">
        <v>81.010000000000005</v>
      </c>
      <c r="D206" s="3">
        <v>125.69</v>
      </c>
      <c r="E206" s="3">
        <v>85.21</v>
      </c>
      <c r="F206" s="3">
        <v>124.28</v>
      </c>
      <c r="G206" s="3">
        <v>104.47</v>
      </c>
      <c r="H206" s="3">
        <v>148</v>
      </c>
      <c r="I206" s="3">
        <v>57.15</v>
      </c>
      <c r="J206" s="3">
        <v>91.28</v>
      </c>
      <c r="K206" s="4">
        <v>125.69</v>
      </c>
      <c r="M206" s="43">
        <f t="shared" si="27"/>
        <v>-3.9756999999999323</v>
      </c>
      <c r="N206" s="27">
        <f t="shared" si="28"/>
        <v>-1.5415600000000467</v>
      </c>
      <c r="O206" s="27">
        <f t="shared" si="29"/>
        <v>-2.5472800000000007</v>
      </c>
      <c r="P206" s="27">
        <f t="shared" si="30"/>
        <v>-1.8133200000000187</v>
      </c>
      <c r="Q206" s="27">
        <f t="shared" si="31"/>
        <v>-0.82112000000006446</v>
      </c>
      <c r="R206" s="27">
        <f t="shared" si="32"/>
        <v>1.2828000000001509</v>
      </c>
      <c r="S206" s="27">
        <f t="shared" si="33"/>
        <v>-1.0476600000000076</v>
      </c>
      <c r="T206" s="27">
        <f t="shared" si="34"/>
        <v>3.7800199999999933</v>
      </c>
      <c r="U206" s="39">
        <f t="shared" si="35"/>
        <v>-1.5415600000000467</v>
      </c>
    </row>
    <row r="207" spans="2:21" x14ac:dyDescent="0.25">
      <c r="B207" s="12">
        <v>203</v>
      </c>
      <c r="C207" s="3">
        <v>88.32</v>
      </c>
      <c r="D207" s="3">
        <v>131.87</v>
      </c>
      <c r="E207" s="3">
        <v>92.08</v>
      </c>
      <c r="F207" s="3">
        <v>130.55000000000001</v>
      </c>
      <c r="G207" s="3">
        <v>105</v>
      </c>
      <c r="H207" s="3">
        <v>147.24</v>
      </c>
      <c r="I207" s="3">
        <v>57.45</v>
      </c>
      <c r="J207" s="3">
        <v>85.29</v>
      </c>
      <c r="K207" s="4">
        <v>131.87</v>
      </c>
      <c r="M207" s="43">
        <f t="shared" si="27"/>
        <v>3.3343000000000558</v>
      </c>
      <c r="N207" s="27">
        <f t="shared" si="28"/>
        <v>4.6384399999999602</v>
      </c>
      <c r="O207" s="27">
        <f t="shared" si="29"/>
        <v>4.3227200000000039</v>
      </c>
      <c r="P207" s="27">
        <f t="shared" si="30"/>
        <v>4.4566799999999915</v>
      </c>
      <c r="Q207" s="27">
        <f t="shared" si="31"/>
        <v>-0.29112000000006333</v>
      </c>
      <c r="R207" s="27">
        <f t="shared" si="32"/>
        <v>0.52280000000016003</v>
      </c>
      <c r="S207" s="27">
        <f t="shared" si="33"/>
        <v>-0.74766000000000332</v>
      </c>
      <c r="T207" s="27">
        <f t="shared" si="34"/>
        <v>-2.2099800000000016</v>
      </c>
      <c r="U207" s="39">
        <f t="shared" si="35"/>
        <v>4.6384399999999602</v>
      </c>
    </row>
    <row r="208" spans="2:21" x14ac:dyDescent="0.25">
      <c r="B208" s="12">
        <v>204</v>
      </c>
      <c r="C208" s="3">
        <v>89.67</v>
      </c>
      <c r="D208" s="3">
        <v>133.09</v>
      </c>
      <c r="E208" s="3">
        <v>94.18</v>
      </c>
      <c r="F208" s="3">
        <v>131.88999999999999</v>
      </c>
      <c r="G208" s="3">
        <v>105.35</v>
      </c>
      <c r="H208" s="3">
        <v>147.19</v>
      </c>
      <c r="I208" s="3">
        <v>56.93</v>
      </c>
      <c r="J208" s="3">
        <v>84.09</v>
      </c>
      <c r="K208" s="4">
        <v>133.09</v>
      </c>
      <c r="M208" s="43">
        <f t="shared" si="27"/>
        <v>4.6843000000000643</v>
      </c>
      <c r="N208" s="27">
        <f t="shared" si="28"/>
        <v>5.858439999999959</v>
      </c>
      <c r="O208" s="27">
        <f t="shared" si="29"/>
        <v>6.4227200000000124</v>
      </c>
      <c r="P208" s="27">
        <f t="shared" si="30"/>
        <v>5.7966799999999665</v>
      </c>
      <c r="Q208" s="27">
        <f t="shared" si="31"/>
        <v>5.8879999999930988E-2</v>
      </c>
      <c r="R208" s="27">
        <f t="shared" si="32"/>
        <v>0.47280000000014866</v>
      </c>
      <c r="S208" s="27">
        <f t="shared" si="33"/>
        <v>-1.2676600000000064</v>
      </c>
      <c r="T208" s="27">
        <f t="shared" si="34"/>
        <v>-3.4099800000000045</v>
      </c>
      <c r="U208" s="39">
        <f t="shared" si="35"/>
        <v>5.858439999999959</v>
      </c>
    </row>
    <row r="209" spans="2:21" x14ac:dyDescent="0.25">
      <c r="B209" s="12">
        <v>205</v>
      </c>
      <c r="C209" s="3">
        <v>85.5</v>
      </c>
      <c r="D209" s="3">
        <v>130.33000000000001</v>
      </c>
      <c r="E209" s="3">
        <v>91.46</v>
      </c>
      <c r="F209" s="3">
        <v>129.12</v>
      </c>
      <c r="G209" s="3">
        <v>105.05</v>
      </c>
      <c r="H209" s="3">
        <v>148.07</v>
      </c>
      <c r="I209" s="3">
        <v>56.09</v>
      </c>
      <c r="J209" s="3">
        <v>88.9</v>
      </c>
      <c r="K209" s="4">
        <v>130.33000000000001</v>
      </c>
      <c r="M209" s="43">
        <f t="shared" si="27"/>
        <v>0.5143000000000626</v>
      </c>
      <c r="N209" s="27">
        <f t="shared" si="28"/>
        <v>3.0984399999999681</v>
      </c>
      <c r="O209" s="27">
        <f t="shared" si="29"/>
        <v>3.7027199999999993</v>
      </c>
      <c r="P209" s="27">
        <f t="shared" si="30"/>
        <v>3.0266799999999847</v>
      </c>
      <c r="Q209" s="27">
        <f t="shared" si="31"/>
        <v>-0.24112000000006617</v>
      </c>
      <c r="R209" s="27">
        <f t="shared" si="32"/>
        <v>1.3528000000001441</v>
      </c>
      <c r="S209" s="27">
        <f t="shared" si="33"/>
        <v>-2.1076600000000028</v>
      </c>
      <c r="T209" s="27">
        <f t="shared" si="34"/>
        <v>1.4000199999999978</v>
      </c>
      <c r="U209" s="39">
        <f t="shared" si="35"/>
        <v>3.0984399999999681</v>
      </c>
    </row>
    <row r="210" spans="2:21" x14ac:dyDescent="0.25">
      <c r="B210" s="12">
        <v>206</v>
      </c>
      <c r="C210" s="3">
        <v>86.27</v>
      </c>
      <c r="D210" s="3">
        <v>130.59</v>
      </c>
      <c r="E210" s="3">
        <v>92.33</v>
      </c>
      <c r="F210" s="3">
        <v>129.5</v>
      </c>
      <c r="G210" s="3">
        <v>105.36</v>
      </c>
      <c r="H210" s="3">
        <v>147.84</v>
      </c>
      <c r="I210" s="3">
        <v>55.97</v>
      </c>
      <c r="J210" s="3">
        <v>87.62</v>
      </c>
      <c r="K210" s="4">
        <v>130.59</v>
      </c>
      <c r="M210" s="43">
        <f t="shared" si="27"/>
        <v>1.2843000000000586</v>
      </c>
      <c r="N210" s="27">
        <f t="shared" si="28"/>
        <v>3.358439999999959</v>
      </c>
      <c r="O210" s="27">
        <f t="shared" si="29"/>
        <v>4.5727200000000039</v>
      </c>
      <c r="P210" s="27">
        <f t="shared" si="30"/>
        <v>3.4066799999999802</v>
      </c>
      <c r="Q210" s="27">
        <f t="shared" si="31"/>
        <v>6.8879999999936103E-2</v>
      </c>
      <c r="R210" s="27">
        <f t="shared" si="32"/>
        <v>1.1228000000001543</v>
      </c>
      <c r="S210" s="27">
        <f t="shared" si="33"/>
        <v>-2.2276600000000073</v>
      </c>
      <c r="T210" s="27">
        <f t="shared" si="34"/>
        <v>0.12001999999999668</v>
      </c>
      <c r="U210" s="39">
        <f t="shared" si="35"/>
        <v>3.358439999999959</v>
      </c>
    </row>
    <row r="211" spans="2:21" x14ac:dyDescent="0.25">
      <c r="B211" s="12">
        <v>207</v>
      </c>
      <c r="C211" s="3">
        <v>86.88</v>
      </c>
      <c r="D211" s="3">
        <v>129.53</v>
      </c>
      <c r="E211" s="3">
        <v>91.55</v>
      </c>
      <c r="F211" s="3">
        <v>128.58000000000001</v>
      </c>
      <c r="G211" s="3">
        <v>105.73</v>
      </c>
      <c r="H211" s="3">
        <v>146.97999999999999</v>
      </c>
      <c r="I211" s="3">
        <v>56.96</v>
      </c>
      <c r="J211" s="3">
        <v>85.65</v>
      </c>
      <c r="K211" s="4">
        <v>129.53</v>
      </c>
      <c r="M211" s="43">
        <f t="shared" si="27"/>
        <v>1.894300000000058</v>
      </c>
      <c r="N211" s="27">
        <f t="shared" si="28"/>
        <v>2.2984399999999567</v>
      </c>
      <c r="O211" s="27">
        <f t="shared" si="29"/>
        <v>3.7927200000000028</v>
      </c>
      <c r="P211" s="27">
        <f t="shared" si="30"/>
        <v>2.4866799999999927</v>
      </c>
      <c r="Q211" s="27">
        <f t="shared" si="31"/>
        <v>0.43887999999994065</v>
      </c>
      <c r="R211" s="27">
        <f t="shared" si="32"/>
        <v>0.2628000000001407</v>
      </c>
      <c r="S211" s="27">
        <f t="shared" si="33"/>
        <v>-1.2376600000000053</v>
      </c>
      <c r="T211" s="27">
        <f t="shared" si="34"/>
        <v>-1.8499800000000022</v>
      </c>
      <c r="U211" s="39">
        <f t="shared" si="35"/>
        <v>2.2984399999999567</v>
      </c>
    </row>
    <row r="212" spans="2:21" x14ac:dyDescent="0.25">
      <c r="B212" s="12">
        <v>208</v>
      </c>
      <c r="C212" s="3">
        <v>85.98</v>
      </c>
      <c r="D212" s="3">
        <v>128.6</v>
      </c>
      <c r="E212" s="3">
        <v>90.73</v>
      </c>
      <c r="F212" s="3">
        <v>127.67</v>
      </c>
      <c r="G212" s="3">
        <v>105.77</v>
      </c>
      <c r="H212" s="3">
        <v>147.02000000000001</v>
      </c>
      <c r="I212" s="3">
        <v>56.88</v>
      </c>
      <c r="J212" s="3">
        <v>86</v>
      </c>
      <c r="K212" s="4">
        <v>128.6</v>
      </c>
      <c r="M212" s="43">
        <f t="shared" si="27"/>
        <v>0.99430000000006658</v>
      </c>
      <c r="N212" s="27">
        <f t="shared" si="28"/>
        <v>1.3684399999999499</v>
      </c>
      <c r="O212" s="27">
        <f t="shared" si="29"/>
        <v>2.9727200000000096</v>
      </c>
      <c r="P212" s="27">
        <f t="shared" si="30"/>
        <v>1.5766799999999819</v>
      </c>
      <c r="Q212" s="27">
        <f t="shared" si="31"/>
        <v>0.47887999999993269</v>
      </c>
      <c r="R212" s="27">
        <f t="shared" si="32"/>
        <v>0.30280000000016116</v>
      </c>
      <c r="S212" s="27">
        <f t="shared" si="33"/>
        <v>-1.3176600000000036</v>
      </c>
      <c r="T212" s="27">
        <f t="shared" si="34"/>
        <v>-1.4999800000000079</v>
      </c>
      <c r="U212" s="39">
        <f t="shared" si="35"/>
        <v>1.3684399999999499</v>
      </c>
    </row>
    <row r="213" spans="2:21" x14ac:dyDescent="0.25">
      <c r="B213" s="12">
        <v>209</v>
      </c>
      <c r="C213" s="3">
        <v>86.33</v>
      </c>
      <c r="D213" s="3">
        <v>128.84</v>
      </c>
      <c r="E213" s="3">
        <v>91.19</v>
      </c>
      <c r="F213" s="3">
        <v>127.95</v>
      </c>
      <c r="G213" s="3">
        <v>105.87</v>
      </c>
      <c r="H213" s="3">
        <v>146.97</v>
      </c>
      <c r="I213" s="3">
        <v>56.78</v>
      </c>
      <c r="J213" s="3">
        <v>85.48</v>
      </c>
      <c r="K213" s="4">
        <v>128.84</v>
      </c>
      <c r="M213" s="43">
        <f t="shared" si="27"/>
        <v>1.3443000000000609</v>
      </c>
      <c r="N213" s="27">
        <f t="shared" si="28"/>
        <v>1.608439999999959</v>
      </c>
      <c r="O213" s="27">
        <f t="shared" si="29"/>
        <v>3.4327200000000033</v>
      </c>
      <c r="P213" s="27">
        <f t="shared" si="30"/>
        <v>1.856679999999983</v>
      </c>
      <c r="Q213" s="27">
        <f t="shared" si="31"/>
        <v>0.57887999999994122</v>
      </c>
      <c r="R213" s="27">
        <f t="shared" si="32"/>
        <v>0.25280000000014979</v>
      </c>
      <c r="S213" s="27">
        <f t="shared" si="33"/>
        <v>-1.417660000000005</v>
      </c>
      <c r="T213" s="27">
        <f t="shared" si="34"/>
        <v>-2.0199800000000039</v>
      </c>
      <c r="U213" s="39">
        <f t="shared" si="35"/>
        <v>1.608439999999959</v>
      </c>
    </row>
    <row r="214" spans="2:21" x14ac:dyDescent="0.25">
      <c r="B214" s="12">
        <v>210</v>
      </c>
      <c r="C214" s="3">
        <v>80.73</v>
      </c>
      <c r="D214" s="3">
        <v>124.79</v>
      </c>
      <c r="E214" s="3">
        <v>84.05</v>
      </c>
      <c r="F214" s="3">
        <v>123.41</v>
      </c>
      <c r="G214" s="3">
        <v>104.48</v>
      </c>
      <c r="H214" s="3">
        <v>147.72</v>
      </c>
      <c r="I214" s="3">
        <v>57.75</v>
      </c>
      <c r="J214" s="3">
        <v>90.81</v>
      </c>
      <c r="K214" s="4">
        <v>124.79</v>
      </c>
      <c r="M214" s="43">
        <f t="shared" si="27"/>
        <v>-4.2556999999999334</v>
      </c>
      <c r="N214" s="27">
        <f t="shared" si="28"/>
        <v>-2.4415600000000381</v>
      </c>
      <c r="O214" s="27">
        <f t="shared" si="29"/>
        <v>-3.7072799999999972</v>
      </c>
      <c r="P214" s="27">
        <f t="shared" si="30"/>
        <v>-2.6833200000000232</v>
      </c>
      <c r="Q214" s="27">
        <f t="shared" si="31"/>
        <v>-0.81112000000005935</v>
      </c>
      <c r="R214" s="27">
        <f t="shared" si="32"/>
        <v>1.0028000000001498</v>
      </c>
      <c r="S214" s="27">
        <f t="shared" si="33"/>
        <v>-0.44766000000000616</v>
      </c>
      <c r="T214" s="27">
        <f t="shared" si="34"/>
        <v>3.3100199999999944</v>
      </c>
      <c r="U214" s="39">
        <f t="shared" si="35"/>
        <v>-2.4415600000000381</v>
      </c>
    </row>
    <row r="215" spans="2:21" x14ac:dyDescent="0.25">
      <c r="B215" s="12">
        <v>211</v>
      </c>
      <c r="C215" s="3">
        <v>88.9</v>
      </c>
      <c r="D215" s="3">
        <v>131.36000000000001</v>
      </c>
      <c r="E215" s="3">
        <v>91.28</v>
      </c>
      <c r="F215" s="3">
        <v>130.07</v>
      </c>
      <c r="G215" s="3">
        <v>105.08</v>
      </c>
      <c r="H215" s="3">
        <v>146.68</v>
      </c>
      <c r="I215" s="3">
        <v>58.37</v>
      </c>
      <c r="J215" s="3">
        <v>83.99</v>
      </c>
      <c r="K215" s="4">
        <v>131.36000000000001</v>
      </c>
      <c r="M215" s="43">
        <f t="shared" si="27"/>
        <v>3.9143000000000683</v>
      </c>
      <c r="N215" s="27">
        <f t="shared" si="28"/>
        <v>4.1284399999999692</v>
      </c>
      <c r="O215" s="27">
        <f t="shared" si="29"/>
        <v>3.5227200000000067</v>
      </c>
      <c r="P215" s="27">
        <f t="shared" si="30"/>
        <v>3.9766799999999733</v>
      </c>
      <c r="Q215" s="27">
        <f t="shared" si="31"/>
        <v>-0.21112000000006503</v>
      </c>
      <c r="R215" s="27">
        <f t="shared" si="32"/>
        <v>-3.7199999999842248E-2</v>
      </c>
      <c r="S215" s="27">
        <f t="shared" si="33"/>
        <v>0.17233999999999128</v>
      </c>
      <c r="T215" s="27">
        <f t="shared" si="34"/>
        <v>-3.509980000000013</v>
      </c>
      <c r="U215" s="39">
        <f t="shared" si="35"/>
        <v>4.1284399999999692</v>
      </c>
    </row>
    <row r="216" spans="2:21" x14ac:dyDescent="0.25">
      <c r="B216" s="12">
        <v>212</v>
      </c>
      <c r="C216" s="3">
        <v>83.55</v>
      </c>
      <c r="D216" s="3">
        <v>128.22</v>
      </c>
      <c r="E216" s="3">
        <v>88.1</v>
      </c>
      <c r="F216" s="3">
        <v>126.84</v>
      </c>
      <c r="G216" s="3">
        <v>104.61</v>
      </c>
      <c r="H216" s="3">
        <v>147.97999999999999</v>
      </c>
      <c r="I216" s="3">
        <v>57.06</v>
      </c>
      <c r="J216" s="3">
        <v>90.5</v>
      </c>
      <c r="K216" s="4">
        <v>128.22</v>
      </c>
      <c r="M216" s="43">
        <f t="shared" si="27"/>
        <v>-1.4356999999999402</v>
      </c>
      <c r="N216" s="27">
        <f t="shared" si="28"/>
        <v>0.98843999999995447</v>
      </c>
      <c r="O216" s="27">
        <f t="shared" si="29"/>
        <v>0.34271999999999991</v>
      </c>
      <c r="P216" s="27">
        <f t="shared" si="30"/>
        <v>0.74667999999998358</v>
      </c>
      <c r="Q216" s="27">
        <f t="shared" si="31"/>
        <v>-0.6811200000000639</v>
      </c>
      <c r="R216" s="27">
        <f t="shared" si="32"/>
        <v>1.2628000000001407</v>
      </c>
      <c r="S216" s="27">
        <f t="shared" si="33"/>
        <v>-1.1376600000000039</v>
      </c>
      <c r="T216" s="27">
        <f t="shared" si="34"/>
        <v>3.0000199999999921</v>
      </c>
      <c r="U216" s="39">
        <f t="shared" si="35"/>
        <v>0.98843999999995447</v>
      </c>
    </row>
    <row r="217" spans="2:21" x14ac:dyDescent="0.25">
      <c r="B217" s="12">
        <v>213</v>
      </c>
      <c r="C217" s="3">
        <v>85.93</v>
      </c>
      <c r="D217" s="3">
        <v>129.96</v>
      </c>
      <c r="E217" s="3">
        <v>90.52</v>
      </c>
      <c r="F217" s="3">
        <v>128.66999999999999</v>
      </c>
      <c r="G217" s="3">
        <v>104.99</v>
      </c>
      <c r="H217" s="3">
        <v>147.6</v>
      </c>
      <c r="I217" s="3">
        <v>56.98</v>
      </c>
      <c r="J217" s="3">
        <v>87.85</v>
      </c>
      <c r="K217" s="4">
        <v>129.96</v>
      </c>
      <c r="M217" s="43">
        <f t="shared" si="27"/>
        <v>0.94430000000006942</v>
      </c>
      <c r="N217" s="27">
        <f t="shared" si="28"/>
        <v>2.7284399999999636</v>
      </c>
      <c r="O217" s="27">
        <f t="shared" si="29"/>
        <v>2.7627200000000016</v>
      </c>
      <c r="P217" s="27">
        <f t="shared" si="30"/>
        <v>2.5766799999999677</v>
      </c>
      <c r="Q217" s="27">
        <f t="shared" si="31"/>
        <v>-0.30112000000006844</v>
      </c>
      <c r="R217" s="27">
        <f t="shared" si="32"/>
        <v>0.88280000000014525</v>
      </c>
      <c r="S217" s="27">
        <f t="shared" si="33"/>
        <v>-1.2176600000000093</v>
      </c>
      <c r="T217" s="27">
        <f t="shared" si="34"/>
        <v>0.35001999999998645</v>
      </c>
      <c r="U217" s="39">
        <f t="shared" si="35"/>
        <v>2.7284399999999636</v>
      </c>
    </row>
    <row r="218" spans="2:21" x14ac:dyDescent="0.25">
      <c r="B218" s="12">
        <v>214</v>
      </c>
      <c r="C218" s="3">
        <v>86.52</v>
      </c>
      <c r="D218" s="3">
        <v>130.16999999999999</v>
      </c>
      <c r="E218" s="3">
        <v>91.47</v>
      </c>
      <c r="F218" s="3">
        <v>129.03</v>
      </c>
      <c r="G218" s="3">
        <v>105.31</v>
      </c>
      <c r="H218" s="3">
        <v>147.46</v>
      </c>
      <c r="I218" s="3">
        <v>56.68</v>
      </c>
      <c r="J218" s="3">
        <v>86.81</v>
      </c>
      <c r="K218" s="4">
        <v>130.16999999999999</v>
      </c>
      <c r="M218" s="43">
        <f t="shared" si="27"/>
        <v>1.5343000000000586</v>
      </c>
      <c r="N218" s="27">
        <f t="shared" si="28"/>
        <v>2.9384399999999431</v>
      </c>
      <c r="O218" s="27">
        <f t="shared" si="29"/>
        <v>3.7127200000000045</v>
      </c>
      <c r="P218" s="27">
        <f t="shared" si="30"/>
        <v>2.9366799999999813</v>
      </c>
      <c r="Q218" s="27">
        <f t="shared" si="31"/>
        <v>1.8879999999938946E-2</v>
      </c>
      <c r="R218" s="27">
        <f t="shared" si="32"/>
        <v>0.74280000000015889</v>
      </c>
      <c r="S218" s="27">
        <f t="shared" si="33"/>
        <v>-1.5176600000000064</v>
      </c>
      <c r="T218" s="27">
        <f t="shared" si="34"/>
        <v>-0.68998000000000559</v>
      </c>
      <c r="U218" s="39">
        <f t="shared" si="35"/>
        <v>2.9384399999999431</v>
      </c>
    </row>
    <row r="219" spans="2:21" x14ac:dyDescent="0.25">
      <c r="B219" s="12">
        <v>215</v>
      </c>
      <c r="C219" s="3">
        <v>87.05</v>
      </c>
      <c r="D219" s="3">
        <v>129.11000000000001</v>
      </c>
      <c r="E219" s="3">
        <v>90.65</v>
      </c>
      <c r="F219" s="3">
        <v>128.1</v>
      </c>
      <c r="G219" s="3">
        <v>105.66</v>
      </c>
      <c r="H219" s="3">
        <v>146.63999999999999</v>
      </c>
      <c r="I219" s="3">
        <v>57.66</v>
      </c>
      <c r="J219" s="3">
        <v>85.22</v>
      </c>
      <c r="K219" s="4">
        <v>129.11000000000001</v>
      </c>
      <c r="M219" s="43">
        <f t="shared" si="27"/>
        <v>2.0643000000000598</v>
      </c>
      <c r="N219" s="27">
        <f t="shared" si="28"/>
        <v>1.8784399999999692</v>
      </c>
      <c r="O219" s="27">
        <f t="shared" si="29"/>
        <v>2.8927200000000113</v>
      </c>
      <c r="P219" s="27">
        <f t="shared" si="30"/>
        <v>2.0066799999999745</v>
      </c>
      <c r="Q219" s="27">
        <f t="shared" si="31"/>
        <v>0.36887999999993326</v>
      </c>
      <c r="R219" s="27">
        <f t="shared" si="32"/>
        <v>-7.7199999999862712E-2</v>
      </c>
      <c r="S219" s="27">
        <f t="shared" si="33"/>
        <v>-0.53766000000000957</v>
      </c>
      <c r="T219" s="27">
        <f t="shared" si="34"/>
        <v>-2.279980000000009</v>
      </c>
      <c r="U219" s="39">
        <f t="shared" si="35"/>
        <v>1.8784399999999692</v>
      </c>
    </row>
    <row r="220" spans="2:21" x14ac:dyDescent="0.25">
      <c r="B220" s="12">
        <v>216</v>
      </c>
      <c r="C220" s="3">
        <v>85.92</v>
      </c>
      <c r="D220" s="3">
        <v>128.16</v>
      </c>
      <c r="E220" s="3">
        <v>89.84</v>
      </c>
      <c r="F220" s="3">
        <v>127.16</v>
      </c>
      <c r="G220" s="3">
        <v>105.67</v>
      </c>
      <c r="H220" s="3">
        <v>146.79</v>
      </c>
      <c r="I220" s="3">
        <v>57.42</v>
      </c>
      <c r="J220" s="3">
        <v>85.95</v>
      </c>
      <c r="K220" s="4">
        <v>128.16</v>
      </c>
      <c r="M220" s="43">
        <f t="shared" si="27"/>
        <v>0.9343000000000643</v>
      </c>
      <c r="N220" s="27">
        <f t="shared" si="28"/>
        <v>0.92843999999995219</v>
      </c>
      <c r="O220" s="27">
        <f t="shared" si="29"/>
        <v>2.082720000000009</v>
      </c>
      <c r="P220" s="27">
        <f t="shared" si="30"/>
        <v>1.0666799999999768</v>
      </c>
      <c r="Q220" s="27">
        <f t="shared" si="31"/>
        <v>0.37887999999993838</v>
      </c>
      <c r="R220" s="27">
        <f t="shared" si="32"/>
        <v>7.2800000000142973E-2</v>
      </c>
      <c r="S220" s="27">
        <f t="shared" si="33"/>
        <v>-0.77766000000000446</v>
      </c>
      <c r="T220" s="27">
        <f t="shared" si="34"/>
        <v>-1.549980000000005</v>
      </c>
      <c r="U220" s="39">
        <f t="shared" si="35"/>
        <v>0.92843999999995219</v>
      </c>
    </row>
    <row r="221" spans="2:21" x14ac:dyDescent="0.25">
      <c r="B221" s="12">
        <v>217</v>
      </c>
      <c r="C221" s="3">
        <v>86.09</v>
      </c>
      <c r="D221" s="3">
        <v>128.41</v>
      </c>
      <c r="E221" s="3">
        <v>90.34</v>
      </c>
      <c r="F221" s="3">
        <v>127.44</v>
      </c>
      <c r="G221" s="3">
        <v>105.75</v>
      </c>
      <c r="H221" s="3">
        <v>146.84</v>
      </c>
      <c r="I221" s="3">
        <v>57.18</v>
      </c>
      <c r="J221" s="3">
        <v>85.75</v>
      </c>
      <c r="K221" s="4">
        <v>128.41</v>
      </c>
      <c r="M221" s="43">
        <f t="shared" si="27"/>
        <v>1.104300000000066</v>
      </c>
      <c r="N221" s="27">
        <f t="shared" si="28"/>
        <v>1.1784399999999522</v>
      </c>
      <c r="O221" s="27">
        <f t="shared" si="29"/>
        <v>2.582720000000009</v>
      </c>
      <c r="P221" s="27">
        <f t="shared" si="30"/>
        <v>1.3466799999999779</v>
      </c>
      <c r="Q221" s="27">
        <f t="shared" si="31"/>
        <v>0.45887999999993667</v>
      </c>
      <c r="R221" s="27">
        <f t="shared" si="32"/>
        <v>0.12280000000015434</v>
      </c>
      <c r="S221" s="27">
        <f t="shared" si="33"/>
        <v>-1.0176600000000064</v>
      </c>
      <c r="T221" s="27">
        <f t="shared" si="34"/>
        <v>-1.7499800000000079</v>
      </c>
      <c r="U221" s="39">
        <f t="shared" si="35"/>
        <v>1.1784399999999522</v>
      </c>
    </row>
    <row r="222" spans="2:21" x14ac:dyDescent="0.25">
      <c r="B222" s="12">
        <v>218</v>
      </c>
      <c r="C222" s="3">
        <v>82.24</v>
      </c>
      <c r="D222" s="3">
        <v>125.47</v>
      </c>
      <c r="E222" s="3">
        <v>83.94</v>
      </c>
      <c r="F222" s="3">
        <v>123.99</v>
      </c>
      <c r="G222" s="3">
        <v>104.35</v>
      </c>
      <c r="H222" s="3">
        <v>147.19</v>
      </c>
      <c r="I222" s="3">
        <v>58.83</v>
      </c>
      <c r="J222" s="3">
        <v>88.92</v>
      </c>
      <c r="K222" s="4">
        <v>125.47</v>
      </c>
      <c r="M222" s="43">
        <f t="shared" si="27"/>
        <v>-2.7456999999999425</v>
      </c>
      <c r="N222" s="27">
        <f t="shared" si="28"/>
        <v>-1.7615600000000455</v>
      </c>
      <c r="O222" s="27">
        <f t="shared" si="29"/>
        <v>-3.8172799999999967</v>
      </c>
      <c r="P222" s="27">
        <f t="shared" si="30"/>
        <v>-2.1033200000000249</v>
      </c>
      <c r="Q222" s="27">
        <f t="shared" si="31"/>
        <v>-0.94112000000006901</v>
      </c>
      <c r="R222" s="27">
        <f t="shared" si="32"/>
        <v>0.47280000000014866</v>
      </c>
      <c r="S222" s="27">
        <f t="shared" si="33"/>
        <v>0.63233999999999213</v>
      </c>
      <c r="T222" s="27">
        <f t="shared" si="34"/>
        <v>1.4200199999999938</v>
      </c>
      <c r="U222" s="39">
        <f t="shared" si="35"/>
        <v>-1.7615600000000455</v>
      </c>
    </row>
    <row r="223" spans="2:21" x14ac:dyDescent="0.25">
      <c r="B223" s="12">
        <v>219</v>
      </c>
      <c r="C223" s="3">
        <v>89.57</v>
      </c>
      <c r="D223" s="3">
        <v>131.41999999999999</v>
      </c>
      <c r="E223" s="3">
        <v>90.94</v>
      </c>
      <c r="F223" s="3">
        <v>130.1</v>
      </c>
      <c r="G223" s="3">
        <v>105.04</v>
      </c>
      <c r="H223" s="3">
        <v>146.32</v>
      </c>
      <c r="I223" s="3">
        <v>59</v>
      </c>
      <c r="J223" s="3">
        <v>82.76</v>
      </c>
      <c r="K223" s="4">
        <v>131.41999999999999</v>
      </c>
      <c r="M223" s="43">
        <f t="shared" si="27"/>
        <v>4.5843000000000558</v>
      </c>
      <c r="N223" s="27">
        <f t="shared" si="28"/>
        <v>4.1884399999999431</v>
      </c>
      <c r="O223" s="27">
        <f t="shared" si="29"/>
        <v>3.1827200000000033</v>
      </c>
      <c r="P223" s="27">
        <f t="shared" si="30"/>
        <v>4.0066799999999745</v>
      </c>
      <c r="Q223" s="27">
        <f t="shared" si="31"/>
        <v>-0.25112000000005708</v>
      </c>
      <c r="R223" s="27">
        <f t="shared" si="32"/>
        <v>-0.39719999999985589</v>
      </c>
      <c r="S223" s="27">
        <f t="shared" si="33"/>
        <v>0.80233999999999384</v>
      </c>
      <c r="T223" s="27">
        <f t="shared" si="34"/>
        <v>-4.7399800000000027</v>
      </c>
      <c r="U223" s="39">
        <f t="shared" si="35"/>
        <v>4.1884399999999431</v>
      </c>
    </row>
    <row r="224" spans="2:21" x14ac:dyDescent="0.25">
      <c r="B224" s="12">
        <v>220</v>
      </c>
      <c r="C224" s="3">
        <v>84.17</v>
      </c>
      <c r="D224" s="3">
        <v>128.41</v>
      </c>
      <c r="E224" s="3">
        <v>87.84</v>
      </c>
      <c r="F224" s="3">
        <v>126.97</v>
      </c>
      <c r="G224" s="3">
        <v>104.52</v>
      </c>
      <c r="H224" s="3">
        <v>147.69999999999999</v>
      </c>
      <c r="I224" s="3">
        <v>57.6</v>
      </c>
      <c r="J224" s="3">
        <v>89.52</v>
      </c>
      <c r="K224" s="4">
        <v>128.41</v>
      </c>
      <c r="M224" s="43">
        <f t="shared" si="27"/>
        <v>-0.8156999999999357</v>
      </c>
      <c r="N224" s="27">
        <f t="shared" si="28"/>
        <v>1.1784399999999522</v>
      </c>
      <c r="O224" s="27">
        <f t="shared" si="29"/>
        <v>8.2720000000009009E-2</v>
      </c>
      <c r="P224" s="27">
        <f t="shared" si="30"/>
        <v>0.87667999999997903</v>
      </c>
      <c r="Q224" s="27">
        <f t="shared" si="31"/>
        <v>-0.77112000000006731</v>
      </c>
      <c r="R224" s="27">
        <f t="shared" si="32"/>
        <v>0.98280000000013956</v>
      </c>
      <c r="S224" s="27">
        <f t="shared" si="33"/>
        <v>-0.59766000000000474</v>
      </c>
      <c r="T224" s="27">
        <f t="shared" si="34"/>
        <v>2.0200199999999882</v>
      </c>
      <c r="U224" s="39">
        <f t="shared" si="35"/>
        <v>1.1784399999999522</v>
      </c>
    </row>
    <row r="225" spans="2:21" x14ac:dyDescent="0.25">
      <c r="B225" s="12">
        <v>221</v>
      </c>
      <c r="C225" s="3">
        <v>86.66</v>
      </c>
      <c r="D225" s="3">
        <v>130.12</v>
      </c>
      <c r="E225" s="3">
        <v>90.4</v>
      </c>
      <c r="F225" s="3">
        <v>128.82</v>
      </c>
      <c r="G225" s="3">
        <v>104.99</v>
      </c>
      <c r="H225" s="3">
        <v>147.27000000000001</v>
      </c>
      <c r="I225" s="3">
        <v>57.49</v>
      </c>
      <c r="J225" s="3">
        <v>86.64</v>
      </c>
      <c r="K225" s="4">
        <v>130.12</v>
      </c>
      <c r="M225" s="43">
        <f t="shared" si="27"/>
        <v>1.6743000000000592</v>
      </c>
      <c r="N225" s="27">
        <f t="shared" si="28"/>
        <v>2.8884399999999602</v>
      </c>
      <c r="O225" s="27">
        <f t="shared" si="29"/>
        <v>2.6427200000000113</v>
      </c>
      <c r="P225" s="27">
        <f t="shared" si="30"/>
        <v>2.7266799999999733</v>
      </c>
      <c r="Q225" s="27">
        <f t="shared" si="31"/>
        <v>-0.30112000000006844</v>
      </c>
      <c r="R225" s="27">
        <f t="shared" si="32"/>
        <v>0.55280000000016116</v>
      </c>
      <c r="S225" s="27">
        <f t="shared" si="33"/>
        <v>-0.70766000000000417</v>
      </c>
      <c r="T225" s="27">
        <f t="shared" si="34"/>
        <v>-0.85998000000000729</v>
      </c>
      <c r="U225" s="39">
        <f t="shared" si="35"/>
        <v>2.8884399999999602</v>
      </c>
    </row>
    <row r="226" spans="2:21" x14ac:dyDescent="0.25">
      <c r="B226" s="12">
        <v>222</v>
      </c>
      <c r="C226" s="3">
        <v>87.29</v>
      </c>
      <c r="D226" s="3">
        <v>130.43</v>
      </c>
      <c r="E226" s="3">
        <v>91.41</v>
      </c>
      <c r="F226" s="3">
        <v>129.25</v>
      </c>
      <c r="G226" s="3">
        <v>105.29</v>
      </c>
      <c r="H226" s="3">
        <v>147.15</v>
      </c>
      <c r="I226" s="3">
        <v>57.21</v>
      </c>
      <c r="J226" s="3">
        <v>85.62</v>
      </c>
      <c r="K226" s="4">
        <v>130.43</v>
      </c>
      <c r="M226" s="43">
        <f t="shared" si="27"/>
        <v>2.3043000000000688</v>
      </c>
      <c r="N226" s="27">
        <f t="shared" si="28"/>
        <v>3.1984399999999624</v>
      </c>
      <c r="O226" s="27">
        <f t="shared" si="29"/>
        <v>3.6527200000000022</v>
      </c>
      <c r="P226" s="27">
        <f t="shared" si="30"/>
        <v>3.1566799999999802</v>
      </c>
      <c r="Q226" s="27">
        <f t="shared" si="31"/>
        <v>-1.1200000000570753E-3</v>
      </c>
      <c r="R226" s="27">
        <f t="shared" si="32"/>
        <v>0.43280000000015661</v>
      </c>
      <c r="S226" s="27">
        <f t="shared" si="33"/>
        <v>-0.98766000000000531</v>
      </c>
      <c r="T226" s="27">
        <f t="shared" si="34"/>
        <v>-1.8799800000000033</v>
      </c>
      <c r="U226" s="39">
        <f t="shared" si="35"/>
        <v>3.1984399999999624</v>
      </c>
    </row>
    <row r="227" spans="2:21" x14ac:dyDescent="0.25">
      <c r="B227" s="12">
        <v>223</v>
      </c>
      <c r="C227" s="3">
        <v>87.61</v>
      </c>
      <c r="D227" s="3">
        <v>129.38</v>
      </c>
      <c r="E227" s="3">
        <v>90.76</v>
      </c>
      <c r="F227" s="3">
        <v>128.35</v>
      </c>
      <c r="G227" s="3">
        <v>105.66</v>
      </c>
      <c r="H227" s="3">
        <v>146.47</v>
      </c>
      <c r="I227" s="3">
        <v>57.91</v>
      </c>
      <c r="J227" s="3">
        <v>84.06</v>
      </c>
      <c r="K227" s="4">
        <v>129.38</v>
      </c>
      <c r="M227" s="43">
        <f t="shared" si="27"/>
        <v>2.624300000000062</v>
      </c>
      <c r="N227" s="27">
        <f t="shared" si="28"/>
        <v>2.1484399999999511</v>
      </c>
      <c r="O227" s="27">
        <f t="shared" si="29"/>
        <v>3.0027200000000107</v>
      </c>
      <c r="P227" s="27">
        <f t="shared" si="30"/>
        <v>2.2566799999999745</v>
      </c>
      <c r="Q227" s="27">
        <f t="shared" si="31"/>
        <v>0.36887999999993326</v>
      </c>
      <c r="R227" s="27">
        <f t="shared" si="32"/>
        <v>-0.24719999999985021</v>
      </c>
      <c r="S227" s="27">
        <f t="shared" si="33"/>
        <v>-0.28766000000000957</v>
      </c>
      <c r="T227" s="27">
        <f t="shared" si="34"/>
        <v>-3.4399800000000056</v>
      </c>
      <c r="U227" s="39">
        <f t="shared" si="35"/>
        <v>2.1484399999999511</v>
      </c>
    </row>
    <row r="228" spans="2:21" x14ac:dyDescent="0.25">
      <c r="B228" s="12">
        <v>224</v>
      </c>
      <c r="C228" s="3">
        <v>86.5</v>
      </c>
      <c r="D228" s="3">
        <v>128.47</v>
      </c>
      <c r="E228" s="3">
        <v>89.94</v>
      </c>
      <c r="F228" s="3">
        <v>127.44</v>
      </c>
      <c r="G228" s="3">
        <v>105.64</v>
      </c>
      <c r="H228" s="3">
        <v>146.62</v>
      </c>
      <c r="I228" s="3">
        <v>57.7</v>
      </c>
      <c r="J228" s="3">
        <v>84.85</v>
      </c>
      <c r="K228" s="4">
        <v>128.47</v>
      </c>
      <c r="M228" s="43">
        <f t="shared" si="27"/>
        <v>1.5143000000000626</v>
      </c>
      <c r="N228" s="27">
        <f t="shared" si="28"/>
        <v>1.2384399999999545</v>
      </c>
      <c r="O228" s="27">
        <f t="shared" si="29"/>
        <v>2.1827200000000033</v>
      </c>
      <c r="P228" s="27">
        <f t="shared" si="30"/>
        <v>1.3466799999999779</v>
      </c>
      <c r="Q228" s="27">
        <f t="shared" si="31"/>
        <v>0.34887999999993724</v>
      </c>
      <c r="R228" s="27">
        <f t="shared" si="32"/>
        <v>-9.7199999999844522E-2</v>
      </c>
      <c r="S228" s="27">
        <f t="shared" si="33"/>
        <v>-0.49766000000000332</v>
      </c>
      <c r="T228" s="27">
        <f t="shared" si="34"/>
        <v>-2.6499800000000135</v>
      </c>
      <c r="U228" s="39">
        <f t="shared" si="35"/>
        <v>1.2384399999999545</v>
      </c>
    </row>
    <row r="229" spans="2:21" x14ac:dyDescent="0.25">
      <c r="B229" s="12">
        <v>225</v>
      </c>
      <c r="C229" s="3">
        <v>86.65</v>
      </c>
      <c r="D229" s="3">
        <v>128.71</v>
      </c>
      <c r="E229" s="3">
        <v>90.44</v>
      </c>
      <c r="F229" s="3">
        <v>127.72</v>
      </c>
      <c r="G229" s="3">
        <v>105.72</v>
      </c>
      <c r="H229" s="3">
        <v>146.68</v>
      </c>
      <c r="I229" s="3">
        <v>57.44</v>
      </c>
      <c r="J229" s="3">
        <v>84.74</v>
      </c>
      <c r="K229" s="4">
        <v>128.71</v>
      </c>
      <c r="M229" s="43">
        <f t="shared" si="27"/>
        <v>1.6643000000000683</v>
      </c>
      <c r="N229" s="27">
        <f t="shared" si="28"/>
        <v>1.4784399999999636</v>
      </c>
      <c r="O229" s="27">
        <f t="shared" si="29"/>
        <v>2.6827200000000033</v>
      </c>
      <c r="P229" s="27">
        <f t="shared" si="30"/>
        <v>1.626679999999979</v>
      </c>
      <c r="Q229" s="27">
        <f t="shared" si="31"/>
        <v>0.42887999999993554</v>
      </c>
      <c r="R229" s="27">
        <f t="shared" si="32"/>
        <v>-3.7199999999842248E-2</v>
      </c>
      <c r="S229" s="27">
        <f t="shared" si="33"/>
        <v>-0.75766000000000844</v>
      </c>
      <c r="T229" s="27">
        <f t="shared" si="34"/>
        <v>-2.759980000000013</v>
      </c>
      <c r="U229" s="39">
        <f t="shared" si="35"/>
        <v>1.4784399999999636</v>
      </c>
    </row>
    <row r="230" spans="2:21" x14ac:dyDescent="0.25">
      <c r="B230" s="12">
        <v>226</v>
      </c>
      <c r="C230" s="3">
        <v>82.54</v>
      </c>
      <c r="D230" s="3">
        <v>127.95</v>
      </c>
      <c r="E230" s="3">
        <v>87.17</v>
      </c>
      <c r="F230" s="3">
        <v>126.4</v>
      </c>
      <c r="G230" s="3">
        <v>104.28</v>
      </c>
      <c r="H230" s="3">
        <v>148.27000000000001</v>
      </c>
      <c r="I230" s="3">
        <v>56.85</v>
      </c>
      <c r="J230" s="3">
        <v>91.13</v>
      </c>
      <c r="K230" s="4">
        <v>127.95</v>
      </c>
      <c r="M230" s="43">
        <f t="shared" si="27"/>
        <v>-2.4456999999999312</v>
      </c>
      <c r="N230" s="27">
        <f t="shared" si="28"/>
        <v>0.71843999999995845</v>
      </c>
      <c r="O230" s="27">
        <f t="shared" si="29"/>
        <v>-0.5872799999999927</v>
      </c>
      <c r="P230" s="27">
        <f t="shared" si="30"/>
        <v>0.30667999999998585</v>
      </c>
      <c r="Q230" s="27">
        <f t="shared" si="31"/>
        <v>-1.0111200000000622</v>
      </c>
      <c r="R230" s="27">
        <f t="shared" si="32"/>
        <v>1.5528000000001612</v>
      </c>
      <c r="S230" s="27">
        <f t="shared" si="33"/>
        <v>-1.3476600000000047</v>
      </c>
      <c r="T230" s="27">
        <f t="shared" si="34"/>
        <v>3.6300199999999876</v>
      </c>
      <c r="U230" s="39">
        <f t="shared" si="35"/>
        <v>0.71843999999995845</v>
      </c>
    </row>
    <row r="231" spans="2:21" x14ac:dyDescent="0.25">
      <c r="B231" s="12">
        <v>227</v>
      </c>
      <c r="C231" s="3">
        <v>89.21</v>
      </c>
      <c r="D231" s="3">
        <v>133.56</v>
      </c>
      <c r="E231" s="3">
        <v>94.4</v>
      </c>
      <c r="F231" s="3">
        <v>132.25</v>
      </c>
      <c r="G231" s="3">
        <v>105.1</v>
      </c>
      <c r="H231" s="3">
        <v>147.66</v>
      </c>
      <c r="I231" s="3">
        <v>56.47</v>
      </c>
      <c r="J231" s="3">
        <v>85.53</v>
      </c>
      <c r="K231" s="4">
        <v>133.56</v>
      </c>
      <c r="M231" s="43">
        <f t="shared" si="27"/>
        <v>4.2243000000000563</v>
      </c>
      <c r="N231" s="27">
        <f t="shared" si="28"/>
        <v>6.3284399999999579</v>
      </c>
      <c r="O231" s="27">
        <f t="shared" si="29"/>
        <v>6.6427200000000113</v>
      </c>
      <c r="P231" s="27">
        <f t="shared" si="30"/>
        <v>6.1566799999999802</v>
      </c>
      <c r="Q231" s="27">
        <f t="shared" si="31"/>
        <v>-0.19112000000006901</v>
      </c>
      <c r="R231" s="27">
        <f t="shared" si="32"/>
        <v>0.94280000000014752</v>
      </c>
      <c r="S231" s="27">
        <f t="shared" si="33"/>
        <v>-1.7276600000000073</v>
      </c>
      <c r="T231" s="27">
        <f t="shared" si="34"/>
        <v>-1.9699800000000067</v>
      </c>
      <c r="U231" s="39">
        <f t="shared" si="35"/>
        <v>6.3284399999999579</v>
      </c>
    </row>
    <row r="232" spans="2:21" x14ac:dyDescent="0.25">
      <c r="B232" s="12">
        <v>228</v>
      </c>
      <c r="C232" s="3">
        <v>84.66</v>
      </c>
      <c r="D232" s="3">
        <v>130.59</v>
      </c>
      <c r="E232" s="3">
        <v>91.51</v>
      </c>
      <c r="F232" s="3">
        <v>129.29</v>
      </c>
      <c r="G232" s="3">
        <v>104.78</v>
      </c>
      <c r="H232" s="3">
        <v>148.65</v>
      </c>
      <c r="I232" s="3">
        <v>55.55</v>
      </c>
      <c r="J232" s="3">
        <v>90.77</v>
      </c>
      <c r="K232" s="4">
        <v>130.59</v>
      </c>
      <c r="M232" s="43">
        <f t="shared" si="27"/>
        <v>-0.32569999999994081</v>
      </c>
      <c r="N232" s="27">
        <f t="shared" si="28"/>
        <v>3.358439999999959</v>
      </c>
      <c r="O232" s="27">
        <f t="shared" si="29"/>
        <v>3.7527200000000107</v>
      </c>
      <c r="P232" s="27">
        <f t="shared" si="30"/>
        <v>3.1966799999999722</v>
      </c>
      <c r="Q232" s="27">
        <f t="shared" si="31"/>
        <v>-0.51112000000006219</v>
      </c>
      <c r="R232" s="27">
        <f t="shared" si="32"/>
        <v>1.9328000000001566</v>
      </c>
      <c r="S232" s="27">
        <f t="shared" si="33"/>
        <v>-2.647660000000009</v>
      </c>
      <c r="T232" s="27">
        <f t="shared" si="34"/>
        <v>3.2700199999999882</v>
      </c>
      <c r="U232" s="39">
        <f t="shared" si="35"/>
        <v>3.358439999999959</v>
      </c>
    </row>
    <row r="233" spans="2:21" x14ac:dyDescent="0.25">
      <c r="B233" s="12">
        <v>229</v>
      </c>
      <c r="C233" s="3">
        <v>86.95</v>
      </c>
      <c r="D233" s="3">
        <v>132.27000000000001</v>
      </c>
      <c r="E233" s="3">
        <v>93.84</v>
      </c>
      <c r="F233" s="3">
        <v>131.07</v>
      </c>
      <c r="G233" s="3">
        <v>105.15</v>
      </c>
      <c r="H233" s="3">
        <v>148.33000000000001</v>
      </c>
      <c r="I233" s="3">
        <v>55.47</v>
      </c>
      <c r="J233" s="3">
        <v>88.39</v>
      </c>
      <c r="K233" s="4">
        <v>132.27000000000001</v>
      </c>
      <c r="M233" s="43">
        <f t="shared" si="27"/>
        <v>1.9643000000000654</v>
      </c>
      <c r="N233" s="27">
        <f t="shared" si="28"/>
        <v>5.0384399999999658</v>
      </c>
      <c r="O233" s="27">
        <f t="shared" si="29"/>
        <v>6.082720000000009</v>
      </c>
      <c r="P233" s="27">
        <f t="shared" si="30"/>
        <v>4.9766799999999733</v>
      </c>
      <c r="Q233" s="27">
        <f t="shared" si="31"/>
        <v>-0.14112000000005764</v>
      </c>
      <c r="R233" s="27">
        <f t="shared" si="32"/>
        <v>1.6128000000001634</v>
      </c>
      <c r="S233" s="27">
        <f t="shared" si="33"/>
        <v>-2.7276600000000073</v>
      </c>
      <c r="T233" s="27">
        <f t="shared" si="34"/>
        <v>0.89001999999999271</v>
      </c>
      <c r="U233" s="39">
        <f t="shared" si="35"/>
        <v>5.0384399999999658</v>
      </c>
    </row>
    <row r="234" spans="2:21" x14ac:dyDescent="0.25">
      <c r="B234" s="12">
        <v>230</v>
      </c>
      <c r="C234" s="3">
        <v>84.48</v>
      </c>
      <c r="D234" s="3">
        <v>130.51</v>
      </c>
      <c r="E234" s="3">
        <v>92.08</v>
      </c>
      <c r="F234" s="3">
        <v>129.32</v>
      </c>
      <c r="G234" s="3">
        <v>104.98</v>
      </c>
      <c r="H234" s="3">
        <v>148.79</v>
      </c>
      <c r="I234" s="3">
        <v>55.07</v>
      </c>
      <c r="J234" s="3">
        <v>91.04</v>
      </c>
      <c r="K234" s="4">
        <v>130.51</v>
      </c>
      <c r="M234" s="43">
        <f t="shared" si="27"/>
        <v>-0.50569999999993342</v>
      </c>
      <c r="N234" s="27">
        <f t="shared" si="28"/>
        <v>3.2784399999999465</v>
      </c>
      <c r="O234" s="27">
        <f t="shared" si="29"/>
        <v>4.3227200000000039</v>
      </c>
      <c r="P234" s="27">
        <f t="shared" si="30"/>
        <v>3.2266799999999733</v>
      </c>
      <c r="Q234" s="27">
        <f t="shared" si="31"/>
        <v>-0.31112000000005935</v>
      </c>
      <c r="R234" s="27">
        <f t="shared" si="32"/>
        <v>2.072800000000143</v>
      </c>
      <c r="S234" s="27">
        <f t="shared" si="33"/>
        <v>-3.1276600000000059</v>
      </c>
      <c r="T234" s="27">
        <f t="shared" si="34"/>
        <v>3.5400199999999984</v>
      </c>
      <c r="U234" s="39">
        <f t="shared" si="35"/>
        <v>3.2784399999999465</v>
      </c>
    </row>
    <row r="235" spans="2:21" x14ac:dyDescent="0.25">
      <c r="B235" s="12">
        <v>231</v>
      </c>
      <c r="C235" s="3">
        <v>85.54</v>
      </c>
      <c r="D235" s="3">
        <v>131.04</v>
      </c>
      <c r="E235" s="3">
        <v>93.12</v>
      </c>
      <c r="F235" s="3">
        <v>129.94999999999999</v>
      </c>
      <c r="G235" s="3">
        <v>105.27</v>
      </c>
      <c r="H235" s="3">
        <v>148.54</v>
      </c>
      <c r="I235" s="3">
        <v>55.02</v>
      </c>
      <c r="J235" s="3">
        <v>89.57</v>
      </c>
      <c r="K235" s="4">
        <v>131.04</v>
      </c>
      <c r="M235" s="43">
        <f t="shared" si="27"/>
        <v>0.55430000000006885</v>
      </c>
      <c r="N235" s="27">
        <f t="shared" si="28"/>
        <v>3.8084399999999476</v>
      </c>
      <c r="O235" s="27">
        <f t="shared" si="29"/>
        <v>5.3627200000000101</v>
      </c>
      <c r="P235" s="27">
        <f t="shared" si="30"/>
        <v>3.8566799999999688</v>
      </c>
      <c r="Q235" s="27">
        <f t="shared" si="31"/>
        <v>-2.1120000000067307E-2</v>
      </c>
      <c r="R235" s="27">
        <f t="shared" si="32"/>
        <v>1.822800000000143</v>
      </c>
      <c r="S235" s="27">
        <f t="shared" si="33"/>
        <v>-3.177660000000003</v>
      </c>
      <c r="T235" s="27">
        <f t="shared" si="34"/>
        <v>2.0700199999999853</v>
      </c>
      <c r="U235" s="39">
        <f t="shared" si="35"/>
        <v>3.8084399999999476</v>
      </c>
    </row>
    <row r="236" spans="2:21" x14ac:dyDescent="0.25">
      <c r="B236" s="12">
        <v>232</v>
      </c>
      <c r="C236" s="3">
        <v>86.41</v>
      </c>
      <c r="D236" s="3">
        <v>130.33000000000001</v>
      </c>
      <c r="E236" s="3">
        <v>92.62</v>
      </c>
      <c r="F236" s="3">
        <v>129.37</v>
      </c>
      <c r="G236" s="3">
        <v>105.62</v>
      </c>
      <c r="H236" s="3">
        <v>147.72</v>
      </c>
      <c r="I236" s="3">
        <v>55.98</v>
      </c>
      <c r="J236" s="3">
        <v>87.43</v>
      </c>
      <c r="K236" s="4">
        <v>130.33000000000001</v>
      </c>
      <c r="M236" s="43">
        <f t="shared" si="27"/>
        <v>1.4243000000000592</v>
      </c>
      <c r="N236" s="27">
        <f t="shared" si="28"/>
        <v>3.0984399999999681</v>
      </c>
      <c r="O236" s="27">
        <f t="shared" si="29"/>
        <v>4.8627200000000101</v>
      </c>
      <c r="P236" s="27">
        <f t="shared" si="30"/>
        <v>3.2766799999999847</v>
      </c>
      <c r="Q236" s="27">
        <f t="shared" si="31"/>
        <v>0.32887999999994122</v>
      </c>
      <c r="R236" s="27">
        <f t="shared" si="32"/>
        <v>1.0028000000001498</v>
      </c>
      <c r="S236" s="27">
        <f t="shared" si="33"/>
        <v>-2.2176600000000093</v>
      </c>
      <c r="T236" s="27">
        <f t="shared" si="34"/>
        <v>-6.9980000000001041E-2</v>
      </c>
      <c r="U236" s="39">
        <f t="shared" si="35"/>
        <v>3.0984399999999681</v>
      </c>
    </row>
    <row r="237" spans="2:21" x14ac:dyDescent="0.25">
      <c r="B237" s="12">
        <v>233</v>
      </c>
      <c r="C237" s="3">
        <v>85.82</v>
      </c>
      <c r="D237" s="3">
        <v>129.4</v>
      </c>
      <c r="E237" s="3">
        <v>91.81</v>
      </c>
      <c r="F237" s="3">
        <v>128.47</v>
      </c>
      <c r="G237" s="3">
        <v>105.71</v>
      </c>
      <c r="H237" s="3">
        <v>147.57</v>
      </c>
      <c r="I237" s="3">
        <v>56.08</v>
      </c>
      <c r="J237" s="3">
        <v>87.22</v>
      </c>
      <c r="K237" s="4">
        <v>129.4</v>
      </c>
      <c r="M237" s="43">
        <f t="shared" si="27"/>
        <v>0.83430000000005577</v>
      </c>
      <c r="N237" s="27">
        <f t="shared" si="28"/>
        <v>2.1684399999999613</v>
      </c>
      <c r="O237" s="27">
        <f t="shared" si="29"/>
        <v>4.0527200000000079</v>
      </c>
      <c r="P237" s="27">
        <f t="shared" si="30"/>
        <v>2.376679999999979</v>
      </c>
      <c r="Q237" s="27">
        <f t="shared" si="31"/>
        <v>0.41887999999993042</v>
      </c>
      <c r="R237" s="27">
        <f t="shared" si="32"/>
        <v>0.85280000000014411</v>
      </c>
      <c r="S237" s="27">
        <f t="shared" si="33"/>
        <v>-2.1176600000000079</v>
      </c>
      <c r="T237" s="27">
        <f t="shared" si="34"/>
        <v>-0.279980000000009</v>
      </c>
      <c r="U237" s="39">
        <f t="shared" si="35"/>
        <v>2.1684399999999613</v>
      </c>
    </row>
    <row r="238" spans="2:21" x14ac:dyDescent="0.25">
      <c r="B238" s="12">
        <v>234</v>
      </c>
      <c r="C238" s="3">
        <v>85.42</v>
      </c>
      <c r="D238" s="3">
        <v>128.88</v>
      </c>
      <c r="E238" s="3">
        <v>91.37</v>
      </c>
      <c r="F238" s="3">
        <v>127.97</v>
      </c>
      <c r="G238" s="3">
        <v>105.75</v>
      </c>
      <c r="H238" s="3">
        <v>147.52000000000001</v>
      </c>
      <c r="I238" s="3">
        <v>56.09</v>
      </c>
      <c r="J238" s="3">
        <v>87.18</v>
      </c>
      <c r="K238" s="4">
        <v>128.88</v>
      </c>
      <c r="M238" s="43">
        <f t="shared" si="27"/>
        <v>0.4343000000000643</v>
      </c>
      <c r="N238" s="27">
        <f t="shared" si="28"/>
        <v>1.6484399999999511</v>
      </c>
      <c r="O238" s="27">
        <f t="shared" si="29"/>
        <v>3.6127200000000101</v>
      </c>
      <c r="P238" s="27">
        <f t="shared" si="30"/>
        <v>1.876679999999979</v>
      </c>
      <c r="Q238" s="27">
        <f t="shared" si="31"/>
        <v>0.45887999999993667</v>
      </c>
      <c r="R238" s="27">
        <f t="shared" si="32"/>
        <v>0.80280000000016116</v>
      </c>
      <c r="S238" s="27">
        <f t="shared" si="33"/>
        <v>-2.1076600000000028</v>
      </c>
      <c r="T238" s="27">
        <f t="shared" si="34"/>
        <v>-0.31998000000000104</v>
      </c>
      <c r="U238" s="39">
        <f t="shared" si="35"/>
        <v>1.6484399999999511</v>
      </c>
    </row>
    <row r="239" spans="2:21" x14ac:dyDescent="0.25">
      <c r="B239" s="12">
        <v>235</v>
      </c>
      <c r="C239" s="3">
        <v>85.92</v>
      </c>
      <c r="D239" s="3">
        <v>129.25</v>
      </c>
      <c r="E239" s="3">
        <v>91.9</v>
      </c>
      <c r="F239" s="3">
        <v>128.37</v>
      </c>
      <c r="G239" s="3">
        <v>105.84</v>
      </c>
      <c r="H239" s="3">
        <v>147.46</v>
      </c>
      <c r="I239" s="3">
        <v>56.04</v>
      </c>
      <c r="J239" s="3">
        <v>86.62</v>
      </c>
      <c r="K239" s="4">
        <v>129.25</v>
      </c>
      <c r="M239" s="43">
        <f t="shared" si="27"/>
        <v>0.9343000000000643</v>
      </c>
      <c r="N239" s="27">
        <f t="shared" si="28"/>
        <v>2.0184399999999556</v>
      </c>
      <c r="O239" s="27">
        <f t="shared" si="29"/>
        <v>4.1427200000000113</v>
      </c>
      <c r="P239" s="27">
        <f t="shared" si="30"/>
        <v>2.2766799999999847</v>
      </c>
      <c r="Q239" s="27">
        <f t="shared" si="31"/>
        <v>0.54887999999994008</v>
      </c>
      <c r="R239" s="27">
        <f t="shared" si="32"/>
        <v>0.74280000000015889</v>
      </c>
      <c r="S239" s="27">
        <f t="shared" si="33"/>
        <v>-2.157660000000007</v>
      </c>
      <c r="T239" s="27">
        <f t="shared" si="34"/>
        <v>-0.87998000000000332</v>
      </c>
      <c r="U239" s="39">
        <f t="shared" si="35"/>
        <v>2.0184399999999556</v>
      </c>
    </row>
    <row r="240" spans="2:21" x14ac:dyDescent="0.25">
      <c r="B240" s="12">
        <v>236</v>
      </c>
      <c r="C240" s="3">
        <v>82.14</v>
      </c>
      <c r="D240" s="3">
        <v>126.54</v>
      </c>
      <c r="E240" s="3">
        <v>86.55</v>
      </c>
      <c r="F240" s="3">
        <v>125.19</v>
      </c>
      <c r="G240" s="3">
        <v>104.75</v>
      </c>
      <c r="H240" s="3">
        <v>147.82</v>
      </c>
      <c r="I240" s="3">
        <v>57.04</v>
      </c>
      <c r="J240" s="3">
        <v>90.15</v>
      </c>
      <c r="K240" s="4">
        <v>126.54</v>
      </c>
      <c r="M240" s="43">
        <f t="shared" si="27"/>
        <v>-2.8456999999999368</v>
      </c>
      <c r="N240" s="27">
        <f t="shared" si="28"/>
        <v>-0.69156000000003814</v>
      </c>
      <c r="O240" s="27">
        <f t="shared" si="29"/>
        <v>-1.2072799999999972</v>
      </c>
      <c r="P240" s="27">
        <f t="shared" si="30"/>
        <v>-0.90332000000002211</v>
      </c>
      <c r="Q240" s="27">
        <f t="shared" si="31"/>
        <v>-0.54112000000006333</v>
      </c>
      <c r="R240" s="27">
        <f t="shared" si="32"/>
        <v>1.1028000000001441</v>
      </c>
      <c r="S240" s="27">
        <f t="shared" si="33"/>
        <v>-1.157660000000007</v>
      </c>
      <c r="T240" s="27">
        <f t="shared" si="34"/>
        <v>2.6500199999999978</v>
      </c>
      <c r="U240" s="39">
        <f t="shared" si="35"/>
        <v>-0.69156000000003814</v>
      </c>
    </row>
    <row r="241" spans="2:21" x14ac:dyDescent="0.25">
      <c r="B241" s="12">
        <v>237</v>
      </c>
      <c r="C241" s="3">
        <v>89.48</v>
      </c>
      <c r="D241" s="3">
        <v>132.61000000000001</v>
      </c>
      <c r="E241" s="3">
        <v>93.16</v>
      </c>
      <c r="F241" s="3">
        <v>131.35</v>
      </c>
      <c r="G241" s="3">
        <v>105.21</v>
      </c>
      <c r="H241" s="3">
        <v>147</v>
      </c>
      <c r="I241" s="3">
        <v>57.49</v>
      </c>
      <c r="J241" s="3">
        <v>84.09</v>
      </c>
      <c r="K241" s="4">
        <v>132.61000000000001</v>
      </c>
      <c r="M241" s="43">
        <f t="shared" si="27"/>
        <v>4.4943000000000666</v>
      </c>
      <c r="N241" s="27">
        <f t="shared" si="28"/>
        <v>5.3784399999999692</v>
      </c>
      <c r="O241" s="27">
        <f t="shared" si="29"/>
        <v>5.4027200000000022</v>
      </c>
      <c r="P241" s="27">
        <f t="shared" si="30"/>
        <v>5.2566799999999745</v>
      </c>
      <c r="Q241" s="27">
        <f t="shared" si="31"/>
        <v>-8.1120000000069581E-2</v>
      </c>
      <c r="R241" s="27">
        <f t="shared" si="32"/>
        <v>0.28280000000015093</v>
      </c>
      <c r="S241" s="27">
        <f t="shared" si="33"/>
        <v>-0.70766000000000417</v>
      </c>
      <c r="T241" s="27">
        <f t="shared" si="34"/>
        <v>-3.4099800000000045</v>
      </c>
      <c r="U241" s="39">
        <f t="shared" si="35"/>
        <v>5.3784399999999692</v>
      </c>
    </row>
    <row r="242" spans="2:21" x14ac:dyDescent="0.25">
      <c r="B242" s="12">
        <v>238</v>
      </c>
      <c r="C242" s="3">
        <v>84.51</v>
      </c>
      <c r="D242" s="3">
        <v>129.5</v>
      </c>
      <c r="E242" s="3">
        <v>90.14</v>
      </c>
      <c r="F242" s="3">
        <v>128.22</v>
      </c>
      <c r="G242" s="3">
        <v>104.84</v>
      </c>
      <c r="H242" s="3">
        <v>148.15</v>
      </c>
      <c r="I242" s="3">
        <v>56.35</v>
      </c>
      <c r="J242" s="3">
        <v>89.89</v>
      </c>
      <c r="K242" s="4">
        <v>129.5</v>
      </c>
      <c r="M242" s="43">
        <f t="shared" si="27"/>
        <v>-0.47569999999993229</v>
      </c>
      <c r="N242" s="27">
        <f t="shared" si="28"/>
        <v>2.2684399999999556</v>
      </c>
      <c r="O242" s="27">
        <f t="shared" si="29"/>
        <v>2.3827200000000062</v>
      </c>
      <c r="P242" s="27">
        <f t="shared" si="30"/>
        <v>2.126679999999979</v>
      </c>
      <c r="Q242" s="27">
        <f t="shared" si="31"/>
        <v>-0.45112000000005992</v>
      </c>
      <c r="R242" s="27">
        <f t="shared" si="32"/>
        <v>1.4328000000001566</v>
      </c>
      <c r="S242" s="27">
        <f t="shared" si="33"/>
        <v>-1.8476600000000047</v>
      </c>
      <c r="T242" s="27">
        <f t="shared" si="34"/>
        <v>2.3900199999999927</v>
      </c>
      <c r="U242" s="39">
        <f t="shared" si="35"/>
        <v>2.2684399999999556</v>
      </c>
    </row>
    <row r="243" spans="2:21" x14ac:dyDescent="0.25">
      <c r="B243" s="12">
        <v>239</v>
      </c>
      <c r="C243" s="3">
        <v>86.83</v>
      </c>
      <c r="D243" s="3">
        <v>131.21</v>
      </c>
      <c r="E243" s="3">
        <v>92.47</v>
      </c>
      <c r="F243" s="3">
        <v>130.03</v>
      </c>
      <c r="G243" s="3">
        <v>105.2</v>
      </c>
      <c r="H243" s="3">
        <v>147.82</v>
      </c>
      <c r="I243" s="3">
        <v>56.29</v>
      </c>
      <c r="J243" s="3">
        <v>87.46</v>
      </c>
      <c r="K243" s="4">
        <v>131.21</v>
      </c>
      <c r="M243" s="43">
        <f t="shared" si="27"/>
        <v>1.8443000000000609</v>
      </c>
      <c r="N243" s="27">
        <f t="shared" si="28"/>
        <v>3.9784399999999636</v>
      </c>
      <c r="O243" s="27">
        <f t="shared" si="29"/>
        <v>4.7127200000000045</v>
      </c>
      <c r="P243" s="27">
        <f t="shared" si="30"/>
        <v>3.9366799999999813</v>
      </c>
      <c r="Q243" s="27">
        <f t="shared" si="31"/>
        <v>-9.1120000000060486E-2</v>
      </c>
      <c r="R243" s="27">
        <f t="shared" si="32"/>
        <v>1.1028000000001441</v>
      </c>
      <c r="S243" s="27">
        <f t="shared" si="33"/>
        <v>-1.907660000000007</v>
      </c>
      <c r="T243" s="27">
        <f t="shared" si="34"/>
        <v>-3.9980000000014115E-2</v>
      </c>
      <c r="U243" s="39">
        <f t="shared" si="35"/>
        <v>3.9784399999999636</v>
      </c>
    </row>
    <row r="244" spans="2:21" x14ac:dyDescent="0.25">
      <c r="B244" s="12">
        <v>240</v>
      </c>
      <c r="C244" s="3">
        <v>84.2</v>
      </c>
      <c r="D244" s="3">
        <v>129.52000000000001</v>
      </c>
      <c r="E244" s="3">
        <v>90.78</v>
      </c>
      <c r="F244" s="3">
        <v>128.33000000000001</v>
      </c>
      <c r="G244" s="3">
        <v>105</v>
      </c>
      <c r="H244" s="3">
        <v>148.38999999999999</v>
      </c>
      <c r="I244" s="3">
        <v>55.73</v>
      </c>
      <c r="J244" s="3">
        <v>90.53</v>
      </c>
      <c r="K244" s="4">
        <v>129.52000000000001</v>
      </c>
      <c r="M244" s="43">
        <f t="shared" si="27"/>
        <v>-0.78569999999993456</v>
      </c>
      <c r="N244" s="27">
        <f t="shared" si="28"/>
        <v>2.2884399999999658</v>
      </c>
      <c r="O244" s="27">
        <f t="shared" si="29"/>
        <v>3.0227200000000067</v>
      </c>
      <c r="P244" s="27">
        <f t="shared" si="30"/>
        <v>2.2366799999999927</v>
      </c>
      <c r="Q244" s="27">
        <f t="shared" si="31"/>
        <v>-0.29112000000006333</v>
      </c>
      <c r="R244" s="27">
        <f t="shared" si="32"/>
        <v>1.6728000000001373</v>
      </c>
      <c r="S244" s="27">
        <f t="shared" si="33"/>
        <v>-2.4676600000000093</v>
      </c>
      <c r="T244" s="27">
        <f t="shared" si="34"/>
        <v>3.0300199999999933</v>
      </c>
      <c r="U244" s="39">
        <f t="shared" si="35"/>
        <v>2.2884399999999658</v>
      </c>
    </row>
    <row r="245" spans="2:21" x14ac:dyDescent="0.25">
      <c r="B245" s="12">
        <v>241</v>
      </c>
      <c r="C245" s="3">
        <v>85.2</v>
      </c>
      <c r="D245" s="3">
        <v>130</v>
      </c>
      <c r="E245" s="3">
        <v>91.79</v>
      </c>
      <c r="F245" s="3">
        <v>128.91999999999999</v>
      </c>
      <c r="G245" s="3">
        <v>105.29</v>
      </c>
      <c r="H245" s="3">
        <v>148.13999999999999</v>
      </c>
      <c r="I245" s="3">
        <v>55.66</v>
      </c>
      <c r="J245" s="3">
        <v>89.07</v>
      </c>
      <c r="K245" s="4">
        <v>130</v>
      </c>
      <c r="M245" s="43">
        <f t="shared" si="27"/>
        <v>0.21430000000006544</v>
      </c>
      <c r="N245" s="27">
        <f t="shared" si="28"/>
        <v>2.7684399999999556</v>
      </c>
      <c r="O245" s="27">
        <f t="shared" si="29"/>
        <v>4.0327200000000119</v>
      </c>
      <c r="P245" s="27">
        <f t="shared" si="30"/>
        <v>2.8266799999999677</v>
      </c>
      <c r="Q245" s="27">
        <f t="shared" si="31"/>
        <v>-1.1200000000570753E-3</v>
      </c>
      <c r="R245" s="27">
        <f t="shared" si="32"/>
        <v>1.4228000000001373</v>
      </c>
      <c r="S245" s="27">
        <f t="shared" si="33"/>
        <v>-2.5376600000000096</v>
      </c>
      <c r="T245" s="27">
        <f t="shared" si="34"/>
        <v>1.5700199999999853</v>
      </c>
      <c r="U245" s="39">
        <f t="shared" si="35"/>
        <v>2.7684399999999556</v>
      </c>
    </row>
    <row r="246" spans="2:21" x14ac:dyDescent="0.25">
      <c r="B246" s="12">
        <v>242</v>
      </c>
      <c r="C246" s="3">
        <v>85.88</v>
      </c>
      <c r="D246" s="3">
        <v>129.26</v>
      </c>
      <c r="E246" s="3">
        <v>91.28</v>
      </c>
      <c r="F246" s="3">
        <v>128.30000000000001</v>
      </c>
      <c r="G246" s="3">
        <v>105.61</v>
      </c>
      <c r="H246" s="3">
        <v>147.41</v>
      </c>
      <c r="I246" s="3">
        <v>56.48</v>
      </c>
      <c r="J246" s="3">
        <v>87.19</v>
      </c>
      <c r="K246" s="4">
        <v>129.26</v>
      </c>
      <c r="M246" s="43">
        <f t="shared" si="27"/>
        <v>0.89430000000005805</v>
      </c>
      <c r="N246" s="27">
        <f t="shared" si="28"/>
        <v>2.0284399999999465</v>
      </c>
      <c r="O246" s="27">
        <f t="shared" si="29"/>
        <v>3.5227200000000067</v>
      </c>
      <c r="P246" s="27">
        <f t="shared" si="30"/>
        <v>2.2066799999999915</v>
      </c>
      <c r="Q246" s="27">
        <f t="shared" si="31"/>
        <v>0.3188799999999361</v>
      </c>
      <c r="R246" s="27">
        <f t="shared" si="32"/>
        <v>0.69280000000014752</v>
      </c>
      <c r="S246" s="27">
        <f t="shared" si="33"/>
        <v>-1.7176600000000093</v>
      </c>
      <c r="T246" s="27">
        <f t="shared" si="34"/>
        <v>-0.30998000000001014</v>
      </c>
      <c r="U246" s="39">
        <f t="shared" si="35"/>
        <v>2.0284399999999465</v>
      </c>
    </row>
    <row r="247" spans="2:21" x14ac:dyDescent="0.25">
      <c r="B247" s="12">
        <v>243</v>
      </c>
      <c r="C247" s="3">
        <v>85.29</v>
      </c>
      <c r="D247" s="3">
        <v>128.56</v>
      </c>
      <c r="E247" s="3">
        <v>90.68</v>
      </c>
      <c r="F247" s="3">
        <v>127.62</v>
      </c>
      <c r="G247" s="3">
        <v>105.65</v>
      </c>
      <c r="H247" s="3">
        <v>147.38999999999999</v>
      </c>
      <c r="I247" s="3">
        <v>56.46</v>
      </c>
      <c r="J247" s="3">
        <v>87.26</v>
      </c>
      <c r="K247" s="4">
        <v>128.56</v>
      </c>
      <c r="M247" s="43">
        <f t="shared" si="27"/>
        <v>0.30430000000006885</v>
      </c>
      <c r="N247" s="27">
        <f t="shared" si="28"/>
        <v>1.3284399999999579</v>
      </c>
      <c r="O247" s="27">
        <f t="shared" si="29"/>
        <v>2.9227200000000124</v>
      </c>
      <c r="P247" s="27">
        <f t="shared" si="30"/>
        <v>1.5266799999999847</v>
      </c>
      <c r="Q247" s="27">
        <f t="shared" si="31"/>
        <v>0.35887999999994236</v>
      </c>
      <c r="R247" s="27">
        <f t="shared" si="32"/>
        <v>0.67280000000013729</v>
      </c>
      <c r="S247" s="27">
        <f t="shared" si="33"/>
        <v>-1.7376600000000053</v>
      </c>
      <c r="T247" s="27">
        <f t="shared" si="34"/>
        <v>-0.23998000000000275</v>
      </c>
      <c r="U247" s="39">
        <f t="shared" si="35"/>
        <v>1.3284399999999579</v>
      </c>
    </row>
    <row r="248" spans="2:21" x14ac:dyDescent="0.25">
      <c r="B248" s="12">
        <v>244</v>
      </c>
      <c r="C248" s="3">
        <v>85.68</v>
      </c>
      <c r="D248" s="3">
        <v>128.87</v>
      </c>
      <c r="E248" s="3">
        <v>91.18</v>
      </c>
      <c r="F248" s="3">
        <v>127.95</v>
      </c>
      <c r="G248" s="3">
        <v>105.74</v>
      </c>
      <c r="H248" s="3">
        <v>147.35</v>
      </c>
      <c r="I248" s="3">
        <v>56.36</v>
      </c>
      <c r="J248" s="3">
        <v>86.79</v>
      </c>
      <c r="K248" s="4">
        <v>128.87</v>
      </c>
      <c r="M248" s="43">
        <f t="shared" si="27"/>
        <v>0.69430000000006942</v>
      </c>
      <c r="N248" s="27">
        <f t="shared" si="28"/>
        <v>1.6384399999999602</v>
      </c>
      <c r="O248" s="27">
        <f t="shared" si="29"/>
        <v>3.4227200000000124</v>
      </c>
      <c r="P248" s="27">
        <f t="shared" si="30"/>
        <v>1.856679999999983</v>
      </c>
      <c r="Q248" s="27">
        <f t="shared" si="31"/>
        <v>0.44887999999993156</v>
      </c>
      <c r="R248" s="27">
        <f t="shared" si="32"/>
        <v>0.63280000000014525</v>
      </c>
      <c r="S248" s="27">
        <f t="shared" si="33"/>
        <v>-1.8376600000000067</v>
      </c>
      <c r="T248" s="27">
        <f t="shared" si="34"/>
        <v>-0.70998000000000161</v>
      </c>
      <c r="U248" s="39">
        <f t="shared" si="35"/>
        <v>1.6384399999999602</v>
      </c>
    </row>
    <row r="249" spans="2:21" x14ac:dyDescent="0.25">
      <c r="B249" s="12">
        <v>245</v>
      </c>
      <c r="C249" s="3">
        <v>82.16</v>
      </c>
      <c r="D249" s="3">
        <v>126.21</v>
      </c>
      <c r="E249" s="3">
        <v>85.68</v>
      </c>
      <c r="F249" s="3">
        <v>124.82</v>
      </c>
      <c r="G249" s="3">
        <v>104.63</v>
      </c>
      <c r="H249" s="3">
        <v>147.6</v>
      </c>
      <c r="I249" s="3">
        <v>57.57</v>
      </c>
      <c r="J249" s="3">
        <v>89.78</v>
      </c>
      <c r="K249" s="4">
        <v>126.21</v>
      </c>
      <c r="M249" s="43">
        <f t="shared" si="27"/>
        <v>-2.8256999999999408</v>
      </c>
      <c r="N249" s="27">
        <f t="shared" si="28"/>
        <v>-1.0215600000000506</v>
      </c>
      <c r="O249" s="27">
        <f t="shared" si="29"/>
        <v>-2.0772799999999876</v>
      </c>
      <c r="P249" s="27">
        <f t="shared" si="30"/>
        <v>-1.2733200000000267</v>
      </c>
      <c r="Q249" s="27">
        <f t="shared" si="31"/>
        <v>-0.66112000000006788</v>
      </c>
      <c r="R249" s="27">
        <f t="shared" si="32"/>
        <v>0.88280000000014525</v>
      </c>
      <c r="S249" s="27">
        <f t="shared" si="33"/>
        <v>-0.62766000000000588</v>
      </c>
      <c r="T249" s="27">
        <f t="shared" si="34"/>
        <v>2.2800199999999933</v>
      </c>
      <c r="U249" s="39">
        <f t="shared" si="35"/>
        <v>-1.0215600000000506</v>
      </c>
    </row>
    <row r="250" spans="2:21" x14ac:dyDescent="0.25">
      <c r="B250" s="12">
        <v>246</v>
      </c>
      <c r="C250" s="3">
        <v>89.82</v>
      </c>
      <c r="D250" s="3">
        <v>132.09</v>
      </c>
      <c r="E250" s="3">
        <v>92.54</v>
      </c>
      <c r="F250" s="3">
        <v>130.88</v>
      </c>
      <c r="G250" s="3">
        <v>105.34</v>
      </c>
      <c r="H250" s="3">
        <v>146.57</v>
      </c>
      <c r="I250" s="3">
        <v>58.07</v>
      </c>
      <c r="J250" s="3">
        <v>82.98</v>
      </c>
      <c r="K250" s="4">
        <v>132.09</v>
      </c>
      <c r="M250" s="43">
        <f t="shared" si="27"/>
        <v>4.8343000000000558</v>
      </c>
      <c r="N250" s="27">
        <f t="shared" si="28"/>
        <v>4.858439999999959</v>
      </c>
      <c r="O250" s="27">
        <f t="shared" si="29"/>
        <v>4.7827200000000119</v>
      </c>
      <c r="P250" s="27">
        <f t="shared" si="30"/>
        <v>4.7866799999999756</v>
      </c>
      <c r="Q250" s="27">
        <f t="shared" si="31"/>
        <v>4.8879999999940082E-2</v>
      </c>
      <c r="R250" s="27">
        <f t="shared" si="32"/>
        <v>-0.14719999999985589</v>
      </c>
      <c r="S250" s="27">
        <f t="shared" si="33"/>
        <v>-0.12766000000000588</v>
      </c>
      <c r="T250" s="27">
        <f t="shared" si="34"/>
        <v>-4.5199800000000039</v>
      </c>
      <c r="U250" s="39">
        <f t="shared" si="35"/>
        <v>4.858439999999959</v>
      </c>
    </row>
    <row r="251" spans="2:21" x14ac:dyDescent="0.25">
      <c r="B251" s="12">
        <v>247</v>
      </c>
      <c r="C251" s="3">
        <v>91.25</v>
      </c>
      <c r="D251" s="3">
        <v>133.31</v>
      </c>
      <c r="E251" s="3">
        <v>94.67</v>
      </c>
      <c r="F251" s="3">
        <v>132.24</v>
      </c>
      <c r="G251" s="3">
        <v>105.71</v>
      </c>
      <c r="H251" s="3">
        <v>146.51</v>
      </c>
      <c r="I251" s="3">
        <v>57.57</v>
      </c>
      <c r="J251" s="3">
        <v>81.56</v>
      </c>
      <c r="K251" s="4">
        <v>133.31</v>
      </c>
      <c r="M251" s="43">
        <f t="shared" si="27"/>
        <v>6.2643000000000626</v>
      </c>
      <c r="N251" s="27">
        <f t="shared" si="28"/>
        <v>6.0784399999999579</v>
      </c>
      <c r="O251" s="27">
        <f t="shared" si="29"/>
        <v>6.9127200000000073</v>
      </c>
      <c r="P251" s="27">
        <f t="shared" si="30"/>
        <v>6.1466799999999893</v>
      </c>
      <c r="Q251" s="27">
        <f t="shared" si="31"/>
        <v>0.41887999999993042</v>
      </c>
      <c r="R251" s="27">
        <f t="shared" si="32"/>
        <v>-0.20719999999985816</v>
      </c>
      <c r="S251" s="27">
        <f t="shared" si="33"/>
        <v>-0.62766000000000588</v>
      </c>
      <c r="T251" s="27">
        <f t="shared" si="34"/>
        <v>-5.9399800000000056</v>
      </c>
      <c r="U251" s="39">
        <f t="shared" si="35"/>
        <v>6.0784399999999579</v>
      </c>
    </row>
    <row r="252" spans="2:21" x14ac:dyDescent="0.25">
      <c r="B252" s="12">
        <v>248</v>
      </c>
      <c r="C252" s="3">
        <v>86.7</v>
      </c>
      <c r="D252" s="3">
        <v>130.53</v>
      </c>
      <c r="E252" s="3">
        <v>92</v>
      </c>
      <c r="F252" s="3">
        <v>129.44</v>
      </c>
      <c r="G252" s="3">
        <v>105.36</v>
      </c>
      <c r="H252" s="3">
        <v>147.59</v>
      </c>
      <c r="I252" s="3">
        <v>56.49</v>
      </c>
      <c r="J252" s="3">
        <v>87.01</v>
      </c>
      <c r="K252" s="4">
        <v>130.53</v>
      </c>
      <c r="M252" s="43">
        <f t="shared" si="27"/>
        <v>1.7143000000000654</v>
      </c>
      <c r="N252" s="27">
        <f t="shared" si="28"/>
        <v>3.2984399999999567</v>
      </c>
      <c r="O252" s="27">
        <f t="shared" si="29"/>
        <v>4.2427200000000056</v>
      </c>
      <c r="P252" s="27">
        <f t="shared" si="30"/>
        <v>3.3466799999999779</v>
      </c>
      <c r="Q252" s="27">
        <f t="shared" si="31"/>
        <v>6.8879999999936103E-2</v>
      </c>
      <c r="R252" s="27">
        <f t="shared" si="32"/>
        <v>0.87280000000015434</v>
      </c>
      <c r="S252" s="27">
        <f t="shared" si="33"/>
        <v>-1.7076600000000042</v>
      </c>
      <c r="T252" s="27">
        <f t="shared" si="34"/>
        <v>-0.48998000000000275</v>
      </c>
      <c r="U252" s="39">
        <f t="shared" si="35"/>
        <v>3.2984399999999567</v>
      </c>
    </row>
    <row r="253" spans="2:21" x14ac:dyDescent="0.25">
      <c r="B253" s="12">
        <v>249</v>
      </c>
      <c r="C253" s="3">
        <v>87.41</v>
      </c>
      <c r="D253" s="3">
        <v>130.81</v>
      </c>
      <c r="E253" s="3">
        <v>92.86</v>
      </c>
      <c r="F253" s="3">
        <v>129.83000000000001</v>
      </c>
      <c r="G253" s="3">
        <v>105.65</v>
      </c>
      <c r="H253" s="3">
        <v>147.4</v>
      </c>
      <c r="I253" s="3">
        <v>56.33</v>
      </c>
      <c r="J253" s="3">
        <v>85.82</v>
      </c>
      <c r="K253" s="4">
        <v>130.81</v>
      </c>
      <c r="M253" s="43">
        <f t="shared" si="27"/>
        <v>2.4243000000000592</v>
      </c>
      <c r="N253" s="27">
        <f t="shared" si="28"/>
        <v>3.5784399999999579</v>
      </c>
      <c r="O253" s="27">
        <f t="shared" si="29"/>
        <v>5.102720000000005</v>
      </c>
      <c r="P253" s="27">
        <f t="shared" si="30"/>
        <v>3.7366799999999927</v>
      </c>
      <c r="Q253" s="27">
        <f t="shared" si="31"/>
        <v>0.35887999999994236</v>
      </c>
      <c r="R253" s="27">
        <f t="shared" si="32"/>
        <v>0.68280000000015661</v>
      </c>
      <c r="S253" s="27">
        <f t="shared" si="33"/>
        <v>-1.8676600000000079</v>
      </c>
      <c r="T253" s="27">
        <f t="shared" si="34"/>
        <v>-1.6799800000000147</v>
      </c>
      <c r="U253" s="39">
        <f t="shared" si="35"/>
        <v>3.5784399999999579</v>
      </c>
    </row>
    <row r="254" spans="2:21" x14ac:dyDescent="0.25">
      <c r="B254" s="12">
        <v>250</v>
      </c>
      <c r="C254" s="3">
        <v>87.87</v>
      </c>
      <c r="D254" s="3">
        <v>129.75</v>
      </c>
      <c r="E254" s="3">
        <v>91.92</v>
      </c>
      <c r="F254" s="3">
        <v>128.88</v>
      </c>
      <c r="G254" s="3">
        <v>105.93</v>
      </c>
      <c r="H254" s="3">
        <v>146.61000000000001</v>
      </c>
      <c r="I254" s="3">
        <v>57.34</v>
      </c>
      <c r="J254" s="3">
        <v>84.34</v>
      </c>
      <c r="K254" s="4">
        <v>129.75</v>
      </c>
      <c r="M254" s="43">
        <f t="shared" si="27"/>
        <v>2.8843000000000671</v>
      </c>
      <c r="N254" s="27">
        <f t="shared" si="28"/>
        <v>2.5184399999999556</v>
      </c>
      <c r="O254" s="27">
        <f t="shared" si="29"/>
        <v>4.1627200000000073</v>
      </c>
      <c r="P254" s="27">
        <f t="shared" si="30"/>
        <v>2.7866799999999756</v>
      </c>
      <c r="Q254" s="27">
        <f t="shared" si="31"/>
        <v>0.63887999999994349</v>
      </c>
      <c r="R254" s="27">
        <f t="shared" si="32"/>
        <v>-0.10719999999983543</v>
      </c>
      <c r="S254" s="27">
        <f t="shared" si="33"/>
        <v>-0.85766000000000275</v>
      </c>
      <c r="T254" s="27">
        <f t="shared" si="34"/>
        <v>-3.1599800000000045</v>
      </c>
      <c r="U254" s="39">
        <f t="shared" si="35"/>
        <v>2.5184399999999556</v>
      </c>
    </row>
    <row r="255" spans="2:21" x14ac:dyDescent="0.25">
      <c r="B255" s="12">
        <v>251</v>
      </c>
      <c r="C255" s="3">
        <v>86.83</v>
      </c>
      <c r="D255" s="3">
        <v>128.84</v>
      </c>
      <c r="E255" s="3">
        <v>91.06</v>
      </c>
      <c r="F255" s="3">
        <v>127.97</v>
      </c>
      <c r="G255" s="3">
        <v>105.92</v>
      </c>
      <c r="H255" s="3">
        <v>146.71</v>
      </c>
      <c r="I255" s="3">
        <v>57.19</v>
      </c>
      <c r="J255" s="3">
        <v>84.94</v>
      </c>
      <c r="K255" s="4">
        <v>128.84</v>
      </c>
      <c r="M255" s="43">
        <f t="shared" si="27"/>
        <v>1.8443000000000609</v>
      </c>
      <c r="N255" s="27">
        <f t="shared" si="28"/>
        <v>1.608439999999959</v>
      </c>
      <c r="O255" s="27">
        <f t="shared" si="29"/>
        <v>3.3027200000000079</v>
      </c>
      <c r="P255" s="27">
        <f t="shared" si="30"/>
        <v>1.876679999999979</v>
      </c>
      <c r="Q255" s="27">
        <f t="shared" si="31"/>
        <v>0.62887999999993838</v>
      </c>
      <c r="R255" s="27">
        <f t="shared" si="32"/>
        <v>-7.1999999998411113E-3</v>
      </c>
      <c r="S255" s="27">
        <f t="shared" si="33"/>
        <v>-1.0076600000000084</v>
      </c>
      <c r="T255" s="27">
        <f t="shared" si="34"/>
        <v>-2.5599800000000101</v>
      </c>
      <c r="U255" s="39">
        <f t="shared" si="35"/>
        <v>1.608439999999959</v>
      </c>
    </row>
    <row r="256" spans="2:21" x14ac:dyDescent="0.25">
      <c r="B256" s="12">
        <v>252</v>
      </c>
      <c r="C256" s="3">
        <v>87.06</v>
      </c>
      <c r="D256" s="3">
        <v>129.09</v>
      </c>
      <c r="E256" s="3">
        <v>91.49</v>
      </c>
      <c r="F256" s="3">
        <v>128.24</v>
      </c>
      <c r="G256" s="3">
        <v>105.98</v>
      </c>
      <c r="H256" s="3">
        <v>146.72</v>
      </c>
      <c r="I256" s="3">
        <v>57.03</v>
      </c>
      <c r="J256" s="3">
        <v>84.64</v>
      </c>
      <c r="K256" s="4">
        <v>129.09</v>
      </c>
      <c r="M256" s="43">
        <f t="shared" si="27"/>
        <v>2.0743000000000649</v>
      </c>
      <c r="N256" s="27">
        <f t="shared" si="28"/>
        <v>1.858439999999959</v>
      </c>
      <c r="O256" s="27">
        <f t="shared" si="29"/>
        <v>3.7327200000000005</v>
      </c>
      <c r="P256" s="27">
        <f t="shared" si="30"/>
        <v>2.1466799999999893</v>
      </c>
      <c r="Q256" s="27">
        <f t="shared" si="31"/>
        <v>0.68887999999994065</v>
      </c>
      <c r="R256" s="27">
        <f t="shared" si="32"/>
        <v>2.8000000001497938E-3</v>
      </c>
      <c r="S256" s="27">
        <f t="shared" si="33"/>
        <v>-1.167660000000005</v>
      </c>
      <c r="T256" s="27">
        <f t="shared" si="34"/>
        <v>-2.8599800000000073</v>
      </c>
      <c r="U256" s="39">
        <f t="shared" si="35"/>
        <v>1.858439999999959</v>
      </c>
    </row>
    <row r="257" spans="2:21" x14ac:dyDescent="0.25">
      <c r="B257" s="12">
        <v>253</v>
      </c>
      <c r="C257" s="3">
        <v>89.51</v>
      </c>
      <c r="D257" s="3">
        <v>126.45</v>
      </c>
      <c r="E257" s="3">
        <v>89.19</v>
      </c>
      <c r="F257" s="3">
        <v>125.91</v>
      </c>
      <c r="G257" s="3">
        <v>106.86</v>
      </c>
      <c r="H257" s="3">
        <v>144.06</v>
      </c>
      <c r="I257" s="3">
        <v>60.27</v>
      </c>
      <c r="J257" s="3">
        <v>77.33</v>
      </c>
      <c r="K257" s="4">
        <v>126.45</v>
      </c>
      <c r="M257" s="43">
        <f t="shared" si="27"/>
        <v>4.5243000000000677</v>
      </c>
      <c r="N257" s="27">
        <f t="shared" si="28"/>
        <v>-0.78156000000004155</v>
      </c>
      <c r="O257" s="27">
        <f t="shared" si="29"/>
        <v>1.4327200000000033</v>
      </c>
      <c r="P257" s="27">
        <f t="shared" si="30"/>
        <v>-0.18332000000002324</v>
      </c>
      <c r="Q257" s="27">
        <f t="shared" si="31"/>
        <v>1.5688799999999361</v>
      </c>
      <c r="R257" s="27">
        <f t="shared" si="32"/>
        <v>-2.6571999999998468</v>
      </c>
      <c r="S257" s="27">
        <f t="shared" si="33"/>
        <v>2.072339999999997</v>
      </c>
      <c r="T257" s="27">
        <f t="shared" si="34"/>
        <v>-10.16998000000001</v>
      </c>
      <c r="U257" s="39">
        <f t="shared" si="35"/>
        <v>-0.78156000000004155</v>
      </c>
    </row>
    <row r="258" spans="2:21" x14ac:dyDescent="0.25">
      <c r="B258" s="12">
        <v>254</v>
      </c>
      <c r="C258" s="3">
        <v>85.95</v>
      </c>
      <c r="D258" s="3">
        <v>127.87</v>
      </c>
      <c r="E258" s="3">
        <v>89.7</v>
      </c>
      <c r="F258" s="3">
        <v>126.95</v>
      </c>
      <c r="G258" s="3">
        <v>105.78</v>
      </c>
      <c r="H258" s="3">
        <v>146.61000000000001</v>
      </c>
      <c r="I258" s="3">
        <v>57.59</v>
      </c>
      <c r="J258" s="3">
        <v>85.14</v>
      </c>
      <c r="K258" s="4">
        <v>127.87</v>
      </c>
      <c r="M258" s="43">
        <f t="shared" si="27"/>
        <v>0.96430000000006544</v>
      </c>
      <c r="N258" s="27">
        <f t="shared" si="28"/>
        <v>0.63843999999996015</v>
      </c>
      <c r="O258" s="27">
        <f t="shared" si="29"/>
        <v>1.9427200000000084</v>
      </c>
      <c r="P258" s="27">
        <f t="shared" si="30"/>
        <v>0.85667999999998301</v>
      </c>
      <c r="Q258" s="27">
        <f t="shared" si="31"/>
        <v>0.48887999999993781</v>
      </c>
      <c r="R258" s="27">
        <f t="shared" si="32"/>
        <v>-0.10719999999983543</v>
      </c>
      <c r="S258" s="27">
        <f t="shared" si="33"/>
        <v>-0.60766000000000275</v>
      </c>
      <c r="T258" s="27">
        <f t="shared" si="34"/>
        <v>-2.3599800000000073</v>
      </c>
      <c r="U258" s="39">
        <f t="shared" si="35"/>
        <v>0.63843999999996015</v>
      </c>
    </row>
    <row r="259" spans="2:21" x14ac:dyDescent="0.25">
      <c r="B259" s="12">
        <v>255</v>
      </c>
      <c r="C259" s="3">
        <v>88.99</v>
      </c>
      <c r="D259" s="3">
        <v>131.93</v>
      </c>
      <c r="E259" s="3">
        <v>93.86</v>
      </c>
      <c r="F259" s="3">
        <v>130.94999999999999</v>
      </c>
      <c r="G259" s="3">
        <v>105.71</v>
      </c>
      <c r="H259" s="3">
        <v>147.06</v>
      </c>
      <c r="I259" s="3">
        <v>56.82</v>
      </c>
      <c r="J259" s="3">
        <v>84.23</v>
      </c>
      <c r="K259" s="4">
        <v>131.93</v>
      </c>
      <c r="M259" s="43">
        <f t="shared" si="27"/>
        <v>4.0043000000000575</v>
      </c>
      <c r="N259" s="27">
        <f t="shared" si="28"/>
        <v>4.6984399999999624</v>
      </c>
      <c r="O259" s="27">
        <f t="shared" si="29"/>
        <v>6.102720000000005</v>
      </c>
      <c r="P259" s="27">
        <f t="shared" si="30"/>
        <v>4.8566799999999688</v>
      </c>
      <c r="Q259" s="27">
        <f t="shared" si="31"/>
        <v>0.41887999999993042</v>
      </c>
      <c r="R259" s="27">
        <f t="shared" si="32"/>
        <v>0.3428000000001532</v>
      </c>
      <c r="S259" s="27">
        <f t="shared" si="33"/>
        <v>-1.3776600000000059</v>
      </c>
      <c r="T259" s="27">
        <f t="shared" si="34"/>
        <v>-3.2699800000000039</v>
      </c>
      <c r="U259" s="39">
        <f t="shared" si="35"/>
        <v>4.6984399999999624</v>
      </c>
    </row>
    <row r="260" spans="2:21" x14ac:dyDescent="0.25">
      <c r="B260" s="12">
        <v>256</v>
      </c>
      <c r="C260" s="3">
        <v>85.81</v>
      </c>
      <c r="D260" s="3">
        <v>130.66999999999999</v>
      </c>
      <c r="E260" s="3">
        <v>92.39</v>
      </c>
      <c r="F260" s="3">
        <v>129.59</v>
      </c>
      <c r="G260" s="3">
        <v>105.27</v>
      </c>
      <c r="H260" s="3">
        <v>148.13</v>
      </c>
      <c r="I260" s="3">
        <v>55.86</v>
      </c>
      <c r="J260" s="3">
        <v>88.8</v>
      </c>
      <c r="K260" s="4">
        <v>130.66999999999999</v>
      </c>
      <c r="M260" s="43">
        <f t="shared" si="27"/>
        <v>0.82430000000006487</v>
      </c>
      <c r="N260" s="27">
        <f t="shared" si="28"/>
        <v>3.4384399999999431</v>
      </c>
      <c r="O260" s="27">
        <f t="shared" si="29"/>
        <v>4.6327200000000062</v>
      </c>
      <c r="P260" s="27">
        <f t="shared" si="30"/>
        <v>3.4966799999999836</v>
      </c>
      <c r="Q260" s="27">
        <f t="shared" si="31"/>
        <v>-2.1120000000067307E-2</v>
      </c>
      <c r="R260" s="27">
        <f t="shared" si="32"/>
        <v>1.4128000000001464</v>
      </c>
      <c r="S260" s="27">
        <f t="shared" si="33"/>
        <v>-2.3376600000000067</v>
      </c>
      <c r="T260" s="27">
        <f t="shared" si="34"/>
        <v>1.3000199999999893</v>
      </c>
      <c r="U260" s="39">
        <f t="shared" si="35"/>
        <v>3.4384399999999431</v>
      </c>
    </row>
    <row r="261" spans="2:21" x14ac:dyDescent="0.25">
      <c r="B261" s="12">
        <v>257</v>
      </c>
      <c r="C261" s="3">
        <v>87.94</v>
      </c>
      <c r="D261" s="3">
        <v>132.41</v>
      </c>
      <c r="E261" s="3">
        <v>94.6</v>
      </c>
      <c r="F261" s="3">
        <v>131.38999999999999</v>
      </c>
      <c r="G261" s="3">
        <v>105.55</v>
      </c>
      <c r="H261" s="3">
        <v>147.91999999999999</v>
      </c>
      <c r="I261" s="3">
        <v>55.71</v>
      </c>
      <c r="J261" s="3">
        <v>86.87</v>
      </c>
      <c r="K261" s="4">
        <v>132.41</v>
      </c>
      <c r="M261" s="43">
        <f t="shared" si="27"/>
        <v>2.9543000000000603</v>
      </c>
      <c r="N261" s="27">
        <f t="shared" si="28"/>
        <v>5.1784399999999522</v>
      </c>
      <c r="O261" s="27">
        <f t="shared" si="29"/>
        <v>6.8427199999999999</v>
      </c>
      <c r="P261" s="27">
        <f t="shared" si="30"/>
        <v>5.2966799999999665</v>
      </c>
      <c r="Q261" s="27">
        <f t="shared" si="31"/>
        <v>0.25887999999993383</v>
      </c>
      <c r="R261" s="27">
        <f t="shared" si="32"/>
        <v>1.2028000000001384</v>
      </c>
      <c r="S261" s="27">
        <f t="shared" si="33"/>
        <v>-2.4876600000000053</v>
      </c>
      <c r="T261" s="27">
        <f t="shared" si="34"/>
        <v>-0.62998000000000332</v>
      </c>
      <c r="U261" s="39">
        <f t="shared" si="35"/>
        <v>5.1784399999999522</v>
      </c>
    </row>
    <row r="262" spans="2:21" x14ac:dyDescent="0.25">
      <c r="B262" s="12">
        <v>258</v>
      </c>
      <c r="C262" s="3">
        <v>85.63</v>
      </c>
      <c r="D262" s="3">
        <v>131.11000000000001</v>
      </c>
      <c r="E262" s="3">
        <v>93.39</v>
      </c>
      <c r="F262" s="3">
        <v>130.07</v>
      </c>
      <c r="G262" s="3">
        <v>105.39</v>
      </c>
      <c r="H262" s="3">
        <v>148.52000000000001</v>
      </c>
      <c r="I262" s="3">
        <v>55.12</v>
      </c>
      <c r="J262" s="3">
        <v>89.75</v>
      </c>
      <c r="K262" s="4">
        <v>131.11000000000001</v>
      </c>
      <c r="M262" s="43">
        <f t="shared" ref="M262:M325" si="36">C262-$C$505</f>
        <v>0.64430000000005805</v>
      </c>
      <c r="N262" s="27">
        <f t="shared" ref="N262:N325" si="37">D262-$D$505</f>
        <v>3.8784399999999692</v>
      </c>
      <c r="O262" s="27">
        <f t="shared" si="29"/>
        <v>5.6327200000000062</v>
      </c>
      <c r="P262" s="27">
        <f t="shared" si="30"/>
        <v>3.9766799999999733</v>
      </c>
      <c r="Q262" s="27">
        <f t="shared" si="31"/>
        <v>9.887999999993724E-2</v>
      </c>
      <c r="R262" s="27">
        <f t="shared" si="32"/>
        <v>1.8028000000001612</v>
      </c>
      <c r="S262" s="27">
        <f t="shared" si="33"/>
        <v>-3.0776600000000087</v>
      </c>
      <c r="T262" s="27">
        <f t="shared" si="34"/>
        <v>2.2500199999999921</v>
      </c>
      <c r="U262" s="39">
        <f t="shared" si="35"/>
        <v>3.8784399999999692</v>
      </c>
    </row>
    <row r="263" spans="2:21" x14ac:dyDescent="0.25">
      <c r="B263" s="12">
        <v>259</v>
      </c>
      <c r="C263" s="3">
        <v>86.61</v>
      </c>
      <c r="D263" s="3">
        <v>131.61000000000001</v>
      </c>
      <c r="E263" s="3">
        <v>94.53</v>
      </c>
      <c r="F263" s="3">
        <v>130.68</v>
      </c>
      <c r="G263" s="3">
        <v>105.72</v>
      </c>
      <c r="H263" s="3">
        <v>148.31</v>
      </c>
      <c r="I263" s="3">
        <v>54.91</v>
      </c>
      <c r="J263" s="3">
        <v>88.41</v>
      </c>
      <c r="K263" s="4">
        <v>131.61000000000001</v>
      </c>
      <c r="M263" s="43">
        <f t="shared" si="36"/>
        <v>1.624300000000062</v>
      </c>
      <c r="N263" s="27">
        <f t="shared" si="37"/>
        <v>4.3784399999999692</v>
      </c>
      <c r="O263" s="27">
        <f t="shared" ref="O263:O326" si="38">E263-$E$505</f>
        <v>6.7727200000000067</v>
      </c>
      <c r="P263" s="27">
        <f t="shared" ref="P263:P326" si="39">F263-$F$505</f>
        <v>4.586679999999987</v>
      </c>
      <c r="Q263" s="27">
        <f t="shared" ref="Q263:Q326" si="40">G263-$G$505</f>
        <v>0.42887999999993554</v>
      </c>
      <c r="R263" s="27">
        <f t="shared" ref="R263:R326" si="41">H263-$H$505</f>
        <v>1.5928000000001532</v>
      </c>
      <c r="S263" s="27">
        <f t="shared" ref="S263:S326" si="42">I263-$I$505</f>
        <v>-3.2876600000000096</v>
      </c>
      <c r="T263" s="27">
        <f t="shared" ref="T263:T326" si="43">J263-$J$505</f>
        <v>0.91001999999998873</v>
      </c>
      <c r="U263" s="39">
        <f t="shared" ref="U263:U326" si="44">K263-$K$505</f>
        <v>4.3784399999999692</v>
      </c>
    </row>
    <row r="264" spans="2:21" x14ac:dyDescent="0.25">
      <c r="B264" s="12">
        <v>260</v>
      </c>
      <c r="C264" s="3">
        <v>87.18</v>
      </c>
      <c r="D264" s="3">
        <v>131.07</v>
      </c>
      <c r="E264" s="3">
        <v>94.19</v>
      </c>
      <c r="F264" s="3">
        <v>130.22999999999999</v>
      </c>
      <c r="G264" s="3">
        <v>105.97</v>
      </c>
      <c r="H264" s="3">
        <v>147.74</v>
      </c>
      <c r="I264" s="3">
        <v>55.5</v>
      </c>
      <c r="J264" s="3">
        <v>86.61</v>
      </c>
      <c r="K264" s="4">
        <v>131.07</v>
      </c>
      <c r="M264" s="43">
        <f t="shared" si="36"/>
        <v>2.1943000000000694</v>
      </c>
      <c r="N264" s="27">
        <f t="shared" si="37"/>
        <v>3.8384399999999488</v>
      </c>
      <c r="O264" s="27">
        <f t="shared" si="38"/>
        <v>6.4327200000000033</v>
      </c>
      <c r="P264" s="27">
        <f t="shared" si="39"/>
        <v>4.1366799999999699</v>
      </c>
      <c r="Q264" s="27">
        <f t="shared" si="40"/>
        <v>0.67887999999993554</v>
      </c>
      <c r="R264" s="27">
        <f t="shared" si="41"/>
        <v>1.02280000000016</v>
      </c>
      <c r="S264" s="27">
        <f t="shared" si="42"/>
        <v>-2.6976600000000062</v>
      </c>
      <c r="T264" s="27">
        <f t="shared" si="43"/>
        <v>-0.88998000000000843</v>
      </c>
      <c r="U264" s="39">
        <f t="shared" si="44"/>
        <v>3.8384399999999488</v>
      </c>
    </row>
    <row r="265" spans="2:21" x14ac:dyDescent="0.25">
      <c r="B265" s="12">
        <v>261</v>
      </c>
      <c r="C265" s="3">
        <v>86.48</v>
      </c>
      <c r="D265" s="3">
        <v>130.19</v>
      </c>
      <c r="E265" s="3">
        <v>93.5</v>
      </c>
      <c r="F265" s="3">
        <v>129.38</v>
      </c>
      <c r="G265" s="3">
        <v>106.06</v>
      </c>
      <c r="H265" s="3">
        <v>147.68</v>
      </c>
      <c r="I265" s="3">
        <v>55.44</v>
      </c>
      <c r="J265" s="3">
        <v>86.79</v>
      </c>
      <c r="K265" s="4">
        <v>130.19</v>
      </c>
      <c r="M265" s="43">
        <f t="shared" si="36"/>
        <v>1.4943000000000666</v>
      </c>
      <c r="N265" s="27">
        <f t="shared" si="37"/>
        <v>2.9584399999999533</v>
      </c>
      <c r="O265" s="27">
        <f t="shared" si="38"/>
        <v>5.7427200000000056</v>
      </c>
      <c r="P265" s="27">
        <f t="shared" si="39"/>
        <v>3.2866799999999756</v>
      </c>
      <c r="Q265" s="27">
        <f t="shared" si="40"/>
        <v>0.76887999999993895</v>
      </c>
      <c r="R265" s="27">
        <f t="shared" si="41"/>
        <v>0.96280000000015775</v>
      </c>
      <c r="S265" s="27">
        <f t="shared" si="42"/>
        <v>-2.7576600000000084</v>
      </c>
      <c r="T265" s="27">
        <f t="shared" si="43"/>
        <v>-0.70998000000000161</v>
      </c>
      <c r="U265" s="39">
        <f t="shared" si="44"/>
        <v>2.9584399999999533</v>
      </c>
    </row>
    <row r="266" spans="2:21" x14ac:dyDescent="0.25">
      <c r="B266" s="12">
        <v>262</v>
      </c>
      <c r="C266" s="3">
        <v>85.58</v>
      </c>
      <c r="D266" s="3">
        <v>129.55000000000001</v>
      </c>
      <c r="E266" s="3">
        <v>93.04</v>
      </c>
      <c r="F266" s="3">
        <v>128.76</v>
      </c>
      <c r="G266" s="3">
        <v>106.07</v>
      </c>
      <c r="H266" s="3">
        <v>147.85</v>
      </c>
      <c r="I266" s="3">
        <v>55.16</v>
      </c>
      <c r="J266" s="3">
        <v>87.7</v>
      </c>
      <c r="K266" s="4">
        <v>129.55000000000001</v>
      </c>
      <c r="M266" s="43">
        <f t="shared" si="36"/>
        <v>0.59430000000006089</v>
      </c>
      <c r="N266" s="27">
        <f t="shared" si="37"/>
        <v>2.318439999999967</v>
      </c>
      <c r="O266" s="27">
        <f t="shared" si="38"/>
        <v>5.2827200000000119</v>
      </c>
      <c r="P266" s="27">
        <f t="shared" si="39"/>
        <v>2.6666799999999711</v>
      </c>
      <c r="Q266" s="27">
        <f t="shared" si="40"/>
        <v>0.77887999999992985</v>
      </c>
      <c r="R266" s="27">
        <f t="shared" si="41"/>
        <v>1.1328000000001452</v>
      </c>
      <c r="S266" s="27">
        <f t="shared" si="42"/>
        <v>-3.0376600000000096</v>
      </c>
      <c r="T266" s="27">
        <f t="shared" si="43"/>
        <v>0.20001999999999498</v>
      </c>
      <c r="U266" s="39">
        <f t="shared" si="44"/>
        <v>2.318439999999967</v>
      </c>
    </row>
    <row r="267" spans="2:21" x14ac:dyDescent="0.25">
      <c r="B267" s="12">
        <v>263</v>
      </c>
      <c r="C267" s="3">
        <v>84.98</v>
      </c>
      <c r="D267" s="3">
        <v>129.1</v>
      </c>
      <c r="E267" s="3">
        <v>92.65</v>
      </c>
      <c r="F267" s="3">
        <v>128.32</v>
      </c>
      <c r="G267" s="3">
        <v>106.06</v>
      </c>
      <c r="H267" s="3">
        <v>147.94</v>
      </c>
      <c r="I267" s="3">
        <v>55.02</v>
      </c>
      <c r="J267" s="3">
        <v>88.22</v>
      </c>
      <c r="K267" s="4">
        <v>129.1</v>
      </c>
      <c r="M267" s="43">
        <f t="shared" si="36"/>
        <v>-5.699999999933425E-3</v>
      </c>
      <c r="N267" s="27">
        <f t="shared" si="37"/>
        <v>1.8684399999999499</v>
      </c>
      <c r="O267" s="27">
        <f t="shared" si="38"/>
        <v>4.8927200000000113</v>
      </c>
      <c r="P267" s="27">
        <f t="shared" si="39"/>
        <v>2.2266799999999733</v>
      </c>
      <c r="Q267" s="27">
        <f t="shared" si="40"/>
        <v>0.76887999999993895</v>
      </c>
      <c r="R267" s="27">
        <f t="shared" si="41"/>
        <v>1.2228000000001487</v>
      </c>
      <c r="S267" s="27">
        <f t="shared" si="42"/>
        <v>-3.177660000000003</v>
      </c>
      <c r="T267" s="27">
        <f t="shared" si="43"/>
        <v>0.720019999999991</v>
      </c>
      <c r="U267" s="39">
        <f t="shared" si="44"/>
        <v>1.8684399999999499</v>
      </c>
    </row>
    <row r="268" spans="2:21" x14ac:dyDescent="0.25">
      <c r="B268" s="12">
        <v>264</v>
      </c>
      <c r="C268" s="3">
        <v>85.54</v>
      </c>
      <c r="D268" s="3">
        <v>129.52000000000001</v>
      </c>
      <c r="E268" s="3">
        <v>93.2</v>
      </c>
      <c r="F268" s="3">
        <v>128.76</v>
      </c>
      <c r="G268" s="3">
        <v>106.14</v>
      </c>
      <c r="H268" s="3">
        <v>147.86000000000001</v>
      </c>
      <c r="I268" s="3">
        <v>55</v>
      </c>
      <c r="J268" s="3">
        <v>87.63</v>
      </c>
      <c r="K268" s="4">
        <v>129.52000000000001</v>
      </c>
      <c r="M268" s="43">
        <f t="shared" si="36"/>
        <v>0.55430000000006885</v>
      </c>
      <c r="N268" s="27">
        <f t="shared" si="37"/>
        <v>2.2884399999999658</v>
      </c>
      <c r="O268" s="27">
        <f t="shared" si="38"/>
        <v>5.4427200000000084</v>
      </c>
      <c r="P268" s="27">
        <f t="shared" si="39"/>
        <v>2.6666799999999711</v>
      </c>
      <c r="Q268" s="27">
        <f t="shared" si="40"/>
        <v>0.84887999999993724</v>
      </c>
      <c r="R268" s="27">
        <f t="shared" si="41"/>
        <v>1.1428000000001646</v>
      </c>
      <c r="S268" s="27">
        <f t="shared" si="42"/>
        <v>-3.1976600000000062</v>
      </c>
      <c r="T268" s="27">
        <f t="shared" si="43"/>
        <v>0.13001999999998759</v>
      </c>
      <c r="U268" s="39">
        <f t="shared" si="44"/>
        <v>2.2884399999999658</v>
      </c>
    </row>
    <row r="269" spans="2:21" x14ac:dyDescent="0.25">
      <c r="B269" s="12">
        <v>265</v>
      </c>
      <c r="C269" s="3">
        <v>82.86</v>
      </c>
      <c r="D269" s="3">
        <v>126.92</v>
      </c>
      <c r="E269" s="3">
        <v>86.73</v>
      </c>
      <c r="F269" s="3">
        <v>125.5</v>
      </c>
      <c r="G269" s="3">
        <v>104.77</v>
      </c>
      <c r="H269" s="3">
        <v>147.63999999999999</v>
      </c>
      <c r="I269" s="3">
        <v>57.29</v>
      </c>
      <c r="J269" s="3">
        <v>89.14</v>
      </c>
      <c r="K269" s="4">
        <v>126.92</v>
      </c>
      <c r="M269" s="43">
        <f t="shared" si="36"/>
        <v>-2.125699999999938</v>
      </c>
      <c r="N269" s="27">
        <f t="shared" si="37"/>
        <v>-0.31156000000004269</v>
      </c>
      <c r="O269" s="27">
        <f t="shared" si="38"/>
        <v>-1.0272799999999904</v>
      </c>
      <c r="P269" s="27">
        <f t="shared" si="39"/>
        <v>-0.59332000000001983</v>
      </c>
      <c r="Q269" s="27">
        <f t="shared" si="40"/>
        <v>-0.52112000000006731</v>
      </c>
      <c r="R269" s="27">
        <f t="shared" si="41"/>
        <v>0.92280000000013729</v>
      </c>
      <c r="S269" s="27">
        <f t="shared" si="42"/>
        <v>-0.90766000000000702</v>
      </c>
      <c r="T269" s="27">
        <f t="shared" si="43"/>
        <v>1.6400199999999927</v>
      </c>
      <c r="U269" s="39">
        <f t="shared" si="44"/>
        <v>-0.31156000000004269</v>
      </c>
    </row>
    <row r="270" spans="2:21" x14ac:dyDescent="0.25">
      <c r="B270" s="12">
        <v>266</v>
      </c>
      <c r="C270" s="3">
        <v>89.77</v>
      </c>
      <c r="D270" s="3">
        <v>132.91999999999999</v>
      </c>
      <c r="E270" s="3">
        <v>93.42</v>
      </c>
      <c r="F270" s="3">
        <v>131.62</v>
      </c>
      <c r="G270" s="3">
        <v>105.22</v>
      </c>
      <c r="H270" s="3">
        <v>147.01</v>
      </c>
      <c r="I270" s="3">
        <v>57.49</v>
      </c>
      <c r="J270" s="3">
        <v>83.8</v>
      </c>
      <c r="K270" s="4">
        <v>132.91999999999999</v>
      </c>
      <c r="M270" s="43">
        <f t="shared" si="36"/>
        <v>4.7843000000000586</v>
      </c>
      <c r="N270" s="27">
        <f t="shared" si="37"/>
        <v>5.6884399999999431</v>
      </c>
      <c r="O270" s="27">
        <f t="shared" si="38"/>
        <v>5.6627200000000073</v>
      </c>
      <c r="P270" s="27">
        <f t="shared" si="39"/>
        <v>5.5266799999999847</v>
      </c>
      <c r="Q270" s="27">
        <f t="shared" si="40"/>
        <v>-7.1120000000064465E-2</v>
      </c>
      <c r="R270" s="27">
        <f t="shared" si="41"/>
        <v>0.29280000000014184</v>
      </c>
      <c r="S270" s="27">
        <f t="shared" si="42"/>
        <v>-0.70766000000000417</v>
      </c>
      <c r="T270" s="27">
        <f t="shared" si="43"/>
        <v>-3.6999800000000107</v>
      </c>
      <c r="U270" s="39">
        <f t="shared" si="44"/>
        <v>5.6884399999999431</v>
      </c>
    </row>
    <row r="271" spans="2:21" x14ac:dyDescent="0.25">
      <c r="B271" s="12">
        <v>267</v>
      </c>
      <c r="C271" s="3">
        <v>84.93</v>
      </c>
      <c r="D271" s="3">
        <v>129.83000000000001</v>
      </c>
      <c r="E271" s="3">
        <v>90.28</v>
      </c>
      <c r="F271" s="3">
        <v>128.47999999999999</v>
      </c>
      <c r="G271" s="3">
        <v>104.81</v>
      </c>
      <c r="H271" s="3">
        <v>148.08000000000001</v>
      </c>
      <c r="I271" s="3">
        <v>56.5</v>
      </c>
      <c r="J271" s="3">
        <v>89.43</v>
      </c>
      <c r="K271" s="4">
        <v>129.83000000000001</v>
      </c>
      <c r="M271" s="43">
        <f t="shared" si="36"/>
        <v>-5.5699999999930583E-2</v>
      </c>
      <c r="N271" s="27">
        <f t="shared" si="37"/>
        <v>2.5984399999999681</v>
      </c>
      <c r="O271" s="27">
        <f t="shared" si="38"/>
        <v>2.5227200000000067</v>
      </c>
      <c r="P271" s="27">
        <f t="shared" si="39"/>
        <v>2.3866799999999699</v>
      </c>
      <c r="Q271" s="27">
        <f t="shared" si="40"/>
        <v>-0.48112000000006105</v>
      </c>
      <c r="R271" s="27">
        <f t="shared" si="41"/>
        <v>1.3628000000001634</v>
      </c>
      <c r="S271" s="27">
        <f t="shared" si="42"/>
        <v>-1.6976600000000062</v>
      </c>
      <c r="T271" s="27">
        <f t="shared" si="43"/>
        <v>1.930019999999999</v>
      </c>
      <c r="U271" s="39">
        <f t="shared" si="44"/>
        <v>2.5984399999999681</v>
      </c>
    </row>
    <row r="272" spans="2:21" x14ac:dyDescent="0.25">
      <c r="B272" s="12">
        <v>268</v>
      </c>
      <c r="C272" s="3">
        <v>87.86</v>
      </c>
      <c r="D272" s="3">
        <v>131.59</v>
      </c>
      <c r="E272" s="3">
        <v>92.67</v>
      </c>
      <c r="F272" s="3">
        <v>130.38999999999999</v>
      </c>
      <c r="G272" s="3">
        <v>105.27</v>
      </c>
      <c r="H272" s="3">
        <v>147.43</v>
      </c>
      <c r="I272" s="3">
        <v>56.78</v>
      </c>
      <c r="J272" s="3">
        <v>85.98</v>
      </c>
      <c r="K272" s="4">
        <v>131.59</v>
      </c>
      <c r="M272" s="43">
        <f t="shared" si="36"/>
        <v>2.874300000000062</v>
      </c>
      <c r="N272" s="27">
        <f t="shared" si="37"/>
        <v>4.358439999999959</v>
      </c>
      <c r="O272" s="27">
        <f t="shared" si="38"/>
        <v>4.9127200000000073</v>
      </c>
      <c r="P272" s="27">
        <f t="shared" si="39"/>
        <v>4.2966799999999665</v>
      </c>
      <c r="Q272" s="27">
        <f t="shared" si="40"/>
        <v>-2.1120000000067307E-2</v>
      </c>
      <c r="R272" s="27">
        <f t="shared" si="41"/>
        <v>0.71280000000015775</v>
      </c>
      <c r="S272" s="27">
        <f t="shared" si="42"/>
        <v>-1.417660000000005</v>
      </c>
      <c r="T272" s="27">
        <f t="shared" si="43"/>
        <v>-1.5199800000000039</v>
      </c>
      <c r="U272" s="39">
        <f t="shared" si="44"/>
        <v>4.358439999999959</v>
      </c>
    </row>
    <row r="273" spans="2:21" x14ac:dyDescent="0.25">
      <c r="B273" s="12">
        <v>269</v>
      </c>
      <c r="C273" s="3">
        <v>84.92</v>
      </c>
      <c r="D273" s="3">
        <v>129.57</v>
      </c>
      <c r="E273" s="3">
        <v>90.7</v>
      </c>
      <c r="F273" s="3">
        <v>128.36000000000001</v>
      </c>
      <c r="G273" s="3">
        <v>105.09</v>
      </c>
      <c r="H273" s="3">
        <v>148.01</v>
      </c>
      <c r="I273" s="3">
        <v>56.21</v>
      </c>
      <c r="J273" s="3">
        <v>89.24</v>
      </c>
      <c r="K273" s="4">
        <v>129.57</v>
      </c>
      <c r="M273" s="43">
        <f t="shared" si="36"/>
        <v>-6.5699999999935699E-2</v>
      </c>
      <c r="N273" s="27">
        <f t="shared" si="37"/>
        <v>2.3384399999999488</v>
      </c>
      <c r="O273" s="27">
        <f t="shared" si="38"/>
        <v>2.9427200000000084</v>
      </c>
      <c r="P273" s="27">
        <f t="shared" si="39"/>
        <v>2.2666799999999938</v>
      </c>
      <c r="Q273" s="27">
        <f t="shared" si="40"/>
        <v>-0.20112000000005992</v>
      </c>
      <c r="R273" s="27">
        <f t="shared" si="41"/>
        <v>1.2928000000001418</v>
      </c>
      <c r="S273" s="27">
        <f t="shared" si="42"/>
        <v>-1.9876600000000053</v>
      </c>
      <c r="T273" s="27">
        <f t="shared" si="43"/>
        <v>1.740019999999987</v>
      </c>
      <c r="U273" s="39">
        <f t="shared" si="44"/>
        <v>2.3384399999999488</v>
      </c>
    </row>
    <row r="274" spans="2:21" x14ac:dyDescent="0.25">
      <c r="B274" s="12">
        <v>270</v>
      </c>
      <c r="C274" s="3">
        <v>86.15</v>
      </c>
      <c r="D274" s="3">
        <v>129.9</v>
      </c>
      <c r="E274" s="3">
        <v>91.62</v>
      </c>
      <c r="F274" s="3">
        <v>128.83000000000001</v>
      </c>
      <c r="G274" s="3">
        <v>105.46</v>
      </c>
      <c r="H274" s="3">
        <v>147.56</v>
      </c>
      <c r="I274" s="3">
        <v>56.35</v>
      </c>
      <c r="J274" s="3">
        <v>87.12</v>
      </c>
      <c r="K274" s="4">
        <v>129.9</v>
      </c>
      <c r="M274" s="43">
        <f t="shared" si="36"/>
        <v>1.1643000000000683</v>
      </c>
      <c r="N274" s="27">
        <f t="shared" si="37"/>
        <v>2.6684399999999613</v>
      </c>
      <c r="O274" s="27">
        <f t="shared" si="38"/>
        <v>3.8627200000000101</v>
      </c>
      <c r="P274" s="27">
        <f t="shared" si="39"/>
        <v>2.7366799999999927</v>
      </c>
      <c r="Q274" s="27">
        <f t="shared" si="40"/>
        <v>0.16887999999993042</v>
      </c>
      <c r="R274" s="27">
        <f t="shared" si="41"/>
        <v>0.8428000000001532</v>
      </c>
      <c r="S274" s="27">
        <f t="shared" si="42"/>
        <v>-1.8476600000000047</v>
      </c>
      <c r="T274" s="27">
        <f t="shared" si="43"/>
        <v>-0.37998000000000332</v>
      </c>
      <c r="U274" s="39">
        <f t="shared" si="44"/>
        <v>2.6684399999999613</v>
      </c>
    </row>
    <row r="275" spans="2:21" x14ac:dyDescent="0.25">
      <c r="B275" s="12">
        <v>271</v>
      </c>
      <c r="C275" s="3">
        <v>86.65</v>
      </c>
      <c r="D275" s="3">
        <v>129.15</v>
      </c>
      <c r="E275" s="3">
        <v>91.17</v>
      </c>
      <c r="F275" s="3">
        <v>128.19999999999999</v>
      </c>
      <c r="G275" s="3">
        <v>105.77</v>
      </c>
      <c r="H275" s="3">
        <v>146.93</v>
      </c>
      <c r="I275" s="3">
        <v>57</v>
      </c>
      <c r="J275" s="3">
        <v>85.48</v>
      </c>
      <c r="K275" s="4">
        <v>129.15</v>
      </c>
      <c r="M275" s="43">
        <f t="shared" si="36"/>
        <v>1.6643000000000683</v>
      </c>
      <c r="N275" s="27">
        <f t="shared" si="37"/>
        <v>1.9184399999999613</v>
      </c>
      <c r="O275" s="27">
        <f t="shared" si="38"/>
        <v>3.4127200000000073</v>
      </c>
      <c r="P275" s="27">
        <f t="shared" si="39"/>
        <v>2.1066799999999688</v>
      </c>
      <c r="Q275" s="27">
        <f t="shared" si="40"/>
        <v>0.47887999999993269</v>
      </c>
      <c r="R275" s="27">
        <f t="shared" si="41"/>
        <v>0.21280000000015775</v>
      </c>
      <c r="S275" s="27">
        <f t="shared" si="42"/>
        <v>-1.1976600000000062</v>
      </c>
      <c r="T275" s="27">
        <f t="shared" si="43"/>
        <v>-2.0199800000000039</v>
      </c>
      <c r="U275" s="39">
        <f t="shared" si="44"/>
        <v>1.9184399999999613</v>
      </c>
    </row>
    <row r="276" spans="2:21" x14ac:dyDescent="0.25">
      <c r="B276" s="12">
        <v>272</v>
      </c>
      <c r="C276" s="3">
        <v>85.46</v>
      </c>
      <c r="D276" s="3">
        <v>128.13</v>
      </c>
      <c r="E276" s="3">
        <v>90.33</v>
      </c>
      <c r="F276" s="3">
        <v>127.2</v>
      </c>
      <c r="G276" s="3">
        <v>105.79</v>
      </c>
      <c r="H276" s="3">
        <v>147.07</v>
      </c>
      <c r="I276" s="3">
        <v>56.75</v>
      </c>
      <c r="J276" s="3">
        <v>86.38</v>
      </c>
      <c r="K276" s="4">
        <v>128.13</v>
      </c>
      <c r="M276" s="43">
        <f t="shared" si="36"/>
        <v>0.47430000000005634</v>
      </c>
      <c r="N276" s="27">
        <f t="shared" si="37"/>
        <v>0.89843999999995106</v>
      </c>
      <c r="O276" s="27">
        <f t="shared" si="38"/>
        <v>2.5727200000000039</v>
      </c>
      <c r="P276" s="27">
        <f t="shared" si="39"/>
        <v>1.106679999999983</v>
      </c>
      <c r="Q276" s="27">
        <f t="shared" si="40"/>
        <v>0.49887999999994292</v>
      </c>
      <c r="R276" s="27">
        <f t="shared" si="41"/>
        <v>0.35280000000014411</v>
      </c>
      <c r="S276" s="27">
        <f t="shared" si="42"/>
        <v>-1.4476600000000062</v>
      </c>
      <c r="T276" s="27">
        <f t="shared" si="43"/>
        <v>-1.1199800000000124</v>
      </c>
      <c r="U276" s="39">
        <f t="shared" si="44"/>
        <v>0.89843999999995106</v>
      </c>
    </row>
    <row r="277" spans="2:21" x14ac:dyDescent="0.25">
      <c r="B277" s="12">
        <v>273</v>
      </c>
      <c r="C277" s="3">
        <v>86.23</v>
      </c>
      <c r="D277" s="3">
        <v>128.41999999999999</v>
      </c>
      <c r="E277" s="3">
        <v>90.84</v>
      </c>
      <c r="F277" s="3">
        <v>127.55</v>
      </c>
      <c r="G277" s="3">
        <v>105.96</v>
      </c>
      <c r="H277" s="3">
        <v>146.82</v>
      </c>
      <c r="I277" s="3">
        <v>56.89</v>
      </c>
      <c r="J277" s="3">
        <v>85.13</v>
      </c>
      <c r="K277" s="4">
        <v>128.41999999999999</v>
      </c>
      <c r="M277" s="43">
        <f t="shared" si="36"/>
        <v>1.2443000000000666</v>
      </c>
      <c r="N277" s="27">
        <f t="shared" si="37"/>
        <v>1.1884399999999431</v>
      </c>
      <c r="O277" s="27">
        <f t="shared" si="38"/>
        <v>3.082720000000009</v>
      </c>
      <c r="P277" s="27">
        <f t="shared" si="39"/>
        <v>1.4566799999999773</v>
      </c>
      <c r="Q277" s="27">
        <f t="shared" si="40"/>
        <v>0.66887999999993042</v>
      </c>
      <c r="R277" s="27">
        <f t="shared" si="41"/>
        <v>0.10280000000014411</v>
      </c>
      <c r="S277" s="27">
        <f t="shared" si="42"/>
        <v>-1.3076600000000056</v>
      </c>
      <c r="T277" s="27">
        <f t="shared" si="43"/>
        <v>-2.3699800000000124</v>
      </c>
      <c r="U277" s="39">
        <f t="shared" si="44"/>
        <v>1.1884399999999431</v>
      </c>
    </row>
    <row r="278" spans="2:21" x14ac:dyDescent="0.25">
      <c r="B278" s="12">
        <v>274</v>
      </c>
      <c r="C278" s="3">
        <v>85.71</v>
      </c>
      <c r="D278" s="3">
        <v>127.78</v>
      </c>
      <c r="E278" s="3">
        <v>90.3</v>
      </c>
      <c r="F278" s="3">
        <v>126.94</v>
      </c>
      <c r="G278" s="3">
        <v>106</v>
      </c>
      <c r="H278" s="3">
        <v>146.79</v>
      </c>
      <c r="I278" s="3">
        <v>56.89</v>
      </c>
      <c r="J278" s="3">
        <v>85.19</v>
      </c>
      <c r="K278" s="4">
        <v>127.78</v>
      </c>
      <c r="M278" s="43">
        <f t="shared" si="36"/>
        <v>0.72430000000005634</v>
      </c>
      <c r="N278" s="27">
        <f t="shared" si="37"/>
        <v>0.54843999999995674</v>
      </c>
      <c r="O278" s="27">
        <f t="shared" si="38"/>
        <v>2.5427200000000028</v>
      </c>
      <c r="P278" s="27">
        <f t="shared" si="39"/>
        <v>0.84667999999997789</v>
      </c>
      <c r="Q278" s="27">
        <f t="shared" si="40"/>
        <v>0.70887999999993667</v>
      </c>
      <c r="R278" s="27">
        <f t="shared" si="41"/>
        <v>7.2800000000142973E-2</v>
      </c>
      <c r="S278" s="27">
        <f t="shared" si="42"/>
        <v>-1.3076600000000056</v>
      </c>
      <c r="T278" s="27">
        <f t="shared" si="43"/>
        <v>-2.3099800000000101</v>
      </c>
      <c r="U278" s="39">
        <f t="shared" si="44"/>
        <v>0.54843999999995674</v>
      </c>
    </row>
    <row r="279" spans="2:21" x14ac:dyDescent="0.25">
      <c r="B279" s="12">
        <v>275</v>
      </c>
      <c r="C279" s="3">
        <v>88.39</v>
      </c>
      <c r="D279" s="3">
        <v>125.29</v>
      </c>
      <c r="E279" s="3">
        <v>88.49</v>
      </c>
      <c r="F279" s="3">
        <v>124.82</v>
      </c>
      <c r="G279" s="3">
        <v>107.05</v>
      </c>
      <c r="H279" s="3">
        <v>144.11000000000001</v>
      </c>
      <c r="I279" s="3">
        <v>59.91</v>
      </c>
      <c r="J279" s="3">
        <v>77.349999999999994</v>
      </c>
      <c r="K279" s="4">
        <v>125.29</v>
      </c>
      <c r="M279" s="43">
        <f t="shared" si="36"/>
        <v>3.4043000000000632</v>
      </c>
      <c r="N279" s="27">
        <f t="shared" si="37"/>
        <v>-1.9415600000000381</v>
      </c>
      <c r="O279" s="27">
        <f t="shared" si="38"/>
        <v>0.73272000000000048</v>
      </c>
      <c r="P279" s="27">
        <f t="shared" si="39"/>
        <v>-1.2733200000000267</v>
      </c>
      <c r="Q279" s="27">
        <f t="shared" si="40"/>
        <v>1.7588799999999338</v>
      </c>
      <c r="R279" s="27">
        <f t="shared" si="41"/>
        <v>-2.6071999999998354</v>
      </c>
      <c r="S279" s="27">
        <f t="shared" si="42"/>
        <v>1.7123399999999904</v>
      </c>
      <c r="T279" s="27">
        <f t="shared" si="43"/>
        <v>-10.149980000000014</v>
      </c>
      <c r="U279" s="39">
        <f t="shared" si="44"/>
        <v>-1.9415600000000381</v>
      </c>
    </row>
    <row r="280" spans="2:21" x14ac:dyDescent="0.25">
      <c r="B280" s="12">
        <v>276</v>
      </c>
      <c r="C280" s="3">
        <v>84.88</v>
      </c>
      <c r="D280" s="3">
        <v>126.69</v>
      </c>
      <c r="E280" s="3">
        <v>88.72</v>
      </c>
      <c r="F280" s="3">
        <v>125.82</v>
      </c>
      <c r="G280" s="3">
        <v>105.86</v>
      </c>
      <c r="H280" s="3">
        <v>146.63</v>
      </c>
      <c r="I280" s="3">
        <v>57.47</v>
      </c>
      <c r="J280" s="3">
        <v>85.45</v>
      </c>
      <c r="K280" s="4">
        <v>126.69</v>
      </c>
      <c r="M280" s="43">
        <f t="shared" si="36"/>
        <v>-0.10569999999994195</v>
      </c>
      <c r="N280" s="27">
        <f t="shared" si="37"/>
        <v>-0.54156000000004667</v>
      </c>
      <c r="O280" s="27">
        <f t="shared" si="38"/>
        <v>0.96272000000000446</v>
      </c>
      <c r="P280" s="27">
        <f t="shared" si="39"/>
        <v>-0.27332000000002665</v>
      </c>
      <c r="Q280" s="27">
        <f t="shared" si="40"/>
        <v>0.5688799999999361</v>
      </c>
      <c r="R280" s="27">
        <f t="shared" si="41"/>
        <v>-8.7199999999853617E-2</v>
      </c>
      <c r="S280" s="27">
        <f t="shared" si="42"/>
        <v>-0.7276600000000073</v>
      </c>
      <c r="T280" s="27">
        <f t="shared" si="43"/>
        <v>-2.049980000000005</v>
      </c>
      <c r="U280" s="39">
        <f t="shared" si="44"/>
        <v>-0.54156000000004667</v>
      </c>
    </row>
    <row r="281" spans="2:21" x14ac:dyDescent="0.25">
      <c r="B281" s="12">
        <v>277</v>
      </c>
      <c r="C281" s="3">
        <v>88.37</v>
      </c>
      <c r="D281" s="3">
        <v>131.09</v>
      </c>
      <c r="E281" s="3">
        <v>93.2</v>
      </c>
      <c r="F281" s="3">
        <v>130.13</v>
      </c>
      <c r="G281" s="3">
        <v>105.8</v>
      </c>
      <c r="H281" s="3">
        <v>147</v>
      </c>
      <c r="I281" s="3">
        <v>56.79</v>
      </c>
      <c r="J281" s="3">
        <v>84.24</v>
      </c>
      <c r="K281" s="4">
        <v>131.09</v>
      </c>
      <c r="M281" s="43">
        <f t="shared" si="36"/>
        <v>3.3843000000000671</v>
      </c>
      <c r="N281" s="27">
        <f t="shared" si="37"/>
        <v>3.858439999999959</v>
      </c>
      <c r="O281" s="27">
        <f t="shared" si="38"/>
        <v>5.4427200000000084</v>
      </c>
      <c r="P281" s="27">
        <f t="shared" si="39"/>
        <v>4.0366799999999756</v>
      </c>
      <c r="Q281" s="27">
        <f t="shared" si="40"/>
        <v>0.50887999999993383</v>
      </c>
      <c r="R281" s="27">
        <f t="shared" si="41"/>
        <v>0.28280000000015093</v>
      </c>
      <c r="S281" s="27">
        <f t="shared" si="42"/>
        <v>-1.407660000000007</v>
      </c>
      <c r="T281" s="27">
        <f t="shared" si="43"/>
        <v>-3.259980000000013</v>
      </c>
      <c r="U281" s="39">
        <f t="shared" si="44"/>
        <v>3.858439999999959</v>
      </c>
    </row>
    <row r="282" spans="2:21" x14ac:dyDescent="0.25">
      <c r="B282" s="12">
        <v>278</v>
      </c>
      <c r="C282" s="3">
        <v>84.98</v>
      </c>
      <c r="D282" s="3">
        <v>129.66999999999999</v>
      </c>
      <c r="E282" s="3">
        <v>91.51</v>
      </c>
      <c r="F282" s="3">
        <v>128.61000000000001</v>
      </c>
      <c r="G282" s="3">
        <v>105.33</v>
      </c>
      <c r="H282" s="3">
        <v>148.1</v>
      </c>
      <c r="I282" s="3">
        <v>55.86</v>
      </c>
      <c r="J282" s="3">
        <v>89.11</v>
      </c>
      <c r="K282" s="4">
        <v>129.66999999999999</v>
      </c>
      <c r="M282" s="43">
        <f t="shared" si="36"/>
        <v>-5.699999999933425E-3</v>
      </c>
      <c r="N282" s="27">
        <f t="shared" si="37"/>
        <v>2.4384399999999431</v>
      </c>
      <c r="O282" s="27">
        <f t="shared" si="38"/>
        <v>3.7527200000000107</v>
      </c>
      <c r="P282" s="27">
        <f t="shared" si="39"/>
        <v>2.5166799999999938</v>
      </c>
      <c r="Q282" s="27">
        <f t="shared" si="40"/>
        <v>3.8879999999934967E-2</v>
      </c>
      <c r="R282" s="27">
        <f t="shared" si="41"/>
        <v>1.3828000000001452</v>
      </c>
      <c r="S282" s="27">
        <f t="shared" si="42"/>
        <v>-2.3376600000000067</v>
      </c>
      <c r="T282" s="27">
        <f t="shared" si="43"/>
        <v>1.6100199999999916</v>
      </c>
      <c r="U282" s="39">
        <f t="shared" si="44"/>
        <v>2.4384399999999431</v>
      </c>
    </row>
    <row r="283" spans="2:21" x14ac:dyDescent="0.25">
      <c r="B283" s="12">
        <v>279</v>
      </c>
      <c r="C283" s="3">
        <v>87.14</v>
      </c>
      <c r="D283" s="3">
        <v>131.4</v>
      </c>
      <c r="E283" s="3">
        <v>93.59</v>
      </c>
      <c r="F283" s="3">
        <v>130.38</v>
      </c>
      <c r="G283" s="3">
        <v>105.57</v>
      </c>
      <c r="H283" s="3">
        <v>147.85</v>
      </c>
      <c r="I283" s="3">
        <v>55.83</v>
      </c>
      <c r="J283" s="3">
        <v>87.1</v>
      </c>
      <c r="K283" s="4">
        <v>131.4</v>
      </c>
      <c r="M283" s="43">
        <f t="shared" si="36"/>
        <v>2.1543000000000632</v>
      </c>
      <c r="N283" s="27">
        <f t="shared" si="37"/>
        <v>4.1684399999999613</v>
      </c>
      <c r="O283" s="27">
        <f t="shared" si="38"/>
        <v>5.832720000000009</v>
      </c>
      <c r="P283" s="27">
        <f t="shared" si="39"/>
        <v>4.2866799999999756</v>
      </c>
      <c r="Q283" s="27">
        <f t="shared" si="40"/>
        <v>0.27887999999992985</v>
      </c>
      <c r="R283" s="27">
        <f t="shared" si="41"/>
        <v>1.1328000000001452</v>
      </c>
      <c r="S283" s="27">
        <f t="shared" si="42"/>
        <v>-2.3676600000000079</v>
      </c>
      <c r="T283" s="27">
        <f t="shared" si="43"/>
        <v>-0.39998000000001355</v>
      </c>
      <c r="U283" s="39">
        <f t="shared" si="44"/>
        <v>4.1684399999999613</v>
      </c>
    </row>
    <row r="284" spans="2:21" x14ac:dyDescent="0.25">
      <c r="B284" s="12">
        <v>280</v>
      </c>
      <c r="C284" s="3">
        <v>84.81</v>
      </c>
      <c r="D284" s="3">
        <v>130.02000000000001</v>
      </c>
      <c r="E284" s="3">
        <v>92.32</v>
      </c>
      <c r="F284" s="3">
        <v>128.97999999999999</v>
      </c>
      <c r="G284" s="3">
        <v>105.42</v>
      </c>
      <c r="H284" s="3">
        <v>148.43</v>
      </c>
      <c r="I284" s="3">
        <v>55.24</v>
      </c>
      <c r="J284" s="3">
        <v>89.97</v>
      </c>
      <c r="K284" s="4">
        <v>130.02000000000001</v>
      </c>
      <c r="M284" s="43">
        <f t="shared" si="36"/>
        <v>-0.17569999999993513</v>
      </c>
      <c r="N284" s="27">
        <f t="shared" si="37"/>
        <v>2.7884399999999658</v>
      </c>
      <c r="O284" s="27">
        <f t="shared" si="38"/>
        <v>4.5627199999999988</v>
      </c>
      <c r="P284" s="27">
        <f t="shared" si="39"/>
        <v>2.8866799999999699</v>
      </c>
      <c r="Q284" s="27">
        <f t="shared" si="40"/>
        <v>0.12887999999993838</v>
      </c>
      <c r="R284" s="27">
        <f t="shared" si="41"/>
        <v>1.7128000000001578</v>
      </c>
      <c r="S284" s="27">
        <f t="shared" si="42"/>
        <v>-2.9576600000000042</v>
      </c>
      <c r="T284" s="27">
        <f t="shared" si="43"/>
        <v>2.470019999999991</v>
      </c>
      <c r="U284" s="39">
        <f t="shared" si="44"/>
        <v>2.7884399999999658</v>
      </c>
    </row>
    <row r="285" spans="2:21" x14ac:dyDescent="0.25">
      <c r="B285" s="12">
        <v>281</v>
      </c>
      <c r="C285" s="3">
        <v>85.81</v>
      </c>
      <c r="D285" s="3">
        <v>130.44999999999999</v>
      </c>
      <c r="E285" s="3">
        <v>93.34</v>
      </c>
      <c r="F285" s="3">
        <v>129.53</v>
      </c>
      <c r="G285" s="3">
        <v>105.74</v>
      </c>
      <c r="H285" s="3">
        <v>148.16</v>
      </c>
      <c r="I285" s="3">
        <v>55.14</v>
      </c>
      <c r="J285" s="3">
        <v>88.48</v>
      </c>
      <c r="K285" s="4">
        <v>130.44999999999999</v>
      </c>
      <c r="M285" s="43">
        <f t="shared" si="36"/>
        <v>0.82430000000006487</v>
      </c>
      <c r="N285" s="27">
        <f t="shared" si="37"/>
        <v>3.2184399999999442</v>
      </c>
      <c r="O285" s="27">
        <f t="shared" si="38"/>
        <v>5.582720000000009</v>
      </c>
      <c r="P285" s="27">
        <f t="shared" si="39"/>
        <v>3.4366799999999813</v>
      </c>
      <c r="Q285" s="27">
        <f t="shared" si="40"/>
        <v>0.44887999999993156</v>
      </c>
      <c r="R285" s="27">
        <f t="shared" si="41"/>
        <v>1.4428000000001475</v>
      </c>
      <c r="S285" s="27">
        <f t="shared" si="42"/>
        <v>-3.0576600000000056</v>
      </c>
      <c r="T285" s="27">
        <f t="shared" si="43"/>
        <v>0.98001999999999612</v>
      </c>
      <c r="U285" s="39">
        <f t="shared" si="44"/>
        <v>3.2184399999999442</v>
      </c>
    </row>
    <row r="286" spans="2:21" x14ac:dyDescent="0.25">
      <c r="B286" s="12">
        <v>282</v>
      </c>
      <c r="C286" s="3">
        <v>84.9</v>
      </c>
      <c r="D286" s="3">
        <v>129.41</v>
      </c>
      <c r="E286" s="3">
        <v>92.5</v>
      </c>
      <c r="F286" s="3">
        <v>128.52000000000001</v>
      </c>
      <c r="G286" s="3">
        <v>105.83</v>
      </c>
      <c r="H286" s="3">
        <v>148.13</v>
      </c>
      <c r="I286" s="3">
        <v>55.05</v>
      </c>
      <c r="J286" s="3">
        <v>88.9</v>
      </c>
      <c r="K286" s="4">
        <v>129.41</v>
      </c>
      <c r="M286" s="43">
        <f t="shared" si="36"/>
        <v>-8.569999999993172E-2</v>
      </c>
      <c r="N286" s="27">
        <f t="shared" si="37"/>
        <v>2.1784399999999522</v>
      </c>
      <c r="O286" s="27">
        <f t="shared" si="38"/>
        <v>4.7427200000000056</v>
      </c>
      <c r="P286" s="27">
        <f t="shared" si="39"/>
        <v>2.4266799999999904</v>
      </c>
      <c r="Q286" s="27">
        <f t="shared" si="40"/>
        <v>0.53887999999993497</v>
      </c>
      <c r="R286" s="27">
        <f t="shared" si="41"/>
        <v>1.4128000000001464</v>
      </c>
      <c r="S286" s="27">
        <f t="shared" si="42"/>
        <v>-3.147660000000009</v>
      </c>
      <c r="T286" s="27">
        <f t="shared" si="43"/>
        <v>1.4000199999999978</v>
      </c>
      <c r="U286" s="39">
        <f t="shared" si="44"/>
        <v>2.1784399999999522</v>
      </c>
    </row>
    <row r="287" spans="2:21" x14ac:dyDescent="0.25">
      <c r="B287" s="12">
        <v>283</v>
      </c>
      <c r="C287" s="3">
        <v>85.45</v>
      </c>
      <c r="D287" s="3">
        <v>129.07</v>
      </c>
      <c r="E287" s="3">
        <v>92.27</v>
      </c>
      <c r="F287" s="3">
        <v>128.25</v>
      </c>
      <c r="G287" s="3">
        <v>106.01</v>
      </c>
      <c r="H287" s="3">
        <v>147.68</v>
      </c>
      <c r="I287" s="3">
        <v>55.55</v>
      </c>
      <c r="J287" s="3">
        <v>87.42</v>
      </c>
      <c r="K287" s="4">
        <v>129.07</v>
      </c>
      <c r="M287" s="43">
        <f t="shared" si="36"/>
        <v>0.46430000000006544</v>
      </c>
      <c r="N287" s="27">
        <f t="shared" si="37"/>
        <v>1.8384399999999488</v>
      </c>
      <c r="O287" s="27">
        <f t="shared" si="38"/>
        <v>4.5127200000000016</v>
      </c>
      <c r="P287" s="27">
        <f t="shared" si="39"/>
        <v>2.1566799999999802</v>
      </c>
      <c r="Q287" s="27">
        <f t="shared" si="40"/>
        <v>0.71887999999994179</v>
      </c>
      <c r="R287" s="27">
        <f t="shared" si="41"/>
        <v>0.96280000000015775</v>
      </c>
      <c r="S287" s="27">
        <f t="shared" si="42"/>
        <v>-2.647660000000009</v>
      </c>
      <c r="T287" s="27">
        <f t="shared" si="43"/>
        <v>-7.9980000000006157E-2</v>
      </c>
      <c r="U287" s="39">
        <f t="shared" si="44"/>
        <v>1.8384399999999488</v>
      </c>
    </row>
    <row r="288" spans="2:21" x14ac:dyDescent="0.25">
      <c r="B288" s="12">
        <v>284</v>
      </c>
      <c r="C288" s="3">
        <v>84.5</v>
      </c>
      <c r="D288" s="3">
        <v>128.41</v>
      </c>
      <c r="E288" s="3">
        <v>91.8</v>
      </c>
      <c r="F288" s="3">
        <v>127.62</v>
      </c>
      <c r="G288" s="3">
        <v>106.01</v>
      </c>
      <c r="H288" s="3">
        <v>147.86000000000001</v>
      </c>
      <c r="I288" s="3">
        <v>55.25</v>
      </c>
      <c r="J288" s="3">
        <v>88.39</v>
      </c>
      <c r="K288" s="4">
        <v>128.41</v>
      </c>
      <c r="M288" s="43">
        <f t="shared" si="36"/>
        <v>-0.4856999999999374</v>
      </c>
      <c r="N288" s="27">
        <f t="shared" si="37"/>
        <v>1.1784399999999522</v>
      </c>
      <c r="O288" s="27">
        <f t="shared" si="38"/>
        <v>4.0427200000000028</v>
      </c>
      <c r="P288" s="27">
        <f t="shared" si="39"/>
        <v>1.5266799999999847</v>
      </c>
      <c r="Q288" s="27">
        <f t="shared" si="40"/>
        <v>0.71887999999994179</v>
      </c>
      <c r="R288" s="27">
        <f t="shared" si="41"/>
        <v>1.1428000000001646</v>
      </c>
      <c r="S288" s="27">
        <f t="shared" si="42"/>
        <v>-2.9476600000000062</v>
      </c>
      <c r="T288" s="27">
        <f t="shared" si="43"/>
        <v>0.89001999999999271</v>
      </c>
      <c r="U288" s="39">
        <f t="shared" si="44"/>
        <v>1.1784399999999522</v>
      </c>
    </row>
    <row r="289" spans="2:21" x14ac:dyDescent="0.25">
      <c r="B289" s="12">
        <v>285</v>
      </c>
      <c r="C289" s="3">
        <v>83.99</v>
      </c>
      <c r="D289" s="3">
        <v>128.03</v>
      </c>
      <c r="E289" s="3">
        <v>91.42</v>
      </c>
      <c r="F289" s="3">
        <v>127.23</v>
      </c>
      <c r="G289" s="3">
        <v>105.99</v>
      </c>
      <c r="H289" s="3">
        <v>147.93</v>
      </c>
      <c r="I289" s="3">
        <v>55.15</v>
      </c>
      <c r="J289" s="3">
        <v>88.84</v>
      </c>
      <c r="K289" s="4">
        <v>128.03</v>
      </c>
      <c r="M289" s="43">
        <f t="shared" si="36"/>
        <v>-0.99569999999994252</v>
      </c>
      <c r="N289" s="27">
        <f t="shared" si="37"/>
        <v>0.79843999999995674</v>
      </c>
      <c r="O289" s="27">
        <f t="shared" si="38"/>
        <v>3.6627200000000073</v>
      </c>
      <c r="P289" s="27">
        <f t="shared" si="39"/>
        <v>1.1366799999999841</v>
      </c>
      <c r="Q289" s="27">
        <f t="shared" si="40"/>
        <v>0.69887999999993156</v>
      </c>
      <c r="R289" s="27">
        <f t="shared" si="41"/>
        <v>1.2128000000001578</v>
      </c>
      <c r="S289" s="27">
        <f t="shared" si="42"/>
        <v>-3.0476600000000076</v>
      </c>
      <c r="T289" s="27">
        <f t="shared" si="43"/>
        <v>1.3400199999999955</v>
      </c>
      <c r="U289" s="39">
        <f t="shared" si="44"/>
        <v>0.79843999999995674</v>
      </c>
    </row>
    <row r="290" spans="2:21" x14ac:dyDescent="0.25">
      <c r="B290" s="12">
        <v>286</v>
      </c>
      <c r="C290" s="3">
        <v>84.58</v>
      </c>
      <c r="D290" s="3">
        <v>128.43</v>
      </c>
      <c r="E290" s="3">
        <v>91.94</v>
      </c>
      <c r="F290" s="3">
        <v>127.66</v>
      </c>
      <c r="G290" s="3">
        <v>106.07</v>
      </c>
      <c r="H290" s="3">
        <v>147.83000000000001</v>
      </c>
      <c r="I290" s="3">
        <v>55.17</v>
      </c>
      <c r="J290" s="3">
        <v>88.15</v>
      </c>
      <c r="K290" s="4">
        <v>128.43</v>
      </c>
      <c r="M290" s="43">
        <f t="shared" si="36"/>
        <v>-0.40569999999993911</v>
      </c>
      <c r="N290" s="27">
        <f t="shared" si="37"/>
        <v>1.1984399999999624</v>
      </c>
      <c r="O290" s="27">
        <f t="shared" si="38"/>
        <v>4.1827200000000033</v>
      </c>
      <c r="P290" s="27">
        <f t="shared" si="39"/>
        <v>1.5666799999999768</v>
      </c>
      <c r="Q290" s="27">
        <f t="shared" si="40"/>
        <v>0.77887999999992985</v>
      </c>
      <c r="R290" s="27">
        <f t="shared" si="41"/>
        <v>1.1128000000001634</v>
      </c>
      <c r="S290" s="27">
        <f t="shared" si="42"/>
        <v>-3.0276600000000045</v>
      </c>
      <c r="T290" s="27">
        <f t="shared" si="43"/>
        <v>0.65001999999999782</v>
      </c>
      <c r="U290" s="39">
        <f t="shared" si="44"/>
        <v>1.1984399999999624</v>
      </c>
    </row>
    <row r="291" spans="2:21" x14ac:dyDescent="0.25">
      <c r="B291" s="12">
        <v>287</v>
      </c>
      <c r="C291" s="3">
        <v>90.14</v>
      </c>
      <c r="D291" s="3">
        <v>126.65</v>
      </c>
      <c r="E291" s="3">
        <v>90.14</v>
      </c>
      <c r="F291" s="3">
        <v>126.22</v>
      </c>
      <c r="G291" s="3">
        <v>107.28</v>
      </c>
      <c r="H291" s="3">
        <v>143.88</v>
      </c>
      <c r="I291" s="3">
        <v>60.01</v>
      </c>
      <c r="J291" s="3">
        <v>75.88</v>
      </c>
      <c r="K291" s="4">
        <v>126.65</v>
      </c>
      <c r="M291" s="43">
        <f t="shared" si="36"/>
        <v>5.1543000000000632</v>
      </c>
      <c r="N291" s="27">
        <f t="shared" si="37"/>
        <v>-0.58156000000003871</v>
      </c>
      <c r="O291" s="27">
        <f t="shared" si="38"/>
        <v>2.3827200000000062</v>
      </c>
      <c r="P291" s="27">
        <f t="shared" si="39"/>
        <v>0.12667999999997903</v>
      </c>
      <c r="Q291" s="27">
        <f t="shared" si="40"/>
        <v>1.9888799999999378</v>
      </c>
      <c r="R291" s="27">
        <f t="shared" si="41"/>
        <v>-2.8371999999998536</v>
      </c>
      <c r="S291" s="27">
        <f t="shared" si="42"/>
        <v>1.8123399999999918</v>
      </c>
      <c r="T291" s="27">
        <f t="shared" si="43"/>
        <v>-11.619980000000012</v>
      </c>
      <c r="U291" s="39">
        <f t="shared" si="44"/>
        <v>-0.58156000000003871</v>
      </c>
    </row>
    <row r="292" spans="2:21" x14ac:dyDescent="0.25">
      <c r="B292" s="12">
        <v>288</v>
      </c>
      <c r="C292" s="3">
        <v>86.68</v>
      </c>
      <c r="D292" s="3">
        <v>128.04</v>
      </c>
      <c r="E292" s="3">
        <v>90.57</v>
      </c>
      <c r="F292" s="3">
        <v>127.25</v>
      </c>
      <c r="G292" s="3">
        <v>106.16</v>
      </c>
      <c r="H292" s="3">
        <v>146.33000000000001</v>
      </c>
      <c r="I292" s="3">
        <v>57.46</v>
      </c>
      <c r="J292" s="3">
        <v>83.71</v>
      </c>
      <c r="K292" s="4">
        <v>128.04</v>
      </c>
      <c r="M292" s="43">
        <f t="shared" si="36"/>
        <v>1.6943000000000694</v>
      </c>
      <c r="N292" s="27">
        <f t="shared" si="37"/>
        <v>0.80843999999994764</v>
      </c>
      <c r="O292" s="27">
        <f t="shared" si="38"/>
        <v>2.8127199999999988</v>
      </c>
      <c r="P292" s="27">
        <f t="shared" si="39"/>
        <v>1.1566799999999802</v>
      </c>
      <c r="Q292" s="27">
        <f t="shared" si="40"/>
        <v>0.86887999999993326</v>
      </c>
      <c r="R292" s="27">
        <f t="shared" si="41"/>
        <v>-0.38719999999983656</v>
      </c>
      <c r="S292" s="27">
        <f t="shared" si="42"/>
        <v>-0.73766000000000531</v>
      </c>
      <c r="T292" s="27">
        <f t="shared" si="43"/>
        <v>-3.7899800000000141</v>
      </c>
      <c r="U292" s="39">
        <f t="shared" si="44"/>
        <v>0.80843999999994764</v>
      </c>
    </row>
    <row r="293" spans="2:21" x14ac:dyDescent="0.25">
      <c r="B293" s="12">
        <v>289</v>
      </c>
      <c r="C293" s="3">
        <v>89.8</v>
      </c>
      <c r="D293" s="3">
        <v>132.08000000000001</v>
      </c>
      <c r="E293" s="3">
        <v>94.78</v>
      </c>
      <c r="F293" s="3">
        <v>131.22</v>
      </c>
      <c r="G293" s="3">
        <v>106.11</v>
      </c>
      <c r="H293" s="3">
        <v>146.75</v>
      </c>
      <c r="I293" s="3">
        <v>56.69</v>
      </c>
      <c r="J293" s="3">
        <v>82.73</v>
      </c>
      <c r="K293" s="4">
        <v>132.08000000000001</v>
      </c>
      <c r="M293" s="43">
        <f t="shared" si="36"/>
        <v>4.8143000000000598</v>
      </c>
      <c r="N293" s="27">
        <f t="shared" si="37"/>
        <v>4.8484399999999681</v>
      </c>
      <c r="O293" s="27">
        <f t="shared" si="38"/>
        <v>7.0227200000000067</v>
      </c>
      <c r="P293" s="27">
        <f t="shared" si="39"/>
        <v>5.126679999999979</v>
      </c>
      <c r="Q293" s="27">
        <f t="shared" si="40"/>
        <v>0.8188799999999361</v>
      </c>
      <c r="R293" s="27">
        <f t="shared" si="41"/>
        <v>3.2800000000150931E-2</v>
      </c>
      <c r="S293" s="27">
        <f t="shared" si="42"/>
        <v>-1.5076600000000084</v>
      </c>
      <c r="T293" s="27">
        <f t="shared" si="43"/>
        <v>-4.7699800000000039</v>
      </c>
      <c r="U293" s="39">
        <f t="shared" si="44"/>
        <v>4.8484399999999681</v>
      </c>
    </row>
    <row r="294" spans="2:21" x14ac:dyDescent="0.25">
      <c r="B294" s="12">
        <v>290</v>
      </c>
      <c r="C294" s="3">
        <v>86.7</v>
      </c>
      <c r="D294" s="3">
        <v>130.88</v>
      </c>
      <c r="E294" s="3">
        <v>93.36</v>
      </c>
      <c r="F294" s="3">
        <v>129.91999999999999</v>
      </c>
      <c r="G294" s="3">
        <v>105.68</v>
      </c>
      <c r="H294" s="3">
        <v>147.81</v>
      </c>
      <c r="I294" s="3">
        <v>55.74</v>
      </c>
      <c r="J294" s="3">
        <v>87.24</v>
      </c>
      <c r="K294" s="4">
        <v>130.88</v>
      </c>
      <c r="M294" s="43">
        <f t="shared" si="36"/>
        <v>1.7143000000000654</v>
      </c>
      <c r="N294" s="27">
        <f t="shared" si="37"/>
        <v>3.6484399999999511</v>
      </c>
      <c r="O294" s="27">
        <f t="shared" si="38"/>
        <v>5.602720000000005</v>
      </c>
      <c r="P294" s="27">
        <f t="shared" si="39"/>
        <v>3.8266799999999677</v>
      </c>
      <c r="Q294" s="27">
        <f t="shared" si="40"/>
        <v>0.38887999999994349</v>
      </c>
      <c r="R294" s="27">
        <f t="shared" si="41"/>
        <v>1.0928000000001532</v>
      </c>
      <c r="S294" s="27">
        <f t="shared" si="42"/>
        <v>-2.4576600000000042</v>
      </c>
      <c r="T294" s="27">
        <f t="shared" si="43"/>
        <v>-0.25998000000001298</v>
      </c>
      <c r="U294" s="39">
        <f t="shared" si="44"/>
        <v>3.6484399999999511</v>
      </c>
    </row>
    <row r="295" spans="2:21" x14ac:dyDescent="0.25">
      <c r="B295" s="12">
        <v>291</v>
      </c>
      <c r="C295" s="3">
        <v>88.88</v>
      </c>
      <c r="D295" s="3">
        <v>132.68</v>
      </c>
      <c r="E295" s="3">
        <v>95.53</v>
      </c>
      <c r="F295" s="3">
        <v>131.78</v>
      </c>
      <c r="G295" s="3">
        <v>105.91</v>
      </c>
      <c r="H295" s="3">
        <v>147.61000000000001</v>
      </c>
      <c r="I295" s="3">
        <v>55.68</v>
      </c>
      <c r="J295" s="3">
        <v>85.34</v>
      </c>
      <c r="K295" s="4">
        <v>132.68</v>
      </c>
      <c r="M295" s="43">
        <f t="shared" si="36"/>
        <v>3.894300000000058</v>
      </c>
      <c r="N295" s="27">
        <f t="shared" si="37"/>
        <v>5.4484399999999624</v>
      </c>
      <c r="O295" s="27">
        <f t="shared" si="38"/>
        <v>7.7727200000000067</v>
      </c>
      <c r="P295" s="27">
        <f t="shared" si="39"/>
        <v>5.6866799999999813</v>
      </c>
      <c r="Q295" s="27">
        <f t="shared" si="40"/>
        <v>0.61887999999993326</v>
      </c>
      <c r="R295" s="27">
        <f t="shared" si="41"/>
        <v>0.89280000000016457</v>
      </c>
      <c r="S295" s="27">
        <f t="shared" si="42"/>
        <v>-2.5176600000000064</v>
      </c>
      <c r="T295" s="27">
        <f t="shared" si="43"/>
        <v>-2.1599800000000045</v>
      </c>
      <c r="U295" s="39">
        <f t="shared" si="44"/>
        <v>5.4484399999999624</v>
      </c>
    </row>
    <row r="296" spans="2:21" x14ac:dyDescent="0.25">
      <c r="B296" s="12">
        <v>292</v>
      </c>
      <c r="C296" s="3">
        <v>86.66</v>
      </c>
      <c r="D296" s="3">
        <v>131.43</v>
      </c>
      <c r="E296" s="3">
        <v>94.33</v>
      </c>
      <c r="F296" s="3">
        <v>130.5</v>
      </c>
      <c r="G296" s="3">
        <v>105.74</v>
      </c>
      <c r="H296" s="3">
        <v>148.16999999999999</v>
      </c>
      <c r="I296" s="3">
        <v>55.11</v>
      </c>
      <c r="J296" s="3">
        <v>88.09</v>
      </c>
      <c r="K296" s="4">
        <v>131.43</v>
      </c>
      <c r="M296" s="43">
        <f t="shared" si="36"/>
        <v>1.6743000000000592</v>
      </c>
      <c r="N296" s="27">
        <f t="shared" si="37"/>
        <v>4.1984399999999624</v>
      </c>
      <c r="O296" s="27">
        <f t="shared" si="38"/>
        <v>6.5727200000000039</v>
      </c>
      <c r="P296" s="27">
        <f t="shared" si="39"/>
        <v>4.4066799999999802</v>
      </c>
      <c r="Q296" s="27">
        <f t="shared" si="40"/>
        <v>0.44887999999993156</v>
      </c>
      <c r="R296" s="27">
        <f t="shared" si="41"/>
        <v>1.4528000000001384</v>
      </c>
      <c r="S296" s="27">
        <f t="shared" si="42"/>
        <v>-3.0876600000000067</v>
      </c>
      <c r="T296" s="27">
        <f t="shared" si="43"/>
        <v>0.59001999999999555</v>
      </c>
      <c r="U296" s="39">
        <f t="shared" si="44"/>
        <v>4.1984399999999624</v>
      </c>
    </row>
    <row r="297" spans="2:21" x14ac:dyDescent="0.25">
      <c r="B297" s="12">
        <v>293</v>
      </c>
      <c r="C297" s="3">
        <v>87.65</v>
      </c>
      <c r="D297" s="3">
        <v>131.88999999999999</v>
      </c>
      <c r="E297" s="3">
        <v>95.43</v>
      </c>
      <c r="F297" s="3">
        <v>131.08000000000001</v>
      </c>
      <c r="G297" s="3">
        <v>106.08</v>
      </c>
      <c r="H297" s="3">
        <v>147.93</v>
      </c>
      <c r="I297" s="3">
        <v>54.94</v>
      </c>
      <c r="J297" s="3">
        <v>86.7</v>
      </c>
      <c r="K297" s="4">
        <v>131.88999999999999</v>
      </c>
      <c r="M297" s="43">
        <f t="shared" si="36"/>
        <v>2.6643000000000683</v>
      </c>
      <c r="N297" s="27">
        <f t="shared" si="37"/>
        <v>4.658439999999942</v>
      </c>
      <c r="O297" s="27">
        <f t="shared" si="38"/>
        <v>7.6727200000000124</v>
      </c>
      <c r="P297" s="27">
        <f t="shared" si="39"/>
        <v>4.9866799999999927</v>
      </c>
      <c r="Q297" s="27">
        <f t="shared" si="40"/>
        <v>0.78887999999993497</v>
      </c>
      <c r="R297" s="27">
        <f t="shared" si="41"/>
        <v>1.2128000000001578</v>
      </c>
      <c r="S297" s="27">
        <f t="shared" si="42"/>
        <v>-3.2576600000000084</v>
      </c>
      <c r="T297" s="27">
        <f t="shared" si="43"/>
        <v>-0.79998000000000502</v>
      </c>
      <c r="U297" s="39">
        <f t="shared" si="44"/>
        <v>4.658439999999942</v>
      </c>
    </row>
    <row r="298" spans="2:21" x14ac:dyDescent="0.25">
      <c r="B298" s="12">
        <v>294</v>
      </c>
      <c r="C298" s="3">
        <v>88.15</v>
      </c>
      <c r="D298" s="3">
        <v>131.37</v>
      </c>
      <c r="E298" s="3">
        <v>95.11</v>
      </c>
      <c r="F298" s="3">
        <v>130.65</v>
      </c>
      <c r="G298" s="3">
        <v>106.32</v>
      </c>
      <c r="H298" s="3">
        <v>147.4</v>
      </c>
      <c r="I298" s="3">
        <v>55.45</v>
      </c>
      <c r="J298" s="3">
        <v>85.03</v>
      </c>
      <c r="K298" s="4">
        <v>131.37</v>
      </c>
      <c r="M298" s="43">
        <f t="shared" si="36"/>
        <v>3.1643000000000683</v>
      </c>
      <c r="N298" s="27">
        <f t="shared" si="37"/>
        <v>4.1384399999999602</v>
      </c>
      <c r="O298" s="27">
        <f t="shared" si="38"/>
        <v>7.352720000000005</v>
      </c>
      <c r="P298" s="27">
        <f t="shared" si="39"/>
        <v>4.5566799999999859</v>
      </c>
      <c r="Q298" s="27">
        <f t="shared" si="40"/>
        <v>1.0288799999999299</v>
      </c>
      <c r="R298" s="27">
        <f t="shared" si="41"/>
        <v>0.68280000000015661</v>
      </c>
      <c r="S298" s="27">
        <f t="shared" si="42"/>
        <v>-2.7476600000000033</v>
      </c>
      <c r="T298" s="27">
        <f t="shared" si="43"/>
        <v>-2.4699800000000067</v>
      </c>
      <c r="U298" s="39">
        <f t="shared" si="44"/>
        <v>4.1384399999999602</v>
      </c>
    </row>
    <row r="299" spans="2:21" x14ac:dyDescent="0.25">
      <c r="B299" s="12">
        <v>295</v>
      </c>
      <c r="C299" s="3">
        <v>87.36</v>
      </c>
      <c r="D299" s="3">
        <v>130.5</v>
      </c>
      <c r="E299" s="3">
        <v>94.41</v>
      </c>
      <c r="F299" s="3">
        <v>129.80000000000001</v>
      </c>
      <c r="G299" s="3">
        <v>106.38</v>
      </c>
      <c r="H299" s="3">
        <v>147.38999999999999</v>
      </c>
      <c r="I299" s="3">
        <v>55.35</v>
      </c>
      <c r="J299" s="3">
        <v>85.41</v>
      </c>
      <c r="K299" s="4">
        <v>130.5</v>
      </c>
      <c r="M299" s="43">
        <f t="shared" si="36"/>
        <v>2.374300000000062</v>
      </c>
      <c r="N299" s="27">
        <f t="shared" si="37"/>
        <v>3.2684399999999556</v>
      </c>
      <c r="O299" s="27">
        <f t="shared" si="38"/>
        <v>6.6527200000000022</v>
      </c>
      <c r="P299" s="27">
        <f t="shared" si="39"/>
        <v>3.7066799999999915</v>
      </c>
      <c r="Q299" s="27">
        <f t="shared" si="40"/>
        <v>1.0888799999999321</v>
      </c>
      <c r="R299" s="27">
        <f t="shared" si="41"/>
        <v>0.67280000000013729</v>
      </c>
      <c r="S299" s="27">
        <f t="shared" si="42"/>
        <v>-2.8476600000000047</v>
      </c>
      <c r="T299" s="27">
        <f t="shared" si="43"/>
        <v>-2.0899800000000113</v>
      </c>
      <c r="U299" s="39">
        <f t="shared" si="44"/>
        <v>3.2684399999999556</v>
      </c>
    </row>
    <row r="300" spans="2:21" x14ac:dyDescent="0.25">
      <c r="B300" s="12">
        <v>296</v>
      </c>
      <c r="C300" s="3">
        <v>86.46</v>
      </c>
      <c r="D300" s="3">
        <v>129.85</v>
      </c>
      <c r="E300" s="3">
        <v>93.91</v>
      </c>
      <c r="F300" s="3">
        <v>129.16</v>
      </c>
      <c r="G300" s="3">
        <v>106.38</v>
      </c>
      <c r="H300" s="3">
        <v>147.56</v>
      </c>
      <c r="I300" s="3">
        <v>55.1</v>
      </c>
      <c r="J300" s="3">
        <v>86.28</v>
      </c>
      <c r="K300" s="4">
        <v>129.85</v>
      </c>
      <c r="M300" s="43">
        <f t="shared" si="36"/>
        <v>1.4743000000000563</v>
      </c>
      <c r="N300" s="27">
        <f t="shared" si="37"/>
        <v>2.6184399999999499</v>
      </c>
      <c r="O300" s="27">
        <f t="shared" si="38"/>
        <v>6.1527200000000022</v>
      </c>
      <c r="P300" s="27">
        <f t="shared" si="39"/>
        <v>3.0666799999999768</v>
      </c>
      <c r="Q300" s="27">
        <f t="shared" si="40"/>
        <v>1.0888799999999321</v>
      </c>
      <c r="R300" s="27">
        <f t="shared" si="41"/>
        <v>0.8428000000001532</v>
      </c>
      <c r="S300" s="27">
        <f t="shared" si="42"/>
        <v>-3.0976600000000047</v>
      </c>
      <c r="T300" s="27">
        <f t="shared" si="43"/>
        <v>-1.2199800000000067</v>
      </c>
      <c r="U300" s="39">
        <f t="shared" si="44"/>
        <v>2.6184399999999499</v>
      </c>
    </row>
    <row r="301" spans="2:21" x14ac:dyDescent="0.25">
      <c r="B301" s="12">
        <v>297</v>
      </c>
      <c r="C301" s="3">
        <v>86.04</v>
      </c>
      <c r="D301" s="3">
        <v>129.41999999999999</v>
      </c>
      <c r="E301" s="3">
        <v>93.47</v>
      </c>
      <c r="F301" s="3">
        <v>128.74</v>
      </c>
      <c r="G301" s="3">
        <v>106.38</v>
      </c>
      <c r="H301" s="3">
        <v>147.56</v>
      </c>
      <c r="I301" s="3">
        <v>55.08</v>
      </c>
      <c r="J301" s="3">
        <v>86.47</v>
      </c>
      <c r="K301" s="4">
        <v>129.41999999999999</v>
      </c>
      <c r="M301" s="43">
        <f t="shared" si="36"/>
        <v>1.0543000000000688</v>
      </c>
      <c r="N301" s="27">
        <f t="shared" si="37"/>
        <v>2.1884399999999431</v>
      </c>
      <c r="O301" s="27">
        <f t="shared" si="38"/>
        <v>5.7127200000000045</v>
      </c>
      <c r="P301" s="27">
        <f t="shared" si="39"/>
        <v>2.6466799999999893</v>
      </c>
      <c r="Q301" s="27">
        <f t="shared" si="40"/>
        <v>1.0888799999999321</v>
      </c>
      <c r="R301" s="27">
        <f t="shared" si="41"/>
        <v>0.8428000000001532</v>
      </c>
      <c r="S301" s="27">
        <f t="shared" si="42"/>
        <v>-3.1176600000000079</v>
      </c>
      <c r="T301" s="27">
        <f t="shared" si="43"/>
        <v>-1.029980000000009</v>
      </c>
      <c r="U301" s="39">
        <f t="shared" si="44"/>
        <v>2.1884399999999431</v>
      </c>
    </row>
    <row r="302" spans="2:21" x14ac:dyDescent="0.25">
      <c r="B302" s="12">
        <v>298</v>
      </c>
      <c r="C302" s="3">
        <v>86.69</v>
      </c>
      <c r="D302" s="3">
        <v>129.84</v>
      </c>
      <c r="E302" s="3">
        <v>94</v>
      </c>
      <c r="F302" s="3">
        <v>129.18</v>
      </c>
      <c r="G302" s="3">
        <v>106.46</v>
      </c>
      <c r="H302" s="3">
        <v>147.44</v>
      </c>
      <c r="I302" s="3">
        <v>55.15</v>
      </c>
      <c r="J302" s="3">
        <v>85.71</v>
      </c>
      <c r="K302" s="4">
        <v>129.84</v>
      </c>
      <c r="M302" s="43">
        <f t="shared" si="36"/>
        <v>1.7043000000000603</v>
      </c>
      <c r="N302" s="27">
        <f t="shared" si="37"/>
        <v>2.608439999999959</v>
      </c>
      <c r="O302" s="27">
        <f t="shared" si="38"/>
        <v>6.2427200000000056</v>
      </c>
      <c r="P302" s="27">
        <f t="shared" si="39"/>
        <v>3.086679999999987</v>
      </c>
      <c r="Q302" s="27">
        <f t="shared" si="40"/>
        <v>1.1688799999999304</v>
      </c>
      <c r="R302" s="27">
        <f t="shared" si="41"/>
        <v>0.72280000000014866</v>
      </c>
      <c r="S302" s="27">
        <f t="shared" si="42"/>
        <v>-3.0476600000000076</v>
      </c>
      <c r="T302" s="27">
        <f t="shared" si="43"/>
        <v>-1.7899800000000141</v>
      </c>
      <c r="U302" s="39">
        <f t="shared" si="44"/>
        <v>2.608439999999959</v>
      </c>
    </row>
    <row r="303" spans="2:21" x14ac:dyDescent="0.25">
      <c r="B303" s="12">
        <v>299</v>
      </c>
      <c r="C303" s="3">
        <v>90.02</v>
      </c>
      <c r="D303" s="3">
        <v>127.41</v>
      </c>
      <c r="E303" s="3">
        <v>91.04</v>
      </c>
      <c r="F303" s="3">
        <v>126.97</v>
      </c>
      <c r="G303" s="3">
        <v>107.17</v>
      </c>
      <c r="H303" s="3">
        <v>144.37</v>
      </c>
      <c r="I303" s="3">
        <v>59.14</v>
      </c>
      <c r="J303" s="3">
        <v>76.08</v>
      </c>
      <c r="K303" s="4">
        <v>127.41</v>
      </c>
      <c r="M303" s="43">
        <f t="shared" si="36"/>
        <v>5.0343000000000586</v>
      </c>
      <c r="N303" s="27">
        <f t="shared" si="37"/>
        <v>0.17843999999995219</v>
      </c>
      <c r="O303" s="27">
        <f t="shared" si="38"/>
        <v>3.2827200000000119</v>
      </c>
      <c r="P303" s="27">
        <f t="shared" si="39"/>
        <v>0.87667999999997903</v>
      </c>
      <c r="Q303" s="27">
        <f t="shared" si="40"/>
        <v>1.8788799999999384</v>
      </c>
      <c r="R303" s="27">
        <f t="shared" si="41"/>
        <v>-2.3471999999998445</v>
      </c>
      <c r="S303" s="27">
        <f t="shared" si="42"/>
        <v>0.9423399999999944</v>
      </c>
      <c r="T303" s="27">
        <f t="shared" si="43"/>
        <v>-11.41998000000001</v>
      </c>
      <c r="U303" s="39">
        <f t="shared" si="44"/>
        <v>0.17843999999995219</v>
      </c>
    </row>
    <row r="304" spans="2:21" x14ac:dyDescent="0.25">
      <c r="B304" s="12">
        <v>300</v>
      </c>
      <c r="C304" s="3">
        <v>87.22</v>
      </c>
      <c r="D304" s="3">
        <v>128.87</v>
      </c>
      <c r="E304" s="3">
        <v>91.36</v>
      </c>
      <c r="F304" s="3">
        <v>128.07</v>
      </c>
      <c r="G304" s="3">
        <v>106.1</v>
      </c>
      <c r="H304" s="3">
        <v>146.47</v>
      </c>
      <c r="I304" s="3">
        <v>57.2</v>
      </c>
      <c r="J304" s="3">
        <v>83.18</v>
      </c>
      <c r="K304" s="4">
        <v>128.87</v>
      </c>
      <c r="M304" s="43">
        <f t="shared" si="36"/>
        <v>2.2343000000000615</v>
      </c>
      <c r="N304" s="27">
        <f t="shared" si="37"/>
        <v>1.6384399999999602</v>
      </c>
      <c r="O304" s="27">
        <f t="shared" si="38"/>
        <v>3.602720000000005</v>
      </c>
      <c r="P304" s="27">
        <f t="shared" si="39"/>
        <v>1.9766799999999733</v>
      </c>
      <c r="Q304" s="27">
        <f t="shared" si="40"/>
        <v>0.80887999999993099</v>
      </c>
      <c r="R304" s="27">
        <f t="shared" si="41"/>
        <v>-0.24719999999985021</v>
      </c>
      <c r="S304" s="27">
        <f t="shared" si="42"/>
        <v>-0.99766000000000332</v>
      </c>
      <c r="T304" s="27">
        <f t="shared" si="43"/>
        <v>-4.319980000000001</v>
      </c>
      <c r="U304" s="39">
        <f t="shared" si="44"/>
        <v>1.6384399999999602</v>
      </c>
    </row>
    <row r="305" spans="2:21" x14ac:dyDescent="0.25">
      <c r="B305" s="12">
        <v>301</v>
      </c>
      <c r="C305" s="3">
        <v>90.54</v>
      </c>
      <c r="D305" s="3">
        <v>132.87</v>
      </c>
      <c r="E305" s="3">
        <v>95.39</v>
      </c>
      <c r="F305" s="3">
        <v>132.01</v>
      </c>
      <c r="G305" s="3">
        <v>106.05</v>
      </c>
      <c r="H305" s="3">
        <v>146.72999999999999</v>
      </c>
      <c r="I305" s="3">
        <v>56.73</v>
      </c>
      <c r="J305" s="3">
        <v>81.99</v>
      </c>
      <c r="K305" s="4">
        <v>132.87</v>
      </c>
      <c r="M305" s="43">
        <f t="shared" si="36"/>
        <v>5.5543000000000688</v>
      </c>
      <c r="N305" s="27">
        <f t="shared" si="37"/>
        <v>5.6384399999999602</v>
      </c>
      <c r="O305" s="27">
        <f t="shared" si="38"/>
        <v>7.6327200000000062</v>
      </c>
      <c r="P305" s="27">
        <f t="shared" si="39"/>
        <v>5.9166799999999711</v>
      </c>
      <c r="Q305" s="27">
        <f t="shared" si="40"/>
        <v>0.75887999999993383</v>
      </c>
      <c r="R305" s="27">
        <f t="shared" si="41"/>
        <v>1.2800000000140699E-2</v>
      </c>
      <c r="S305" s="27">
        <f t="shared" si="42"/>
        <v>-1.4676600000000093</v>
      </c>
      <c r="T305" s="27">
        <f t="shared" si="43"/>
        <v>-5.509980000000013</v>
      </c>
      <c r="U305" s="39">
        <f t="shared" si="44"/>
        <v>5.6384399999999602</v>
      </c>
    </row>
    <row r="306" spans="2:21" x14ac:dyDescent="0.25">
      <c r="B306" s="12">
        <v>302</v>
      </c>
      <c r="C306" s="3">
        <v>88.83</v>
      </c>
      <c r="D306" s="3">
        <v>130.51</v>
      </c>
      <c r="E306" s="3">
        <v>93.62</v>
      </c>
      <c r="F306" s="3">
        <v>129.77000000000001</v>
      </c>
      <c r="G306" s="3">
        <v>106.33</v>
      </c>
      <c r="H306" s="3">
        <v>146.51</v>
      </c>
      <c r="I306" s="3">
        <v>56.71</v>
      </c>
      <c r="J306" s="3">
        <v>82.17</v>
      </c>
      <c r="K306" s="4">
        <v>130.51</v>
      </c>
      <c r="M306" s="43">
        <f t="shared" si="36"/>
        <v>3.8443000000000609</v>
      </c>
      <c r="N306" s="27">
        <f t="shared" si="37"/>
        <v>3.2784399999999465</v>
      </c>
      <c r="O306" s="27">
        <f t="shared" si="38"/>
        <v>5.8627200000000101</v>
      </c>
      <c r="P306" s="27">
        <f t="shared" si="39"/>
        <v>3.6766799999999904</v>
      </c>
      <c r="Q306" s="27">
        <f t="shared" si="40"/>
        <v>1.038879999999935</v>
      </c>
      <c r="R306" s="27">
        <f t="shared" si="41"/>
        <v>-0.20719999999985816</v>
      </c>
      <c r="S306" s="27">
        <f t="shared" si="42"/>
        <v>-1.4876600000000053</v>
      </c>
      <c r="T306" s="27">
        <f t="shared" si="43"/>
        <v>-5.3299800000000062</v>
      </c>
      <c r="U306" s="39">
        <f t="shared" si="44"/>
        <v>3.2784399999999465</v>
      </c>
    </row>
    <row r="307" spans="2:21" x14ac:dyDescent="0.25">
      <c r="B307" s="12">
        <v>303</v>
      </c>
      <c r="C307" s="3">
        <v>86.79</v>
      </c>
      <c r="D307" s="3">
        <v>130.06</v>
      </c>
      <c r="E307" s="3">
        <v>92.88</v>
      </c>
      <c r="F307" s="3">
        <v>129.21</v>
      </c>
      <c r="G307" s="3">
        <v>105.95</v>
      </c>
      <c r="H307" s="3">
        <v>147.37</v>
      </c>
      <c r="I307" s="3">
        <v>55.98</v>
      </c>
      <c r="J307" s="3">
        <v>85.65</v>
      </c>
      <c r="K307" s="4">
        <v>130.06</v>
      </c>
      <c r="M307" s="43">
        <f t="shared" si="36"/>
        <v>1.8043000000000688</v>
      </c>
      <c r="N307" s="27">
        <f t="shared" si="37"/>
        <v>2.8284399999999579</v>
      </c>
      <c r="O307" s="27">
        <f t="shared" si="38"/>
        <v>5.1227200000000011</v>
      </c>
      <c r="P307" s="27">
        <f t="shared" si="39"/>
        <v>3.1166799999999881</v>
      </c>
      <c r="Q307" s="27">
        <f t="shared" si="40"/>
        <v>0.65887999999993951</v>
      </c>
      <c r="R307" s="27">
        <f t="shared" si="41"/>
        <v>0.65280000000015548</v>
      </c>
      <c r="S307" s="27">
        <f t="shared" si="42"/>
        <v>-2.2176600000000093</v>
      </c>
      <c r="T307" s="27">
        <f t="shared" si="43"/>
        <v>-1.8499800000000022</v>
      </c>
      <c r="U307" s="39">
        <f t="shared" si="44"/>
        <v>2.8284399999999579</v>
      </c>
    </row>
    <row r="308" spans="2:21" x14ac:dyDescent="0.25">
      <c r="B308" s="12">
        <v>304</v>
      </c>
      <c r="C308" s="3">
        <v>88.75</v>
      </c>
      <c r="D308" s="3">
        <v>131.78</v>
      </c>
      <c r="E308" s="3">
        <v>94.82</v>
      </c>
      <c r="F308" s="3">
        <v>130.96</v>
      </c>
      <c r="G308" s="3">
        <v>106.11</v>
      </c>
      <c r="H308" s="3">
        <v>147.22</v>
      </c>
      <c r="I308" s="3">
        <v>55.95</v>
      </c>
      <c r="J308" s="3">
        <v>84.14</v>
      </c>
      <c r="K308" s="4">
        <v>131.78</v>
      </c>
      <c r="M308" s="43">
        <f t="shared" si="36"/>
        <v>3.7643000000000626</v>
      </c>
      <c r="N308" s="27">
        <f t="shared" si="37"/>
        <v>4.5484399999999567</v>
      </c>
      <c r="O308" s="27">
        <f t="shared" si="38"/>
        <v>7.0627199999999988</v>
      </c>
      <c r="P308" s="27">
        <f t="shared" si="39"/>
        <v>4.8666799999999881</v>
      </c>
      <c r="Q308" s="27">
        <f t="shared" si="40"/>
        <v>0.8188799999999361</v>
      </c>
      <c r="R308" s="27">
        <f t="shared" si="41"/>
        <v>0.50280000000014979</v>
      </c>
      <c r="S308" s="27">
        <f t="shared" si="42"/>
        <v>-2.2476600000000033</v>
      </c>
      <c r="T308" s="27">
        <f t="shared" si="43"/>
        <v>-3.3599800000000073</v>
      </c>
      <c r="U308" s="39">
        <f t="shared" si="44"/>
        <v>4.5484399999999567</v>
      </c>
    </row>
    <row r="309" spans="2:21" x14ac:dyDescent="0.25">
      <c r="B309" s="12">
        <v>305</v>
      </c>
      <c r="C309" s="3">
        <v>88.12</v>
      </c>
      <c r="D309" s="3">
        <v>130.47999999999999</v>
      </c>
      <c r="E309" s="3">
        <v>93.85</v>
      </c>
      <c r="F309" s="3">
        <v>129.74</v>
      </c>
      <c r="G309" s="3">
        <v>106.31</v>
      </c>
      <c r="H309" s="3">
        <v>146.91999999999999</v>
      </c>
      <c r="I309" s="3">
        <v>56.13</v>
      </c>
      <c r="J309" s="3">
        <v>83.65</v>
      </c>
      <c r="K309" s="4">
        <v>130.47999999999999</v>
      </c>
      <c r="M309" s="43">
        <f t="shared" si="36"/>
        <v>3.1343000000000671</v>
      </c>
      <c r="N309" s="27">
        <f t="shared" si="37"/>
        <v>3.2484399999999454</v>
      </c>
      <c r="O309" s="27">
        <f t="shared" si="38"/>
        <v>6.0927199999999999</v>
      </c>
      <c r="P309" s="27">
        <f t="shared" si="39"/>
        <v>3.6466799999999893</v>
      </c>
      <c r="Q309" s="27">
        <f t="shared" si="40"/>
        <v>1.0188799999999389</v>
      </c>
      <c r="R309" s="27">
        <f t="shared" si="41"/>
        <v>0.20280000000013843</v>
      </c>
      <c r="S309" s="27">
        <f t="shared" si="42"/>
        <v>-2.0676600000000036</v>
      </c>
      <c r="T309" s="27">
        <f t="shared" si="43"/>
        <v>-3.8499800000000022</v>
      </c>
      <c r="U309" s="39">
        <f t="shared" si="44"/>
        <v>3.2484399999999454</v>
      </c>
    </row>
    <row r="310" spans="2:21" x14ac:dyDescent="0.25">
      <c r="B310" s="12">
        <v>306</v>
      </c>
      <c r="C310" s="3">
        <v>86.68</v>
      </c>
      <c r="D310" s="3">
        <v>129.9</v>
      </c>
      <c r="E310" s="3">
        <v>93.28</v>
      </c>
      <c r="F310" s="3">
        <v>129.13</v>
      </c>
      <c r="G310" s="3">
        <v>106.16</v>
      </c>
      <c r="H310" s="3">
        <v>147.4</v>
      </c>
      <c r="I310" s="3">
        <v>55.65</v>
      </c>
      <c r="J310" s="3">
        <v>85.76</v>
      </c>
      <c r="K310" s="4">
        <v>129.9</v>
      </c>
      <c r="M310" s="43">
        <f t="shared" si="36"/>
        <v>1.6943000000000694</v>
      </c>
      <c r="N310" s="27">
        <f t="shared" si="37"/>
        <v>2.6684399999999613</v>
      </c>
      <c r="O310" s="27">
        <f t="shared" si="38"/>
        <v>5.5227200000000067</v>
      </c>
      <c r="P310" s="27">
        <f t="shared" si="39"/>
        <v>3.0366799999999756</v>
      </c>
      <c r="Q310" s="27">
        <f t="shared" si="40"/>
        <v>0.86887999999993326</v>
      </c>
      <c r="R310" s="27">
        <f t="shared" si="41"/>
        <v>0.68280000000015661</v>
      </c>
      <c r="S310" s="27">
        <f t="shared" si="42"/>
        <v>-2.5476600000000076</v>
      </c>
      <c r="T310" s="27">
        <f t="shared" si="43"/>
        <v>-1.7399800000000027</v>
      </c>
      <c r="U310" s="39">
        <f t="shared" si="44"/>
        <v>2.6684399999999613</v>
      </c>
    </row>
    <row r="311" spans="2:21" x14ac:dyDescent="0.25">
      <c r="B311" s="12">
        <v>307</v>
      </c>
      <c r="C311" s="3">
        <v>87.5</v>
      </c>
      <c r="D311" s="3">
        <v>130.54</v>
      </c>
      <c r="E311" s="3">
        <v>94.27</v>
      </c>
      <c r="F311" s="3">
        <v>129.83000000000001</v>
      </c>
      <c r="G311" s="3">
        <v>106.33</v>
      </c>
      <c r="H311" s="3">
        <v>147.32</v>
      </c>
      <c r="I311" s="3">
        <v>55.5</v>
      </c>
      <c r="J311" s="3">
        <v>84.97</v>
      </c>
      <c r="K311" s="4">
        <v>130.54</v>
      </c>
      <c r="M311" s="43">
        <f t="shared" si="36"/>
        <v>2.5143000000000626</v>
      </c>
      <c r="N311" s="27">
        <f t="shared" si="37"/>
        <v>3.3084399999999476</v>
      </c>
      <c r="O311" s="27">
        <f t="shared" si="38"/>
        <v>6.5127200000000016</v>
      </c>
      <c r="P311" s="27">
        <f t="shared" si="39"/>
        <v>3.7366799999999927</v>
      </c>
      <c r="Q311" s="27">
        <f t="shared" si="40"/>
        <v>1.038879999999935</v>
      </c>
      <c r="R311" s="27">
        <f t="shared" si="41"/>
        <v>0.60280000000014411</v>
      </c>
      <c r="S311" s="27">
        <f t="shared" si="42"/>
        <v>-2.6976600000000062</v>
      </c>
      <c r="T311" s="27">
        <f t="shared" si="43"/>
        <v>-2.529980000000009</v>
      </c>
      <c r="U311" s="39">
        <f t="shared" si="44"/>
        <v>3.3084399999999476</v>
      </c>
    </row>
    <row r="312" spans="2:21" x14ac:dyDescent="0.25">
      <c r="B312" s="12">
        <v>308</v>
      </c>
      <c r="C312" s="3">
        <v>87.96</v>
      </c>
      <c r="D312" s="3">
        <v>130.32</v>
      </c>
      <c r="E312" s="3">
        <v>94.14</v>
      </c>
      <c r="F312" s="3">
        <v>129.65</v>
      </c>
      <c r="G312" s="3">
        <v>106.48</v>
      </c>
      <c r="H312" s="3">
        <v>146.97</v>
      </c>
      <c r="I312" s="3">
        <v>55.87</v>
      </c>
      <c r="J312" s="3">
        <v>83.84</v>
      </c>
      <c r="K312" s="4">
        <v>130.32</v>
      </c>
      <c r="M312" s="43">
        <f t="shared" si="36"/>
        <v>2.9743000000000563</v>
      </c>
      <c r="N312" s="27">
        <f t="shared" si="37"/>
        <v>3.0884399999999488</v>
      </c>
      <c r="O312" s="27">
        <f t="shared" si="38"/>
        <v>6.3827200000000062</v>
      </c>
      <c r="P312" s="27">
        <f t="shared" si="39"/>
        <v>3.5566799999999859</v>
      </c>
      <c r="Q312" s="27">
        <f t="shared" si="40"/>
        <v>1.1888799999999407</v>
      </c>
      <c r="R312" s="27">
        <f t="shared" si="41"/>
        <v>0.25280000000014979</v>
      </c>
      <c r="S312" s="27">
        <f t="shared" si="42"/>
        <v>-2.3276600000000087</v>
      </c>
      <c r="T312" s="27">
        <f t="shared" si="43"/>
        <v>-3.6599800000000045</v>
      </c>
      <c r="U312" s="39">
        <f t="shared" si="44"/>
        <v>3.0884399999999488</v>
      </c>
    </row>
    <row r="313" spans="2:21" x14ac:dyDescent="0.25">
      <c r="B313" s="12">
        <v>309</v>
      </c>
      <c r="C313" s="3">
        <v>87.38</v>
      </c>
      <c r="D313" s="3">
        <v>129.77000000000001</v>
      </c>
      <c r="E313" s="3">
        <v>93.7</v>
      </c>
      <c r="F313" s="3">
        <v>129.11000000000001</v>
      </c>
      <c r="G313" s="3">
        <v>106.5</v>
      </c>
      <c r="H313" s="3">
        <v>147.01</v>
      </c>
      <c r="I313" s="3">
        <v>55.76</v>
      </c>
      <c r="J313" s="3">
        <v>84.26</v>
      </c>
      <c r="K313" s="4">
        <v>129.77000000000001</v>
      </c>
      <c r="M313" s="43">
        <f t="shared" si="36"/>
        <v>2.394300000000058</v>
      </c>
      <c r="N313" s="27">
        <f t="shared" si="37"/>
        <v>2.5384399999999658</v>
      </c>
      <c r="O313" s="27">
        <f t="shared" si="38"/>
        <v>5.9427200000000084</v>
      </c>
      <c r="P313" s="27">
        <f t="shared" si="39"/>
        <v>3.0166799999999938</v>
      </c>
      <c r="Q313" s="27">
        <f t="shared" si="40"/>
        <v>1.2088799999999367</v>
      </c>
      <c r="R313" s="27">
        <f t="shared" si="41"/>
        <v>0.29280000000014184</v>
      </c>
      <c r="S313" s="27">
        <f t="shared" si="42"/>
        <v>-2.4376600000000082</v>
      </c>
      <c r="T313" s="27">
        <f t="shared" si="43"/>
        <v>-3.2399800000000027</v>
      </c>
      <c r="U313" s="39">
        <f t="shared" si="44"/>
        <v>2.5384399999999658</v>
      </c>
    </row>
    <row r="314" spans="2:21" x14ac:dyDescent="0.25">
      <c r="B314" s="12">
        <v>310</v>
      </c>
      <c r="C314" s="3">
        <v>86.68</v>
      </c>
      <c r="D314" s="3">
        <v>129.34</v>
      </c>
      <c r="E314" s="3">
        <v>93.41</v>
      </c>
      <c r="F314" s="3">
        <v>128.69</v>
      </c>
      <c r="G314" s="3">
        <v>106.5</v>
      </c>
      <c r="H314" s="3">
        <v>147.18</v>
      </c>
      <c r="I314" s="3">
        <v>55.5</v>
      </c>
      <c r="J314" s="3">
        <v>85.03</v>
      </c>
      <c r="K314" s="4">
        <v>129.34</v>
      </c>
      <c r="M314" s="43">
        <f t="shared" si="36"/>
        <v>1.6943000000000694</v>
      </c>
      <c r="N314" s="27">
        <f t="shared" si="37"/>
        <v>2.108439999999959</v>
      </c>
      <c r="O314" s="27">
        <f t="shared" si="38"/>
        <v>5.6527200000000022</v>
      </c>
      <c r="P314" s="27">
        <f t="shared" si="39"/>
        <v>2.5966799999999779</v>
      </c>
      <c r="Q314" s="27">
        <f t="shared" si="40"/>
        <v>1.2088799999999367</v>
      </c>
      <c r="R314" s="27">
        <f t="shared" si="41"/>
        <v>0.46280000000015775</v>
      </c>
      <c r="S314" s="27">
        <f t="shared" si="42"/>
        <v>-2.6976600000000062</v>
      </c>
      <c r="T314" s="27">
        <f t="shared" si="43"/>
        <v>-2.4699800000000067</v>
      </c>
      <c r="U314" s="39">
        <f t="shared" si="44"/>
        <v>2.108439999999959</v>
      </c>
    </row>
    <row r="315" spans="2:21" x14ac:dyDescent="0.25">
      <c r="B315" s="12">
        <v>311</v>
      </c>
      <c r="C315" s="3">
        <v>86.26</v>
      </c>
      <c r="D315" s="3">
        <v>129.06</v>
      </c>
      <c r="E315" s="3">
        <v>93.16</v>
      </c>
      <c r="F315" s="3">
        <v>128.41999999999999</v>
      </c>
      <c r="G315" s="3">
        <v>106.49</v>
      </c>
      <c r="H315" s="3">
        <v>147.26</v>
      </c>
      <c r="I315" s="3">
        <v>55.38</v>
      </c>
      <c r="J315" s="3">
        <v>85.44</v>
      </c>
      <c r="K315" s="4">
        <v>129.06</v>
      </c>
      <c r="M315" s="43">
        <f t="shared" si="36"/>
        <v>1.2743000000000677</v>
      </c>
      <c r="N315" s="27">
        <f t="shared" si="37"/>
        <v>1.8284399999999579</v>
      </c>
      <c r="O315" s="27">
        <f t="shared" si="38"/>
        <v>5.4027200000000022</v>
      </c>
      <c r="P315" s="27">
        <f t="shared" si="39"/>
        <v>2.3266799999999677</v>
      </c>
      <c r="Q315" s="27">
        <f t="shared" si="40"/>
        <v>1.1988799999999316</v>
      </c>
      <c r="R315" s="27">
        <f t="shared" si="41"/>
        <v>0.54280000000014184</v>
      </c>
      <c r="S315" s="27">
        <f t="shared" si="42"/>
        <v>-2.8176600000000036</v>
      </c>
      <c r="T315" s="27">
        <f t="shared" si="43"/>
        <v>-2.0599800000000101</v>
      </c>
      <c r="U315" s="39">
        <f t="shared" si="44"/>
        <v>1.8284399999999579</v>
      </c>
    </row>
    <row r="316" spans="2:21" x14ac:dyDescent="0.25">
      <c r="B316" s="12">
        <v>312</v>
      </c>
      <c r="C316" s="3">
        <v>86.76</v>
      </c>
      <c r="D316" s="3">
        <v>129.51</v>
      </c>
      <c r="E316" s="3">
        <v>93.69</v>
      </c>
      <c r="F316" s="3">
        <v>128.88</v>
      </c>
      <c r="G316" s="3">
        <v>106.53</v>
      </c>
      <c r="H316" s="3">
        <v>147.24</v>
      </c>
      <c r="I316" s="3">
        <v>55.35</v>
      </c>
      <c r="J316" s="3">
        <v>85.05</v>
      </c>
      <c r="K316" s="4">
        <v>129.51</v>
      </c>
      <c r="M316" s="43">
        <f t="shared" si="36"/>
        <v>1.7743000000000677</v>
      </c>
      <c r="N316" s="27">
        <f t="shared" si="37"/>
        <v>2.2784399999999465</v>
      </c>
      <c r="O316" s="27">
        <f t="shared" si="38"/>
        <v>5.9327200000000033</v>
      </c>
      <c r="P316" s="27">
        <f t="shared" si="39"/>
        <v>2.7866799999999756</v>
      </c>
      <c r="Q316" s="27">
        <f t="shared" si="40"/>
        <v>1.2388799999999378</v>
      </c>
      <c r="R316" s="27">
        <f t="shared" si="41"/>
        <v>0.52280000000016003</v>
      </c>
      <c r="S316" s="27">
        <f t="shared" si="42"/>
        <v>-2.8476600000000047</v>
      </c>
      <c r="T316" s="27">
        <f t="shared" si="43"/>
        <v>-2.4499800000000107</v>
      </c>
      <c r="U316" s="39">
        <f t="shared" si="44"/>
        <v>2.2784399999999465</v>
      </c>
    </row>
    <row r="317" spans="2:21" x14ac:dyDescent="0.25">
      <c r="B317" s="12">
        <v>313</v>
      </c>
      <c r="C317" s="3">
        <v>83.03</v>
      </c>
      <c r="D317" s="3">
        <v>127.24</v>
      </c>
      <c r="E317" s="3">
        <v>86.67</v>
      </c>
      <c r="F317" s="3">
        <v>125.74</v>
      </c>
      <c r="G317" s="3">
        <v>104.6</v>
      </c>
      <c r="H317" s="3">
        <v>147.66999999999999</v>
      </c>
      <c r="I317" s="3">
        <v>57.47</v>
      </c>
      <c r="J317" s="3">
        <v>89.17</v>
      </c>
      <c r="K317" s="4">
        <v>127.24</v>
      </c>
      <c r="M317" s="43">
        <f t="shared" si="36"/>
        <v>-1.9556999999999363</v>
      </c>
      <c r="N317" s="27">
        <f t="shared" si="37"/>
        <v>8.4399999999504871E-3</v>
      </c>
      <c r="O317" s="27">
        <f t="shared" si="38"/>
        <v>-1.0872799999999927</v>
      </c>
      <c r="P317" s="27">
        <f t="shared" si="39"/>
        <v>-0.35332000000002495</v>
      </c>
      <c r="Q317" s="27">
        <f t="shared" si="40"/>
        <v>-0.69112000000006901</v>
      </c>
      <c r="R317" s="27">
        <f t="shared" si="41"/>
        <v>0.95280000000013843</v>
      </c>
      <c r="S317" s="27">
        <f t="shared" si="42"/>
        <v>-0.7276600000000073</v>
      </c>
      <c r="T317" s="27">
        <f t="shared" si="43"/>
        <v>1.6700199999999938</v>
      </c>
      <c r="U317" s="39">
        <f t="shared" si="44"/>
        <v>8.4399999999504871E-3</v>
      </c>
    </row>
    <row r="318" spans="2:21" x14ac:dyDescent="0.25">
      <c r="B318" s="12">
        <v>314</v>
      </c>
      <c r="C318" s="3">
        <v>89.36</v>
      </c>
      <c r="D318" s="3">
        <v>133.16999999999999</v>
      </c>
      <c r="E318" s="3">
        <v>93.49</v>
      </c>
      <c r="F318" s="3">
        <v>131.83000000000001</v>
      </c>
      <c r="G318" s="3">
        <v>105.03</v>
      </c>
      <c r="H318" s="3">
        <v>147.34</v>
      </c>
      <c r="I318" s="3">
        <v>57.18</v>
      </c>
      <c r="J318" s="3">
        <v>84.74</v>
      </c>
      <c r="K318" s="4">
        <v>133.16999999999999</v>
      </c>
      <c r="M318" s="43">
        <f t="shared" si="36"/>
        <v>4.374300000000062</v>
      </c>
      <c r="N318" s="27">
        <f t="shared" si="37"/>
        <v>5.9384399999999431</v>
      </c>
      <c r="O318" s="27">
        <f t="shared" si="38"/>
        <v>5.7327200000000005</v>
      </c>
      <c r="P318" s="27">
        <f t="shared" si="39"/>
        <v>5.7366799999999927</v>
      </c>
      <c r="Q318" s="27">
        <f t="shared" si="40"/>
        <v>-0.26112000000006219</v>
      </c>
      <c r="R318" s="27">
        <f t="shared" si="41"/>
        <v>0.62280000000015434</v>
      </c>
      <c r="S318" s="27">
        <f t="shared" si="42"/>
        <v>-1.0176600000000064</v>
      </c>
      <c r="T318" s="27">
        <f t="shared" si="43"/>
        <v>-2.759980000000013</v>
      </c>
      <c r="U318" s="39">
        <f t="shared" si="44"/>
        <v>5.9384399999999431</v>
      </c>
    </row>
    <row r="319" spans="2:21" x14ac:dyDescent="0.25">
      <c r="B319" s="12">
        <v>315</v>
      </c>
      <c r="C319" s="3">
        <v>84.71</v>
      </c>
      <c r="D319" s="3">
        <v>130.22999999999999</v>
      </c>
      <c r="E319" s="3">
        <v>90.62</v>
      </c>
      <c r="F319" s="3">
        <v>128.85</v>
      </c>
      <c r="G319" s="3">
        <v>104.69</v>
      </c>
      <c r="H319" s="3">
        <v>148.4</v>
      </c>
      <c r="I319" s="3">
        <v>56.18</v>
      </c>
      <c r="J319" s="3">
        <v>90.24</v>
      </c>
      <c r="K319" s="4">
        <v>130.22999999999999</v>
      </c>
      <c r="M319" s="43">
        <f t="shared" si="36"/>
        <v>-0.27569999999994366</v>
      </c>
      <c r="N319" s="27">
        <f t="shared" si="37"/>
        <v>2.9984399999999454</v>
      </c>
      <c r="O319" s="27">
        <f t="shared" si="38"/>
        <v>2.8627200000000101</v>
      </c>
      <c r="P319" s="27">
        <f t="shared" si="39"/>
        <v>2.7566799999999745</v>
      </c>
      <c r="Q319" s="27">
        <f t="shared" si="40"/>
        <v>-0.6011200000000656</v>
      </c>
      <c r="R319" s="27">
        <f t="shared" si="41"/>
        <v>1.6828000000001566</v>
      </c>
      <c r="S319" s="27">
        <f t="shared" si="42"/>
        <v>-2.0176600000000064</v>
      </c>
      <c r="T319" s="27">
        <f t="shared" si="43"/>
        <v>2.740019999999987</v>
      </c>
      <c r="U319" s="39">
        <f t="shared" si="44"/>
        <v>2.9984399999999454</v>
      </c>
    </row>
    <row r="320" spans="2:21" x14ac:dyDescent="0.25">
      <c r="B320" s="12">
        <v>316</v>
      </c>
      <c r="C320" s="3">
        <v>87.53</v>
      </c>
      <c r="D320" s="3">
        <v>132.04</v>
      </c>
      <c r="E320" s="3">
        <v>93.12</v>
      </c>
      <c r="F320" s="3">
        <v>130.80000000000001</v>
      </c>
      <c r="G320" s="3">
        <v>105.15</v>
      </c>
      <c r="H320" s="3">
        <v>147.85</v>
      </c>
      <c r="I320" s="3">
        <v>56.3</v>
      </c>
      <c r="J320" s="3">
        <v>87.07</v>
      </c>
      <c r="K320" s="4">
        <v>132.04</v>
      </c>
      <c r="M320" s="43">
        <f t="shared" si="36"/>
        <v>2.5443000000000637</v>
      </c>
      <c r="N320" s="27">
        <f t="shared" si="37"/>
        <v>4.8084399999999476</v>
      </c>
      <c r="O320" s="27">
        <f t="shared" si="38"/>
        <v>5.3627200000000101</v>
      </c>
      <c r="P320" s="27">
        <f t="shared" si="39"/>
        <v>4.7066799999999915</v>
      </c>
      <c r="Q320" s="27">
        <f t="shared" si="40"/>
        <v>-0.14112000000005764</v>
      </c>
      <c r="R320" s="27">
        <f t="shared" si="41"/>
        <v>1.1328000000001452</v>
      </c>
      <c r="S320" s="27">
        <f t="shared" si="42"/>
        <v>-1.897660000000009</v>
      </c>
      <c r="T320" s="27">
        <f t="shared" si="43"/>
        <v>-0.42998000000001468</v>
      </c>
      <c r="U320" s="39">
        <f t="shared" si="44"/>
        <v>4.8084399999999476</v>
      </c>
    </row>
    <row r="321" spans="2:21" x14ac:dyDescent="0.25">
      <c r="B321" s="12">
        <v>317</v>
      </c>
      <c r="C321" s="3">
        <v>84.81</v>
      </c>
      <c r="D321" s="3">
        <v>130.07</v>
      </c>
      <c r="E321" s="3">
        <v>91.23</v>
      </c>
      <c r="F321" s="3">
        <v>128.83000000000001</v>
      </c>
      <c r="G321" s="3">
        <v>104.99</v>
      </c>
      <c r="H321" s="3">
        <v>148.34</v>
      </c>
      <c r="I321" s="3">
        <v>55.81</v>
      </c>
      <c r="J321" s="3">
        <v>90.02</v>
      </c>
      <c r="K321" s="4">
        <v>130.07</v>
      </c>
      <c r="M321" s="43">
        <f t="shared" si="36"/>
        <v>-0.17569999999993513</v>
      </c>
      <c r="N321" s="27">
        <f t="shared" si="37"/>
        <v>2.8384399999999488</v>
      </c>
      <c r="O321" s="27">
        <f t="shared" si="38"/>
        <v>3.4727200000000096</v>
      </c>
      <c r="P321" s="27">
        <f t="shared" si="39"/>
        <v>2.7366799999999927</v>
      </c>
      <c r="Q321" s="27">
        <f t="shared" si="40"/>
        <v>-0.30112000000006844</v>
      </c>
      <c r="R321" s="27">
        <f t="shared" si="41"/>
        <v>1.6228000000001543</v>
      </c>
      <c r="S321" s="27">
        <f t="shared" si="42"/>
        <v>-2.3876600000000039</v>
      </c>
      <c r="T321" s="27">
        <f t="shared" si="43"/>
        <v>2.5200199999999882</v>
      </c>
      <c r="U321" s="39">
        <f t="shared" si="44"/>
        <v>2.8384399999999488</v>
      </c>
    </row>
    <row r="322" spans="2:21" x14ac:dyDescent="0.25">
      <c r="B322" s="12">
        <v>318</v>
      </c>
      <c r="C322" s="3">
        <v>86.04</v>
      </c>
      <c r="D322" s="3">
        <v>130.58000000000001</v>
      </c>
      <c r="E322" s="3">
        <v>92.32</v>
      </c>
      <c r="F322" s="3">
        <v>129.47</v>
      </c>
      <c r="G322" s="3">
        <v>105.34</v>
      </c>
      <c r="H322" s="3">
        <v>147.99</v>
      </c>
      <c r="I322" s="3">
        <v>55.84</v>
      </c>
      <c r="J322" s="3">
        <v>88.19</v>
      </c>
      <c r="K322" s="4">
        <v>130.58000000000001</v>
      </c>
      <c r="M322" s="43">
        <f t="shared" si="36"/>
        <v>1.0543000000000688</v>
      </c>
      <c r="N322" s="27">
        <f t="shared" si="37"/>
        <v>3.3484399999999681</v>
      </c>
      <c r="O322" s="27">
        <f t="shared" si="38"/>
        <v>4.5627199999999988</v>
      </c>
      <c r="P322" s="27">
        <f t="shared" si="39"/>
        <v>3.376679999999979</v>
      </c>
      <c r="Q322" s="27">
        <f t="shared" si="40"/>
        <v>4.8879999999940082E-2</v>
      </c>
      <c r="R322" s="27">
        <f t="shared" si="41"/>
        <v>1.27280000000016</v>
      </c>
      <c r="S322" s="27">
        <f t="shared" si="42"/>
        <v>-2.3576600000000028</v>
      </c>
      <c r="T322" s="27">
        <f t="shared" si="43"/>
        <v>0.69001999999998986</v>
      </c>
      <c r="U322" s="39">
        <f t="shared" si="44"/>
        <v>3.3484399999999681</v>
      </c>
    </row>
    <row r="323" spans="2:21" x14ac:dyDescent="0.25">
      <c r="B323" s="12">
        <v>319</v>
      </c>
      <c r="C323" s="3">
        <v>86.36</v>
      </c>
      <c r="D323" s="3">
        <v>129.86000000000001</v>
      </c>
      <c r="E323" s="3">
        <v>91.87</v>
      </c>
      <c r="F323" s="3">
        <v>128.85</v>
      </c>
      <c r="G323" s="3">
        <v>105.6</v>
      </c>
      <c r="H323" s="3">
        <v>147.47</v>
      </c>
      <c r="I323" s="3">
        <v>56.34</v>
      </c>
      <c r="J323" s="3">
        <v>86.63</v>
      </c>
      <c r="K323" s="4">
        <v>129.86000000000001</v>
      </c>
      <c r="M323" s="43">
        <f t="shared" si="36"/>
        <v>1.374300000000062</v>
      </c>
      <c r="N323" s="27">
        <f t="shared" si="37"/>
        <v>2.6284399999999692</v>
      </c>
      <c r="O323" s="27">
        <f t="shared" si="38"/>
        <v>4.1127200000000101</v>
      </c>
      <c r="P323" s="27">
        <f t="shared" si="39"/>
        <v>2.7566799999999745</v>
      </c>
      <c r="Q323" s="27">
        <f t="shared" si="40"/>
        <v>0.30887999999993099</v>
      </c>
      <c r="R323" s="27">
        <f t="shared" si="41"/>
        <v>0.75280000000014979</v>
      </c>
      <c r="S323" s="27">
        <f t="shared" si="42"/>
        <v>-1.8576600000000028</v>
      </c>
      <c r="T323" s="27">
        <f t="shared" si="43"/>
        <v>-0.86998000000001241</v>
      </c>
      <c r="U323" s="39">
        <f t="shared" si="44"/>
        <v>2.6284399999999692</v>
      </c>
    </row>
    <row r="324" spans="2:21" x14ac:dyDescent="0.25">
      <c r="B324" s="12">
        <v>320</v>
      </c>
      <c r="C324" s="3">
        <v>85.81</v>
      </c>
      <c r="D324" s="3">
        <v>128.96</v>
      </c>
      <c r="E324" s="3">
        <v>91.15</v>
      </c>
      <c r="F324" s="3">
        <v>128</v>
      </c>
      <c r="G324" s="3">
        <v>105.72</v>
      </c>
      <c r="H324" s="3">
        <v>147.32</v>
      </c>
      <c r="I324" s="3">
        <v>56.42</v>
      </c>
      <c r="J324" s="3">
        <v>86.38</v>
      </c>
      <c r="K324" s="4">
        <v>128.96</v>
      </c>
      <c r="M324" s="43">
        <f t="shared" si="36"/>
        <v>0.82430000000006487</v>
      </c>
      <c r="N324" s="27">
        <f t="shared" si="37"/>
        <v>1.7284399999999636</v>
      </c>
      <c r="O324" s="27">
        <f t="shared" si="38"/>
        <v>3.3927200000000113</v>
      </c>
      <c r="P324" s="27">
        <f t="shared" si="39"/>
        <v>1.9066799999999802</v>
      </c>
      <c r="Q324" s="27">
        <f t="shared" si="40"/>
        <v>0.42887999999993554</v>
      </c>
      <c r="R324" s="27">
        <f t="shared" si="41"/>
        <v>0.60280000000014411</v>
      </c>
      <c r="S324" s="27">
        <f t="shared" si="42"/>
        <v>-1.7776600000000045</v>
      </c>
      <c r="T324" s="27">
        <f t="shared" si="43"/>
        <v>-1.1199800000000124</v>
      </c>
      <c r="U324" s="39">
        <f t="shared" si="44"/>
        <v>1.7284399999999636</v>
      </c>
    </row>
    <row r="325" spans="2:21" x14ac:dyDescent="0.25">
      <c r="B325" s="12">
        <v>321</v>
      </c>
      <c r="C325" s="3">
        <v>86.52</v>
      </c>
      <c r="D325" s="3">
        <v>129.36000000000001</v>
      </c>
      <c r="E325" s="3">
        <v>91.72</v>
      </c>
      <c r="F325" s="3">
        <v>128.44</v>
      </c>
      <c r="G325" s="3">
        <v>105.83</v>
      </c>
      <c r="H325" s="3">
        <v>147.15</v>
      </c>
      <c r="I325" s="3">
        <v>56.47</v>
      </c>
      <c r="J325" s="3">
        <v>85.47</v>
      </c>
      <c r="K325" s="4">
        <v>129.36000000000001</v>
      </c>
      <c r="M325" s="43">
        <f t="shared" si="36"/>
        <v>1.5343000000000586</v>
      </c>
      <c r="N325" s="27">
        <f t="shared" si="37"/>
        <v>2.1284399999999692</v>
      </c>
      <c r="O325" s="27">
        <f t="shared" si="38"/>
        <v>3.9627200000000045</v>
      </c>
      <c r="P325" s="27">
        <f t="shared" si="39"/>
        <v>2.3466799999999779</v>
      </c>
      <c r="Q325" s="27">
        <f t="shared" si="40"/>
        <v>0.53887999999993497</v>
      </c>
      <c r="R325" s="27">
        <f t="shared" si="41"/>
        <v>0.43280000000015661</v>
      </c>
      <c r="S325" s="27">
        <f t="shared" si="42"/>
        <v>-1.7276600000000073</v>
      </c>
      <c r="T325" s="27">
        <f t="shared" si="43"/>
        <v>-2.029980000000009</v>
      </c>
      <c r="U325" s="39">
        <f t="shared" si="44"/>
        <v>2.1284399999999692</v>
      </c>
    </row>
    <row r="326" spans="2:21" x14ac:dyDescent="0.25">
      <c r="B326" s="12">
        <v>322</v>
      </c>
      <c r="C326" s="3">
        <v>80.2</v>
      </c>
      <c r="D326" s="3">
        <v>127.37</v>
      </c>
      <c r="E326" s="3">
        <v>88.84</v>
      </c>
      <c r="F326" s="3">
        <v>126.2</v>
      </c>
      <c r="G326" s="3">
        <v>104.85</v>
      </c>
      <c r="H326" s="3">
        <v>149.47999999999999</v>
      </c>
      <c r="I326" s="3">
        <v>54.4</v>
      </c>
      <c r="J326" s="3">
        <v>94.94</v>
      </c>
      <c r="K326" s="4">
        <v>127.37</v>
      </c>
      <c r="M326" s="43">
        <f t="shared" ref="M326:M389" si="45">C326-$C$505</f>
        <v>-4.7856999999999346</v>
      </c>
      <c r="N326" s="27">
        <f t="shared" ref="N326:N389" si="46">D326-$D$505</f>
        <v>0.13843999999996015</v>
      </c>
      <c r="O326" s="27">
        <f t="shared" si="38"/>
        <v>1.082720000000009</v>
      </c>
      <c r="P326" s="27">
        <f t="shared" si="39"/>
        <v>0.10667999999998301</v>
      </c>
      <c r="Q326" s="27">
        <f t="shared" si="40"/>
        <v>-0.44112000000006901</v>
      </c>
      <c r="R326" s="27">
        <f t="shared" si="41"/>
        <v>2.7628000000001407</v>
      </c>
      <c r="S326" s="27">
        <f t="shared" si="42"/>
        <v>-3.7976600000000076</v>
      </c>
      <c r="T326" s="27">
        <f t="shared" si="43"/>
        <v>7.4400199999999899</v>
      </c>
      <c r="U326" s="39">
        <f t="shared" si="44"/>
        <v>0.13843999999996015</v>
      </c>
    </row>
    <row r="327" spans="2:21" x14ac:dyDescent="0.25">
      <c r="B327" s="12">
        <v>323</v>
      </c>
      <c r="C327" s="3">
        <v>86.78</v>
      </c>
      <c r="D327" s="3">
        <v>133.04</v>
      </c>
      <c r="E327" s="3">
        <v>95.03</v>
      </c>
      <c r="F327" s="3">
        <v>131.91</v>
      </c>
      <c r="G327" s="3">
        <v>105.25</v>
      </c>
      <c r="H327" s="3">
        <v>148.83000000000001</v>
      </c>
      <c r="I327" s="3">
        <v>54.56</v>
      </c>
      <c r="J327" s="3">
        <v>89.42</v>
      </c>
      <c r="K327" s="4">
        <v>133.04</v>
      </c>
      <c r="M327" s="43">
        <f t="shared" si="45"/>
        <v>1.7943000000000637</v>
      </c>
      <c r="N327" s="27">
        <f t="shared" si="46"/>
        <v>5.8084399999999476</v>
      </c>
      <c r="O327" s="27">
        <f t="shared" ref="O327:O390" si="47">E327-$E$505</f>
        <v>7.2727200000000067</v>
      </c>
      <c r="P327" s="27">
        <f t="shared" ref="P327:P390" si="48">F327-$F$505</f>
        <v>5.8166799999999768</v>
      </c>
      <c r="Q327" s="27">
        <f t="shared" ref="Q327:Q390" si="49">G327-$G$505</f>
        <v>-4.1120000000063328E-2</v>
      </c>
      <c r="R327" s="27">
        <f t="shared" ref="R327:R390" si="50">H327-$H$505</f>
        <v>2.1128000000001634</v>
      </c>
      <c r="S327" s="27">
        <f t="shared" ref="S327:S390" si="51">I327-$I$505</f>
        <v>-3.6376600000000039</v>
      </c>
      <c r="T327" s="27">
        <f t="shared" ref="T327:T390" si="52">J327-$J$505</f>
        <v>1.9200199999999938</v>
      </c>
      <c r="U327" s="39">
        <f t="shared" ref="U327:U390" si="53">K327-$K$505</f>
        <v>5.8084399999999476</v>
      </c>
    </row>
    <row r="328" spans="2:21" x14ac:dyDescent="0.25">
      <c r="B328" s="12">
        <v>324</v>
      </c>
      <c r="C328" s="3">
        <v>82.78</v>
      </c>
      <c r="D328" s="3">
        <v>130.29</v>
      </c>
      <c r="E328" s="3">
        <v>92.24</v>
      </c>
      <c r="F328" s="3">
        <v>129.12</v>
      </c>
      <c r="G328" s="3">
        <v>104.94</v>
      </c>
      <c r="H328" s="3">
        <v>149.62</v>
      </c>
      <c r="I328" s="3">
        <v>53.97</v>
      </c>
      <c r="J328" s="3">
        <v>93.97</v>
      </c>
      <c r="K328" s="4">
        <v>130.29</v>
      </c>
      <c r="M328" s="43">
        <f t="shared" si="45"/>
        <v>-2.2056999999999363</v>
      </c>
      <c r="N328" s="27">
        <f t="shared" si="46"/>
        <v>3.0584399999999476</v>
      </c>
      <c r="O328" s="27">
        <f t="shared" si="47"/>
        <v>4.4827200000000005</v>
      </c>
      <c r="P328" s="27">
        <f t="shared" si="48"/>
        <v>3.0266799999999847</v>
      </c>
      <c r="Q328" s="27">
        <f t="shared" si="49"/>
        <v>-0.3511200000000656</v>
      </c>
      <c r="R328" s="27">
        <f t="shared" si="50"/>
        <v>2.9028000000001555</v>
      </c>
      <c r="S328" s="27">
        <f t="shared" si="51"/>
        <v>-4.2276600000000073</v>
      </c>
      <c r="T328" s="27">
        <f t="shared" si="52"/>
        <v>6.470019999999991</v>
      </c>
      <c r="U328" s="39">
        <f t="shared" si="53"/>
        <v>3.0584399999999476</v>
      </c>
    </row>
    <row r="329" spans="2:21" x14ac:dyDescent="0.25">
      <c r="B329" s="12">
        <v>325</v>
      </c>
      <c r="C329" s="3">
        <v>86.02</v>
      </c>
      <c r="D329" s="3">
        <v>132.19</v>
      </c>
      <c r="E329" s="3">
        <v>94.68</v>
      </c>
      <c r="F329" s="3">
        <v>131.15</v>
      </c>
      <c r="G329" s="3">
        <v>105.4</v>
      </c>
      <c r="H329" s="3">
        <v>148.88999999999999</v>
      </c>
      <c r="I329" s="3">
        <v>54.38</v>
      </c>
      <c r="J329" s="3">
        <v>90.13</v>
      </c>
      <c r="K329" s="4">
        <v>132.19</v>
      </c>
      <c r="M329" s="43">
        <f t="shared" si="45"/>
        <v>1.0343000000000586</v>
      </c>
      <c r="N329" s="27">
        <f t="shared" si="46"/>
        <v>4.9584399999999533</v>
      </c>
      <c r="O329" s="27">
        <f t="shared" si="47"/>
        <v>6.9227200000000124</v>
      </c>
      <c r="P329" s="27">
        <f t="shared" si="48"/>
        <v>5.0566799999999859</v>
      </c>
      <c r="Q329" s="27">
        <f t="shared" si="49"/>
        <v>0.10887999999994236</v>
      </c>
      <c r="R329" s="27">
        <f t="shared" si="50"/>
        <v>2.1728000000001373</v>
      </c>
      <c r="S329" s="27">
        <f t="shared" si="51"/>
        <v>-3.8176600000000036</v>
      </c>
      <c r="T329" s="27">
        <f t="shared" si="52"/>
        <v>2.6300199999999876</v>
      </c>
      <c r="U329" s="39">
        <f t="shared" si="53"/>
        <v>4.9584399999999533</v>
      </c>
    </row>
    <row r="330" spans="2:21" x14ac:dyDescent="0.25">
      <c r="B330" s="12">
        <v>326</v>
      </c>
      <c r="C330" s="3">
        <v>83.45</v>
      </c>
      <c r="D330" s="3">
        <v>130.33000000000001</v>
      </c>
      <c r="E330" s="3">
        <v>92.89</v>
      </c>
      <c r="F330" s="3">
        <v>129.27000000000001</v>
      </c>
      <c r="G330" s="3">
        <v>105.26</v>
      </c>
      <c r="H330" s="3">
        <v>149.35</v>
      </c>
      <c r="I330" s="3">
        <v>53.98</v>
      </c>
      <c r="J330" s="3">
        <v>92.89</v>
      </c>
      <c r="K330" s="4">
        <v>130.33000000000001</v>
      </c>
      <c r="M330" s="43">
        <f t="shared" si="45"/>
        <v>-1.5356999999999346</v>
      </c>
      <c r="N330" s="27">
        <f t="shared" si="46"/>
        <v>3.0984399999999681</v>
      </c>
      <c r="O330" s="27">
        <f t="shared" si="47"/>
        <v>5.1327200000000062</v>
      </c>
      <c r="P330" s="27">
        <f t="shared" si="48"/>
        <v>3.1766799999999904</v>
      </c>
      <c r="Q330" s="27">
        <f t="shared" si="49"/>
        <v>-3.1120000000058212E-2</v>
      </c>
      <c r="R330" s="27">
        <f t="shared" si="50"/>
        <v>2.6328000000001452</v>
      </c>
      <c r="S330" s="27">
        <f t="shared" si="51"/>
        <v>-4.2176600000000093</v>
      </c>
      <c r="T330" s="27">
        <f t="shared" si="52"/>
        <v>5.3900199999999927</v>
      </c>
      <c r="U330" s="39">
        <f t="shared" si="53"/>
        <v>3.0984399999999681</v>
      </c>
    </row>
    <row r="331" spans="2:21" x14ac:dyDescent="0.25">
      <c r="B331" s="12">
        <v>327</v>
      </c>
      <c r="C331" s="3">
        <v>84.92</v>
      </c>
      <c r="D331" s="3">
        <v>130.76</v>
      </c>
      <c r="E331" s="3">
        <v>93.95</v>
      </c>
      <c r="F331" s="3">
        <v>129.83000000000001</v>
      </c>
      <c r="G331" s="3">
        <v>105.67</v>
      </c>
      <c r="H331" s="3">
        <v>148.82</v>
      </c>
      <c r="I331" s="3">
        <v>54.15</v>
      </c>
      <c r="J331" s="3">
        <v>90.48</v>
      </c>
      <c r="K331" s="4">
        <v>130.76</v>
      </c>
      <c r="M331" s="43">
        <f t="shared" si="45"/>
        <v>-6.5699999999935699E-2</v>
      </c>
      <c r="N331" s="27">
        <f t="shared" si="46"/>
        <v>3.5284399999999465</v>
      </c>
      <c r="O331" s="27">
        <f t="shared" si="47"/>
        <v>6.1927200000000084</v>
      </c>
      <c r="P331" s="27">
        <f t="shared" si="48"/>
        <v>3.7366799999999927</v>
      </c>
      <c r="Q331" s="27">
        <f t="shared" si="49"/>
        <v>0.37887999999993838</v>
      </c>
      <c r="R331" s="27">
        <f t="shared" si="50"/>
        <v>2.1028000000001441</v>
      </c>
      <c r="S331" s="27">
        <f t="shared" si="51"/>
        <v>-4.0476600000000076</v>
      </c>
      <c r="T331" s="27">
        <f t="shared" si="52"/>
        <v>2.9800199999999961</v>
      </c>
      <c r="U331" s="39">
        <f t="shared" si="53"/>
        <v>3.5284399999999465</v>
      </c>
    </row>
    <row r="332" spans="2:21" x14ac:dyDescent="0.25">
      <c r="B332" s="12">
        <v>328</v>
      </c>
      <c r="C332" s="3">
        <v>85.62</v>
      </c>
      <c r="D332" s="3">
        <v>130.01</v>
      </c>
      <c r="E332" s="3">
        <v>93.41</v>
      </c>
      <c r="F332" s="3">
        <v>129.18</v>
      </c>
      <c r="G332" s="3">
        <v>105.99</v>
      </c>
      <c r="H332" s="3">
        <v>148.08000000000001</v>
      </c>
      <c r="I332" s="3">
        <v>54.94</v>
      </c>
      <c r="J332" s="3">
        <v>88.17</v>
      </c>
      <c r="K332" s="4">
        <v>130.01</v>
      </c>
      <c r="M332" s="43">
        <f t="shared" si="45"/>
        <v>0.63430000000006714</v>
      </c>
      <c r="N332" s="27">
        <f t="shared" si="46"/>
        <v>2.7784399999999465</v>
      </c>
      <c r="O332" s="27">
        <f t="shared" si="47"/>
        <v>5.6527200000000022</v>
      </c>
      <c r="P332" s="27">
        <f t="shared" si="48"/>
        <v>3.086679999999987</v>
      </c>
      <c r="Q332" s="27">
        <f t="shared" si="49"/>
        <v>0.69887999999993156</v>
      </c>
      <c r="R332" s="27">
        <f t="shared" si="50"/>
        <v>1.3628000000001634</v>
      </c>
      <c r="S332" s="27">
        <f t="shared" si="51"/>
        <v>-3.2576600000000084</v>
      </c>
      <c r="T332" s="27">
        <f t="shared" si="52"/>
        <v>0.67001999999999384</v>
      </c>
      <c r="U332" s="39">
        <f t="shared" si="53"/>
        <v>2.7784399999999465</v>
      </c>
    </row>
    <row r="333" spans="2:21" x14ac:dyDescent="0.25">
      <c r="B333" s="12">
        <v>329</v>
      </c>
      <c r="C333" s="3">
        <v>84.42</v>
      </c>
      <c r="D333" s="3">
        <v>128.93</v>
      </c>
      <c r="E333" s="3">
        <v>92.59</v>
      </c>
      <c r="F333" s="3">
        <v>128.13999999999999</v>
      </c>
      <c r="G333" s="3">
        <v>106.04</v>
      </c>
      <c r="H333" s="3">
        <v>148.19</v>
      </c>
      <c r="I333" s="3">
        <v>54.69</v>
      </c>
      <c r="J333" s="3">
        <v>89.1</v>
      </c>
      <c r="K333" s="4">
        <v>128.93</v>
      </c>
      <c r="M333" s="43">
        <f t="shared" si="45"/>
        <v>-0.5656999999999357</v>
      </c>
      <c r="N333" s="27">
        <f t="shared" si="46"/>
        <v>1.6984399999999624</v>
      </c>
      <c r="O333" s="27">
        <f t="shared" si="47"/>
        <v>4.832720000000009</v>
      </c>
      <c r="P333" s="27">
        <f t="shared" si="48"/>
        <v>2.0466799999999665</v>
      </c>
      <c r="Q333" s="27">
        <f t="shared" si="49"/>
        <v>0.74887999999994292</v>
      </c>
      <c r="R333" s="27">
        <f t="shared" si="50"/>
        <v>1.4728000000001487</v>
      </c>
      <c r="S333" s="27">
        <f t="shared" si="51"/>
        <v>-3.5076600000000084</v>
      </c>
      <c r="T333" s="27">
        <f t="shared" si="52"/>
        <v>1.6000199999999865</v>
      </c>
      <c r="U333" s="39">
        <f t="shared" si="53"/>
        <v>1.6984399999999624</v>
      </c>
    </row>
    <row r="334" spans="2:21" x14ac:dyDescent="0.25">
      <c r="B334" s="12">
        <v>330</v>
      </c>
      <c r="C334" s="3">
        <v>83.88</v>
      </c>
      <c r="D334" s="3">
        <v>128.27000000000001</v>
      </c>
      <c r="E334" s="3">
        <v>92.03</v>
      </c>
      <c r="F334" s="3">
        <v>127.5</v>
      </c>
      <c r="G334" s="3">
        <v>106.08</v>
      </c>
      <c r="H334" s="3">
        <v>148.13999999999999</v>
      </c>
      <c r="I334" s="3">
        <v>54.67</v>
      </c>
      <c r="J334" s="3">
        <v>89.21</v>
      </c>
      <c r="K334" s="4">
        <v>128.27000000000001</v>
      </c>
      <c r="M334" s="43">
        <f t="shared" si="45"/>
        <v>-1.105699999999942</v>
      </c>
      <c r="N334" s="27">
        <f t="shared" si="46"/>
        <v>1.0384399999999658</v>
      </c>
      <c r="O334" s="27">
        <f t="shared" si="47"/>
        <v>4.2727200000000067</v>
      </c>
      <c r="P334" s="27">
        <f t="shared" si="48"/>
        <v>1.4066799999999802</v>
      </c>
      <c r="Q334" s="27">
        <f t="shared" si="49"/>
        <v>0.78887999999993497</v>
      </c>
      <c r="R334" s="27">
        <f t="shared" si="50"/>
        <v>1.4228000000001373</v>
      </c>
      <c r="S334" s="27">
        <f t="shared" si="51"/>
        <v>-3.5276600000000045</v>
      </c>
      <c r="T334" s="27">
        <f t="shared" si="52"/>
        <v>1.7100199999999859</v>
      </c>
      <c r="U334" s="39">
        <f t="shared" si="53"/>
        <v>1.0384399999999658</v>
      </c>
    </row>
    <row r="335" spans="2:21" x14ac:dyDescent="0.25">
      <c r="B335" s="12">
        <v>331</v>
      </c>
      <c r="C335" s="3">
        <v>84.67</v>
      </c>
      <c r="D335" s="3">
        <v>128.62</v>
      </c>
      <c r="E335" s="3">
        <v>92.51</v>
      </c>
      <c r="F335" s="3">
        <v>127.89</v>
      </c>
      <c r="G335" s="3">
        <v>106.21</v>
      </c>
      <c r="H335" s="3">
        <v>147.9</v>
      </c>
      <c r="I335" s="3">
        <v>54.84</v>
      </c>
      <c r="J335" s="3">
        <v>88.06</v>
      </c>
      <c r="K335" s="4">
        <v>128.62</v>
      </c>
      <c r="M335" s="43">
        <f t="shared" si="45"/>
        <v>-0.3156999999999357</v>
      </c>
      <c r="N335" s="27">
        <f t="shared" si="46"/>
        <v>1.3884399999999602</v>
      </c>
      <c r="O335" s="27">
        <f t="shared" si="47"/>
        <v>4.7527200000000107</v>
      </c>
      <c r="P335" s="27">
        <f t="shared" si="48"/>
        <v>1.7966799999999807</v>
      </c>
      <c r="Q335" s="27">
        <f t="shared" si="49"/>
        <v>0.91887999999993042</v>
      </c>
      <c r="R335" s="27">
        <f t="shared" si="50"/>
        <v>1.1828000000001566</v>
      </c>
      <c r="S335" s="27">
        <f t="shared" si="51"/>
        <v>-3.3576600000000028</v>
      </c>
      <c r="T335" s="27">
        <f t="shared" si="52"/>
        <v>0.56001999999999441</v>
      </c>
      <c r="U335" s="39">
        <f t="shared" si="53"/>
        <v>1.3884399999999602</v>
      </c>
    </row>
    <row r="336" spans="2:21" x14ac:dyDescent="0.25">
      <c r="B336" s="12">
        <v>332</v>
      </c>
      <c r="C336" s="3">
        <v>83.3</v>
      </c>
      <c r="D336" s="3">
        <v>126.6</v>
      </c>
      <c r="E336" s="3">
        <v>86.52</v>
      </c>
      <c r="F336" s="3">
        <v>125.32</v>
      </c>
      <c r="G336" s="3">
        <v>104.88</v>
      </c>
      <c r="H336" s="3">
        <v>147.24</v>
      </c>
      <c r="I336" s="3">
        <v>57.78</v>
      </c>
      <c r="J336" s="3">
        <v>88.11</v>
      </c>
      <c r="K336" s="4">
        <v>126.6</v>
      </c>
      <c r="M336" s="43">
        <f t="shared" si="45"/>
        <v>-1.6856999999999402</v>
      </c>
      <c r="N336" s="27">
        <f t="shared" si="46"/>
        <v>-0.63156000000005008</v>
      </c>
      <c r="O336" s="27">
        <f t="shared" si="47"/>
        <v>-1.2372799999999984</v>
      </c>
      <c r="P336" s="27">
        <f t="shared" si="48"/>
        <v>-0.77332000000002665</v>
      </c>
      <c r="Q336" s="27">
        <f t="shared" si="49"/>
        <v>-0.41112000000006788</v>
      </c>
      <c r="R336" s="27">
        <f t="shared" si="50"/>
        <v>0.52280000000016003</v>
      </c>
      <c r="S336" s="27">
        <f t="shared" si="51"/>
        <v>-0.41766000000000503</v>
      </c>
      <c r="T336" s="27">
        <f t="shared" si="52"/>
        <v>0.61001999999999157</v>
      </c>
      <c r="U336" s="39">
        <f t="shared" si="53"/>
        <v>-0.63156000000005008</v>
      </c>
    </row>
    <row r="337" spans="2:21" x14ac:dyDescent="0.25">
      <c r="B337" s="12">
        <v>333</v>
      </c>
      <c r="C337" s="3">
        <v>90.31</v>
      </c>
      <c r="D337" s="3">
        <v>132.77000000000001</v>
      </c>
      <c r="E337" s="3">
        <v>93.38</v>
      </c>
      <c r="F337" s="3">
        <v>131.58000000000001</v>
      </c>
      <c r="G337" s="3">
        <v>105.35</v>
      </c>
      <c r="H337" s="3">
        <v>146.66999999999999</v>
      </c>
      <c r="I337" s="3">
        <v>57.88</v>
      </c>
      <c r="J337" s="3">
        <v>82.68</v>
      </c>
      <c r="K337" s="4">
        <v>132.77000000000001</v>
      </c>
      <c r="M337" s="43">
        <f t="shared" si="45"/>
        <v>5.3243000000000649</v>
      </c>
      <c r="N337" s="27">
        <f t="shared" si="46"/>
        <v>5.5384399999999658</v>
      </c>
      <c r="O337" s="27">
        <f t="shared" si="47"/>
        <v>5.6227200000000011</v>
      </c>
      <c r="P337" s="27">
        <f t="shared" si="48"/>
        <v>5.4866799999999927</v>
      </c>
      <c r="Q337" s="27">
        <f t="shared" si="49"/>
        <v>5.8879999999930988E-2</v>
      </c>
      <c r="R337" s="27">
        <f t="shared" si="50"/>
        <v>-4.7199999999861575E-2</v>
      </c>
      <c r="S337" s="27">
        <f t="shared" si="51"/>
        <v>-0.31766000000000361</v>
      </c>
      <c r="T337" s="27">
        <f t="shared" si="52"/>
        <v>-4.819980000000001</v>
      </c>
      <c r="U337" s="39">
        <f t="shared" si="53"/>
        <v>5.5384399999999658</v>
      </c>
    </row>
    <row r="338" spans="2:21" x14ac:dyDescent="0.25">
      <c r="B338" s="12">
        <v>334</v>
      </c>
      <c r="C338" s="3">
        <v>85.26</v>
      </c>
      <c r="D338" s="3">
        <v>129.72</v>
      </c>
      <c r="E338" s="3">
        <v>90.25</v>
      </c>
      <c r="F338" s="3">
        <v>128.44999999999999</v>
      </c>
      <c r="G338" s="3">
        <v>104.9</v>
      </c>
      <c r="H338" s="3">
        <v>147.88</v>
      </c>
      <c r="I338" s="3">
        <v>56.74</v>
      </c>
      <c r="J338" s="3">
        <v>88.75</v>
      </c>
      <c r="K338" s="4">
        <v>129.72</v>
      </c>
      <c r="M338" s="43">
        <f t="shared" si="45"/>
        <v>0.27430000000006771</v>
      </c>
      <c r="N338" s="27">
        <f t="shared" si="46"/>
        <v>2.4884399999999545</v>
      </c>
      <c r="O338" s="27">
        <f t="shared" si="47"/>
        <v>2.4927200000000056</v>
      </c>
      <c r="P338" s="27">
        <f t="shared" si="48"/>
        <v>2.3566799999999688</v>
      </c>
      <c r="Q338" s="27">
        <f t="shared" si="49"/>
        <v>-0.39112000000005764</v>
      </c>
      <c r="R338" s="27">
        <f t="shared" si="50"/>
        <v>1.1628000000001464</v>
      </c>
      <c r="S338" s="27">
        <f t="shared" si="51"/>
        <v>-1.4576600000000042</v>
      </c>
      <c r="T338" s="27">
        <f t="shared" si="52"/>
        <v>1.2500199999999921</v>
      </c>
      <c r="U338" s="39">
        <f t="shared" si="53"/>
        <v>2.4884399999999545</v>
      </c>
    </row>
    <row r="339" spans="2:21" x14ac:dyDescent="0.25">
      <c r="B339" s="12">
        <v>335</v>
      </c>
      <c r="C339" s="3">
        <v>88.29</v>
      </c>
      <c r="D339" s="3">
        <v>131.44</v>
      </c>
      <c r="E339" s="3">
        <v>92.71</v>
      </c>
      <c r="F339" s="3">
        <v>130.34</v>
      </c>
      <c r="G339" s="3">
        <v>105.43</v>
      </c>
      <c r="H339" s="3">
        <v>147.15</v>
      </c>
      <c r="I339" s="3">
        <v>57.04</v>
      </c>
      <c r="J339" s="3">
        <v>85.01</v>
      </c>
      <c r="K339" s="4">
        <v>131.44</v>
      </c>
      <c r="M339" s="43">
        <f t="shared" si="45"/>
        <v>3.3043000000000688</v>
      </c>
      <c r="N339" s="27">
        <f t="shared" si="46"/>
        <v>4.2084399999999533</v>
      </c>
      <c r="O339" s="27">
        <f t="shared" si="47"/>
        <v>4.9527199999999993</v>
      </c>
      <c r="P339" s="27">
        <f t="shared" si="48"/>
        <v>4.2466799999999836</v>
      </c>
      <c r="Q339" s="27">
        <f t="shared" si="49"/>
        <v>0.13887999999994349</v>
      </c>
      <c r="R339" s="27">
        <f t="shared" si="50"/>
        <v>0.43280000000015661</v>
      </c>
      <c r="S339" s="27">
        <f t="shared" si="51"/>
        <v>-1.157660000000007</v>
      </c>
      <c r="T339" s="27">
        <f t="shared" si="52"/>
        <v>-2.4899800000000027</v>
      </c>
      <c r="U339" s="39">
        <f t="shared" si="53"/>
        <v>4.2084399999999533</v>
      </c>
    </row>
    <row r="340" spans="2:21" x14ac:dyDescent="0.25">
      <c r="B340" s="12">
        <v>336</v>
      </c>
      <c r="C340" s="3">
        <v>85.3</v>
      </c>
      <c r="D340" s="3">
        <v>129.44999999999999</v>
      </c>
      <c r="E340" s="3">
        <v>90.84</v>
      </c>
      <c r="F340" s="3">
        <v>128.34</v>
      </c>
      <c r="G340" s="3">
        <v>105.26</v>
      </c>
      <c r="H340" s="3">
        <v>147.79</v>
      </c>
      <c r="I340" s="3">
        <v>56.38</v>
      </c>
      <c r="J340" s="3">
        <v>88.37</v>
      </c>
      <c r="K340" s="4">
        <v>129.44999999999999</v>
      </c>
      <c r="M340" s="43">
        <f t="shared" si="45"/>
        <v>0.31430000000005975</v>
      </c>
      <c r="N340" s="27">
        <f t="shared" si="46"/>
        <v>2.2184399999999442</v>
      </c>
      <c r="O340" s="27">
        <f t="shared" si="47"/>
        <v>3.082720000000009</v>
      </c>
      <c r="P340" s="27">
        <f t="shared" si="48"/>
        <v>2.2466799999999836</v>
      </c>
      <c r="Q340" s="27">
        <f t="shared" si="49"/>
        <v>-3.1120000000058212E-2</v>
      </c>
      <c r="R340" s="27">
        <f t="shared" si="50"/>
        <v>1.072800000000143</v>
      </c>
      <c r="S340" s="27">
        <f t="shared" si="51"/>
        <v>-1.8176600000000036</v>
      </c>
      <c r="T340" s="27">
        <f t="shared" si="52"/>
        <v>0.87001999999999668</v>
      </c>
      <c r="U340" s="39">
        <f t="shared" si="53"/>
        <v>2.2184399999999442</v>
      </c>
    </row>
    <row r="341" spans="2:21" x14ac:dyDescent="0.25">
      <c r="B341" s="12">
        <v>337</v>
      </c>
      <c r="C341" s="3">
        <v>86.6</v>
      </c>
      <c r="D341" s="3">
        <v>129.84</v>
      </c>
      <c r="E341" s="3">
        <v>91.84</v>
      </c>
      <c r="F341" s="3">
        <v>128.87</v>
      </c>
      <c r="G341" s="3">
        <v>105.64</v>
      </c>
      <c r="H341" s="3">
        <v>147.34</v>
      </c>
      <c r="I341" s="3">
        <v>56.52</v>
      </c>
      <c r="J341" s="3">
        <v>86.23</v>
      </c>
      <c r="K341" s="4">
        <v>129.84</v>
      </c>
      <c r="M341" s="43">
        <f t="shared" si="45"/>
        <v>1.6143000000000569</v>
      </c>
      <c r="N341" s="27">
        <f t="shared" si="46"/>
        <v>2.608439999999959</v>
      </c>
      <c r="O341" s="27">
        <f t="shared" si="47"/>
        <v>4.082720000000009</v>
      </c>
      <c r="P341" s="27">
        <f t="shared" si="48"/>
        <v>2.7766799999999847</v>
      </c>
      <c r="Q341" s="27">
        <f t="shared" si="49"/>
        <v>0.34887999999993724</v>
      </c>
      <c r="R341" s="27">
        <f t="shared" si="50"/>
        <v>0.62280000000015434</v>
      </c>
      <c r="S341" s="27">
        <f t="shared" si="51"/>
        <v>-1.677660000000003</v>
      </c>
      <c r="T341" s="27">
        <f t="shared" si="52"/>
        <v>-1.2699800000000039</v>
      </c>
      <c r="U341" s="39">
        <f t="shared" si="53"/>
        <v>2.608439999999959</v>
      </c>
    </row>
    <row r="342" spans="2:21" x14ac:dyDescent="0.25">
      <c r="B342" s="12">
        <v>338</v>
      </c>
      <c r="C342" s="3">
        <v>86.94</v>
      </c>
      <c r="D342" s="3">
        <v>129.16</v>
      </c>
      <c r="E342" s="3">
        <v>91.44</v>
      </c>
      <c r="F342" s="3">
        <v>128.28</v>
      </c>
      <c r="G342" s="3">
        <v>105.91</v>
      </c>
      <c r="H342" s="3">
        <v>146.83000000000001</v>
      </c>
      <c r="I342" s="3">
        <v>57.02</v>
      </c>
      <c r="J342" s="3">
        <v>84.77</v>
      </c>
      <c r="K342" s="4">
        <v>129.16</v>
      </c>
      <c r="M342" s="43">
        <f t="shared" si="45"/>
        <v>1.9543000000000603</v>
      </c>
      <c r="N342" s="27">
        <f t="shared" si="46"/>
        <v>1.9284399999999522</v>
      </c>
      <c r="O342" s="27">
        <f t="shared" si="47"/>
        <v>3.6827200000000033</v>
      </c>
      <c r="P342" s="27">
        <f t="shared" si="48"/>
        <v>2.1866799999999813</v>
      </c>
      <c r="Q342" s="27">
        <f t="shared" si="49"/>
        <v>0.61887999999993326</v>
      </c>
      <c r="R342" s="27">
        <f t="shared" si="50"/>
        <v>0.11280000000016344</v>
      </c>
      <c r="S342" s="27">
        <f t="shared" si="51"/>
        <v>-1.177660000000003</v>
      </c>
      <c r="T342" s="27">
        <f t="shared" si="52"/>
        <v>-2.7299800000000118</v>
      </c>
      <c r="U342" s="39">
        <f t="shared" si="53"/>
        <v>1.9284399999999522</v>
      </c>
    </row>
    <row r="343" spans="2:21" x14ac:dyDescent="0.25">
      <c r="B343" s="12">
        <v>339</v>
      </c>
      <c r="C343" s="3">
        <v>86.18</v>
      </c>
      <c r="D343" s="3">
        <v>128.31</v>
      </c>
      <c r="E343" s="3">
        <v>90.75</v>
      </c>
      <c r="F343" s="3">
        <v>127.46</v>
      </c>
      <c r="G343" s="3">
        <v>105.97</v>
      </c>
      <c r="H343" s="3">
        <v>146.82</v>
      </c>
      <c r="I343" s="3">
        <v>56.95</v>
      </c>
      <c r="J343" s="3">
        <v>84.99</v>
      </c>
      <c r="K343" s="4">
        <v>128.31</v>
      </c>
      <c r="M343" s="43">
        <f t="shared" si="45"/>
        <v>1.1943000000000694</v>
      </c>
      <c r="N343" s="27">
        <f t="shared" si="46"/>
        <v>1.0784399999999579</v>
      </c>
      <c r="O343" s="27">
        <f t="shared" si="47"/>
        <v>2.9927200000000056</v>
      </c>
      <c r="P343" s="27">
        <f t="shared" si="48"/>
        <v>1.3666799999999739</v>
      </c>
      <c r="Q343" s="27">
        <f t="shared" si="49"/>
        <v>0.67887999999993554</v>
      </c>
      <c r="R343" s="27">
        <f t="shared" si="50"/>
        <v>0.10280000000014411</v>
      </c>
      <c r="S343" s="27">
        <f t="shared" si="51"/>
        <v>-1.2476600000000033</v>
      </c>
      <c r="T343" s="27">
        <f t="shared" si="52"/>
        <v>-2.509980000000013</v>
      </c>
      <c r="U343" s="39">
        <f t="shared" si="53"/>
        <v>1.0784399999999579</v>
      </c>
    </row>
    <row r="344" spans="2:21" x14ac:dyDescent="0.25">
      <c r="B344" s="12">
        <v>340</v>
      </c>
      <c r="C344" s="3">
        <v>86.91</v>
      </c>
      <c r="D344" s="3">
        <v>128.61000000000001</v>
      </c>
      <c r="E344" s="3">
        <v>91.25</v>
      </c>
      <c r="F344" s="3">
        <v>127.82</v>
      </c>
      <c r="G344" s="3">
        <v>106.12</v>
      </c>
      <c r="H344" s="3">
        <v>146.59</v>
      </c>
      <c r="I344" s="3">
        <v>57.07</v>
      </c>
      <c r="J344" s="3">
        <v>83.86</v>
      </c>
      <c r="K344" s="4">
        <v>128.61000000000001</v>
      </c>
      <c r="M344" s="43">
        <f t="shared" si="45"/>
        <v>1.9243000000000592</v>
      </c>
      <c r="N344" s="27">
        <f t="shared" si="46"/>
        <v>1.3784399999999692</v>
      </c>
      <c r="O344" s="27">
        <f t="shared" si="47"/>
        <v>3.4927200000000056</v>
      </c>
      <c r="P344" s="27">
        <f t="shared" si="48"/>
        <v>1.7266799999999733</v>
      </c>
      <c r="Q344" s="27">
        <f t="shared" si="49"/>
        <v>0.82887999999994122</v>
      </c>
      <c r="R344" s="27">
        <f t="shared" si="50"/>
        <v>-0.12719999999984566</v>
      </c>
      <c r="S344" s="27">
        <f t="shared" si="51"/>
        <v>-1.1276600000000059</v>
      </c>
      <c r="T344" s="27">
        <f t="shared" si="52"/>
        <v>-3.6399800000000084</v>
      </c>
      <c r="U344" s="39">
        <f t="shared" si="53"/>
        <v>1.3784399999999692</v>
      </c>
    </row>
    <row r="345" spans="2:21" x14ac:dyDescent="0.25">
      <c r="B345" s="12">
        <v>341</v>
      </c>
      <c r="C345" s="3">
        <v>81.63</v>
      </c>
      <c r="D345" s="3">
        <v>124.58</v>
      </c>
      <c r="E345" s="3">
        <v>83.57</v>
      </c>
      <c r="F345" s="3">
        <v>123.23</v>
      </c>
      <c r="G345" s="3">
        <v>104.56</v>
      </c>
      <c r="H345" s="3">
        <v>147.09</v>
      </c>
      <c r="I345" s="3">
        <v>58.56</v>
      </c>
      <c r="J345" s="3">
        <v>89.09</v>
      </c>
      <c r="K345" s="4">
        <v>124.58</v>
      </c>
      <c r="M345" s="43">
        <f t="shared" si="45"/>
        <v>-3.355699999999942</v>
      </c>
      <c r="N345" s="27">
        <f t="shared" si="46"/>
        <v>-2.6515600000000461</v>
      </c>
      <c r="O345" s="27">
        <f t="shared" si="47"/>
        <v>-4.1872800000000012</v>
      </c>
      <c r="P345" s="27">
        <f t="shared" si="48"/>
        <v>-2.8633200000000159</v>
      </c>
      <c r="Q345" s="27">
        <f t="shared" si="49"/>
        <v>-0.73112000000006105</v>
      </c>
      <c r="R345" s="27">
        <f t="shared" si="50"/>
        <v>0.37280000000015434</v>
      </c>
      <c r="S345" s="27">
        <f t="shared" si="51"/>
        <v>0.36233999999999611</v>
      </c>
      <c r="T345" s="27">
        <f t="shared" si="52"/>
        <v>1.5900199999999955</v>
      </c>
      <c r="U345" s="39">
        <f t="shared" si="53"/>
        <v>-2.6515600000000461</v>
      </c>
    </row>
    <row r="346" spans="2:21" x14ac:dyDescent="0.25">
      <c r="B346" s="12">
        <v>342</v>
      </c>
      <c r="C346" s="3">
        <v>88.83</v>
      </c>
      <c r="D346" s="3">
        <v>130.74</v>
      </c>
      <c r="E346" s="3">
        <v>90.77</v>
      </c>
      <c r="F346" s="3">
        <v>129.53</v>
      </c>
      <c r="G346" s="3">
        <v>105.19</v>
      </c>
      <c r="H346" s="3">
        <v>146.4</v>
      </c>
      <c r="I346" s="3">
        <v>58.57</v>
      </c>
      <c r="J346" s="3">
        <v>83.03</v>
      </c>
      <c r="K346" s="4">
        <v>130.74</v>
      </c>
      <c r="M346" s="43">
        <f t="shared" si="45"/>
        <v>3.8443000000000609</v>
      </c>
      <c r="N346" s="27">
        <f t="shared" si="46"/>
        <v>3.5084399999999647</v>
      </c>
      <c r="O346" s="27">
        <f t="shared" si="47"/>
        <v>3.0127200000000016</v>
      </c>
      <c r="P346" s="27">
        <f t="shared" si="48"/>
        <v>3.4366799999999813</v>
      </c>
      <c r="Q346" s="27">
        <f t="shared" si="49"/>
        <v>-0.1011200000000656</v>
      </c>
      <c r="R346" s="27">
        <f t="shared" si="50"/>
        <v>-0.31719999999984339</v>
      </c>
      <c r="S346" s="27">
        <f t="shared" si="51"/>
        <v>0.37233999999999412</v>
      </c>
      <c r="T346" s="27">
        <f t="shared" si="52"/>
        <v>-4.4699800000000067</v>
      </c>
      <c r="U346" s="39">
        <f t="shared" si="53"/>
        <v>3.5084399999999647</v>
      </c>
    </row>
    <row r="347" spans="2:21" x14ac:dyDescent="0.25">
      <c r="B347" s="12">
        <v>343</v>
      </c>
      <c r="C347" s="3">
        <v>83.7</v>
      </c>
      <c r="D347" s="3">
        <v>127.32</v>
      </c>
      <c r="E347" s="3">
        <v>87.21</v>
      </c>
      <c r="F347" s="3">
        <v>126</v>
      </c>
      <c r="G347" s="3">
        <v>104.78</v>
      </c>
      <c r="H347" s="3">
        <v>147.43</v>
      </c>
      <c r="I347" s="3">
        <v>57.61</v>
      </c>
      <c r="J347" s="3">
        <v>88.78</v>
      </c>
      <c r="K347" s="4">
        <v>127.32</v>
      </c>
      <c r="M347" s="43">
        <f t="shared" si="45"/>
        <v>-1.2856999999999346</v>
      </c>
      <c r="N347" s="27">
        <f t="shared" si="46"/>
        <v>8.8439999999948782E-2</v>
      </c>
      <c r="O347" s="27">
        <f t="shared" si="47"/>
        <v>-0.54728000000000065</v>
      </c>
      <c r="P347" s="27">
        <f t="shared" si="48"/>
        <v>-9.3320000000019832E-2</v>
      </c>
      <c r="Q347" s="27">
        <f t="shared" si="49"/>
        <v>-0.51112000000006219</v>
      </c>
      <c r="R347" s="27">
        <f t="shared" si="50"/>
        <v>0.71280000000015775</v>
      </c>
      <c r="S347" s="27">
        <f t="shared" si="51"/>
        <v>-0.58766000000000673</v>
      </c>
      <c r="T347" s="27">
        <f t="shared" si="52"/>
        <v>1.2800199999999933</v>
      </c>
      <c r="U347" s="39">
        <f t="shared" si="53"/>
        <v>8.8439999999948782E-2</v>
      </c>
    </row>
    <row r="348" spans="2:21" x14ac:dyDescent="0.25">
      <c r="B348" s="12">
        <v>344</v>
      </c>
      <c r="C348" s="3">
        <v>86.9</v>
      </c>
      <c r="D348" s="3">
        <v>129.49</v>
      </c>
      <c r="E348" s="3">
        <v>90.25</v>
      </c>
      <c r="F348" s="3">
        <v>128.36000000000001</v>
      </c>
      <c r="G348" s="3">
        <v>105.31</v>
      </c>
      <c r="H348" s="3">
        <v>146.85</v>
      </c>
      <c r="I348" s="3">
        <v>57.64</v>
      </c>
      <c r="J348" s="3">
        <v>85.21</v>
      </c>
      <c r="K348" s="4">
        <v>129.49</v>
      </c>
      <c r="M348" s="43">
        <f t="shared" si="45"/>
        <v>1.9143000000000683</v>
      </c>
      <c r="N348" s="27">
        <f t="shared" si="46"/>
        <v>2.2584399999999647</v>
      </c>
      <c r="O348" s="27">
        <f t="shared" si="47"/>
        <v>2.4927200000000056</v>
      </c>
      <c r="P348" s="27">
        <f t="shared" si="48"/>
        <v>2.2666799999999938</v>
      </c>
      <c r="Q348" s="27">
        <f t="shared" si="49"/>
        <v>1.8879999999938946E-2</v>
      </c>
      <c r="R348" s="27">
        <f t="shared" si="50"/>
        <v>0.13280000000014525</v>
      </c>
      <c r="S348" s="27">
        <f t="shared" si="51"/>
        <v>-0.5576600000000056</v>
      </c>
      <c r="T348" s="27">
        <f t="shared" si="52"/>
        <v>-2.2899800000000141</v>
      </c>
      <c r="U348" s="39">
        <f t="shared" si="53"/>
        <v>2.2584399999999647</v>
      </c>
    </row>
    <row r="349" spans="2:21" x14ac:dyDescent="0.25">
      <c r="B349" s="12">
        <v>345</v>
      </c>
      <c r="C349" s="3">
        <v>84.34</v>
      </c>
      <c r="D349" s="3">
        <v>128.11000000000001</v>
      </c>
      <c r="E349" s="3">
        <v>88.66</v>
      </c>
      <c r="F349" s="3">
        <v>126.9</v>
      </c>
      <c r="G349" s="3">
        <v>105.01</v>
      </c>
      <c r="H349" s="3">
        <v>147.52000000000001</v>
      </c>
      <c r="I349" s="3">
        <v>57.08</v>
      </c>
      <c r="J349" s="3">
        <v>88.5</v>
      </c>
      <c r="K349" s="4">
        <v>128.11000000000001</v>
      </c>
      <c r="M349" s="43">
        <f t="shared" si="45"/>
        <v>-0.64569999999993399</v>
      </c>
      <c r="N349" s="27">
        <f t="shared" si="46"/>
        <v>0.87843999999996925</v>
      </c>
      <c r="O349" s="27">
        <f t="shared" si="47"/>
        <v>0.90272000000000219</v>
      </c>
      <c r="P349" s="27">
        <f t="shared" si="48"/>
        <v>0.80667999999998585</v>
      </c>
      <c r="Q349" s="27">
        <f t="shared" si="49"/>
        <v>-0.28112000000005821</v>
      </c>
      <c r="R349" s="27">
        <f t="shared" si="50"/>
        <v>0.80280000000016116</v>
      </c>
      <c r="S349" s="27">
        <f t="shared" si="51"/>
        <v>-1.1176600000000079</v>
      </c>
      <c r="T349" s="27">
        <f t="shared" si="52"/>
        <v>1.0000199999999921</v>
      </c>
      <c r="U349" s="39">
        <f t="shared" si="53"/>
        <v>0.87843999999996925</v>
      </c>
    </row>
    <row r="350" spans="2:21" x14ac:dyDescent="0.25">
      <c r="B350" s="12">
        <v>346</v>
      </c>
      <c r="C350" s="3">
        <v>85.62</v>
      </c>
      <c r="D350" s="3">
        <v>128.81</v>
      </c>
      <c r="E350" s="3">
        <v>89.9</v>
      </c>
      <c r="F350" s="3">
        <v>127.7</v>
      </c>
      <c r="G350" s="3">
        <v>105.31</v>
      </c>
      <c r="H350" s="3">
        <v>147.22999999999999</v>
      </c>
      <c r="I350" s="3">
        <v>57.05</v>
      </c>
      <c r="J350" s="3">
        <v>86.78</v>
      </c>
      <c r="K350" s="4">
        <v>128.81</v>
      </c>
      <c r="M350" s="43">
        <f t="shared" si="45"/>
        <v>0.63430000000006714</v>
      </c>
      <c r="N350" s="27">
        <f t="shared" si="46"/>
        <v>1.5784399999999579</v>
      </c>
      <c r="O350" s="27">
        <f t="shared" si="47"/>
        <v>2.1427200000000113</v>
      </c>
      <c r="P350" s="27">
        <f t="shared" si="48"/>
        <v>1.606679999999983</v>
      </c>
      <c r="Q350" s="27">
        <f t="shared" si="49"/>
        <v>1.8879999999938946E-2</v>
      </c>
      <c r="R350" s="27">
        <f t="shared" si="50"/>
        <v>0.5128000000001407</v>
      </c>
      <c r="S350" s="27">
        <f t="shared" si="51"/>
        <v>-1.147660000000009</v>
      </c>
      <c r="T350" s="27">
        <f t="shared" si="52"/>
        <v>-0.71998000000000673</v>
      </c>
      <c r="U350" s="39">
        <f t="shared" si="53"/>
        <v>1.5784399999999579</v>
      </c>
    </row>
    <row r="351" spans="2:21" x14ac:dyDescent="0.25">
      <c r="B351" s="12">
        <v>347</v>
      </c>
      <c r="C351" s="3">
        <v>85.61</v>
      </c>
      <c r="D351" s="3">
        <v>128.29</v>
      </c>
      <c r="E351" s="3">
        <v>89.73</v>
      </c>
      <c r="F351" s="3">
        <v>127.27</v>
      </c>
      <c r="G351" s="3">
        <v>105.51</v>
      </c>
      <c r="H351" s="3">
        <v>147</v>
      </c>
      <c r="I351" s="3">
        <v>57.12</v>
      </c>
      <c r="J351" s="3">
        <v>85.97</v>
      </c>
      <c r="K351" s="4">
        <v>128.29</v>
      </c>
      <c r="M351" s="43">
        <f t="shared" si="45"/>
        <v>0.62430000000006203</v>
      </c>
      <c r="N351" s="27">
        <f t="shared" si="46"/>
        <v>1.0584399999999476</v>
      </c>
      <c r="O351" s="27">
        <f t="shared" si="47"/>
        <v>1.9727200000000096</v>
      </c>
      <c r="P351" s="27">
        <f t="shared" si="48"/>
        <v>1.1766799999999762</v>
      </c>
      <c r="Q351" s="27">
        <f t="shared" si="49"/>
        <v>0.21887999999994179</v>
      </c>
      <c r="R351" s="27">
        <f t="shared" si="50"/>
        <v>0.28280000000015093</v>
      </c>
      <c r="S351" s="27">
        <f t="shared" si="51"/>
        <v>-1.0776600000000087</v>
      </c>
      <c r="T351" s="27">
        <f t="shared" si="52"/>
        <v>-1.529980000000009</v>
      </c>
      <c r="U351" s="39">
        <f t="shared" si="53"/>
        <v>1.0584399999999476</v>
      </c>
    </row>
    <row r="352" spans="2:21" x14ac:dyDescent="0.25">
      <c r="B352" s="12">
        <v>348</v>
      </c>
      <c r="C352" s="3">
        <v>84.75</v>
      </c>
      <c r="D352" s="3">
        <v>127.47</v>
      </c>
      <c r="E352" s="3">
        <v>89.09</v>
      </c>
      <c r="F352" s="3">
        <v>126.47</v>
      </c>
      <c r="G352" s="3">
        <v>105.57</v>
      </c>
      <c r="H352" s="3">
        <v>147.07</v>
      </c>
      <c r="I352" s="3">
        <v>56.97</v>
      </c>
      <c r="J352" s="3">
        <v>86.54</v>
      </c>
      <c r="K352" s="4">
        <v>127.47</v>
      </c>
      <c r="M352" s="43">
        <f t="shared" si="45"/>
        <v>-0.2356999999999374</v>
      </c>
      <c r="N352" s="27">
        <f t="shared" si="46"/>
        <v>0.23843999999995447</v>
      </c>
      <c r="O352" s="27">
        <f t="shared" si="47"/>
        <v>1.332720000000009</v>
      </c>
      <c r="P352" s="27">
        <f t="shared" si="48"/>
        <v>0.37667999999997903</v>
      </c>
      <c r="Q352" s="27">
        <f t="shared" si="49"/>
        <v>0.27887999999992985</v>
      </c>
      <c r="R352" s="27">
        <f t="shared" si="50"/>
        <v>0.35280000000014411</v>
      </c>
      <c r="S352" s="27">
        <f t="shared" si="51"/>
        <v>-1.2276600000000073</v>
      </c>
      <c r="T352" s="27">
        <f t="shared" si="52"/>
        <v>-0.95998000000000161</v>
      </c>
      <c r="U352" s="39">
        <f t="shared" si="53"/>
        <v>0.23843999999995447</v>
      </c>
    </row>
    <row r="353" spans="2:21" x14ac:dyDescent="0.25">
      <c r="B353" s="12">
        <v>349</v>
      </c>
      <c r="C353" s="3">
        <v>83.99</v>
      </c>
      <c r="D353" s="3">
        <v>126.9</v>
      </c>
      <c r="E353" s="3">
        <v>88.69</v>
      </c>
      <c r="F353" s="3">
        <v>125.91</v>
      </c>
      <c r="G353" s="3">
        <v>105.59</v>
      </c>
      <c r="H353" s="3">
        <v>147.19999999999999</v>
      </c>
      <c r="I353" s="3">
        <v>56.74</v>
      </c>
      <c r="J353" s="3">
        <v>87.26</v>
      </c>
      <c r="K353" s="4">
        <v>126.9</v>
      </c>
      <c r="M353" s="43">
        <f t="shared" si="45"/>
        <v>-0.99569999999994252</v>
      </c>
      <c r="N353" s="27">
        <f t="shared" si="46"/>
        <v>-0.33156000000003871</v>
      </c>
      <c r="O353" s="27">
        <f t="shared" si="47"/>
        <v>0.93272000000000332</v>
      </c>
      <c r="P353" s="27">
        <f t="shared" si="48"/>
        <v>-0.18332000000002324</v>
      </c>
      <c r="Q353" s="27">
        <f t="shared" si="49"/>
        <v>0.29887999999994008</v>
      </c>
      <c r="R353" s="27">
        <f t="shared" si="50"/>
        <v>0.48280000000013956</v>
      </c>
      <c r="S353" s="27">
        <f t="shared" si="51"/>
        <v>-1.4576600000000042</v>
      </c>
      <c r="T353" s="27">
        <f t="shared" si="52"/>
        <v>-0.23998000000000275</v>
      </c>
      <c r="U353" s="39">
        <f t="shared" si="53"/>
        <v>-0.33156000000003871</v>
      </c>
    </row>
    <row r="354" spans="2:21" x14ac:dyDescent="0.25">
      <c r="B354" s="12">
        <v>350</v>
      </c>
      <c r="C354" s="3">
        <v>83.8</v>
      </c>
      <c r="D354" s="3">
        <v>126.61</v>
      </c>
      <c r="E354" s="3">
        <v>88.5</v>
      </c>
      <c r="F354" s="3">
        <v>125.64</v>
      </c>
      <c r="G354" s="3">
        <v>105.64</v>
      </c>
      <c r="H354" s="3">
        <v>147.16999999999999</v>
      </c>
      <c r="I354" s="3">
        <v>56.73</v>
      </c>
      <c r="J354" s="3">
        <v>87.17</v>
      </c>
      <c r="K354" s="4">
        <v>126.61</v>
      </c>
      <c r="M354" s="43">
        <f t="shared" si="45"/>
        <v>-1.1856999999999402</v>
      </c>
      <c r="N354" s="27">
        <f t="shared" si="46"/>
        <v>-0.62156000000004497</v>
      </c>
      <c r="O354" s="27">
        <f t="shared" si="47"/>
        <v>0.7427200000000056</v>
      </c>
      <c r="P354" s="27">
        <f t="shared" si="48"/>
        <v>-0.45332000000001926</v>
      </c>
      <c r="Q354" s="27">
        <f t="shared" si="49"/>
        <v>0.34887999999993724</v>
      </c>
      <c r="R354" s="27">
        <f t="shared" si="50"/>
        <v>0.45280000000013843</v>
      </c>
      <c r="S354" s="27">
        <f t="shared" si="51"/>
        <v>-1.4676600000000093</v>
      </c>
      <c r="T354" s="27">
        <f t="shared" si="52"/>
        <v>-0.32998000000000616</v>
      </c>
      <c r="U354" s="39">
        <f t="shared" si="53"/>
        <v>-0.62156000000004497</v>
      </c>
    </row>
    <row r="355" spans="2:21" x14ac:dyDescent="0.25">
      <c r="B355" s="12">
        <v>351</v>
      </c>
      <c r="C355" s="3">
        <v>84.5</v>
      </c>
      <c r="D355" s="3">
        <v>127.13</v>
      </c>
      <c r="E355" s="3">
        <v>89.16</v>
      </c>
      <c r="F355" s="3">
        <v>126.18</v>
      </c>
      <c r="G355" s="3">
        <v>105.72</v>
      </c>
      <c r="H355" s="3">
        <v>147.07</v>
      </c>
      <c r="I355" s="3">
        <v>56.74</v>
      </c>
      <c r="J355" s="3">
        <v>86.43</v>
      </c>
      <c r="K355" s="4">
        <v>127.13</v>
      </c>
      <c r="M355" s="43">
        <f t="shared" si="45"/>
        <v>-0.4856999999999374</v>
      </c>
      <c r="N355" s="27">
        <f t="shared" si="46"/>
        <v>-0.10156000000004894</v>
      </c>
      <c r="O355" s="27">
        <f t="shared" si="47"/>
        <v>1.4027200000000022</v>
      </c>
      <c r="P355" s="27">
        <f t="shared" si="48"/>
        <v>8.667999999998699E-2</v>
      </c>
      <c r="Q355" s="27">
        <f t="shared" si="49"/>
        <v>0.42887999999993554</v>
      </c>
      <c r="R355" s="27">
        <f t="shared" si="50"/>
        <v>0.35280000000014411</v>
      </c>
      <c r="S355" s="27">
        <f t="shared" si="51"/>
        <v>-1.4576600000000042</v>
      </c>
      <c r="T355" s="27">
        <f t="shared" si="52"/>
        <v>-1.069980000000001</v>
      </c>
      <c r="U355" s="39">
        <f t="shared" si="53"/>
        <v>-0.10156000000004894</v>
      </c>
    </row>
    <row r="356" spans="2:21" x14ac:dyDescent="0.25">
      <c r="B356" s="12">
        <v>352</v>
      </c>
      <c r="C356" s="3">
        <v>83.69</v>
      </c>
      <c r="D356" s="3">
        <v>125.33</v>
      </c>
      <c r="E356" s="3">
        <v>82.23</v>
      </c>
      <c r="F356" s="3">
        <v>123.64</v>
      </c>
      <c r="G356" s="3">
        <v>104.12</v>
      </c>
      <c r="H356" s="3">
        <v>146.18</v>
      </c>
      <c r="I356" s="3">
        <v>60.93</v>
      </c>
      <c r="J356" s="3">
        <v>88.36</v>
      </c>
      <c r="K356" s="4">
        <v>125.33</v>
      </c>
      <c r="M356" s="43">
        <f t="shared" si="45"/>
        <v>-1.2956999999999397</v>
      </c>
      <c r="N356" s="27">
        <f t="shared" si="46"/>
        <v>-1.9015600000000461</v>
      </c>
      <c r="O356" s="27">
        <f t="shared" si="47"/>
        <v>-5.5272799999999904</v>
      </c>
      <c r="P356" s="27">
        <f t="shared" si="48"/>
        <v>-2.4533200000000193</v>
      </c>
      <c r="Q356" s="27">
        <f t="shared" si="49"/>
        <v>-1.1711200000000588</v>
      </c>
      <c r="R356" s="27">
        <f t="shared" si="50"/>
        <v>-0.53719999999984225</v>
      </c>
      <c r="S356" s="27">
        <f t="shared" si="51"/>
        <v>2.7323399999999936</v>
      </c>
      <c r="T356" s="27">
        <f t="shared" si="52"/>
        <v>0.86001999999999157</v>
      </c>
      <c r="U356" s="39">
        <f t="shared" si="53"/>
        <v>-1.9015600000000461</v>
      </c>
    </row>
    <row r="357" spans="2:21" x14ac:dyDescent="0.25">
      <c r="B357" s="12">
        <v>353</v>
      </c>
      <c r="C357" s="3">
        <v>90.6</v>
      </c>
      <c r="D357" s="3">
        <v>131.44999999999999</v>
      </c>
      <c r="E357" s="3">
        <v>89.21</v>
      </c>
      <c r="F357" s="3">
        <v>129.97999999999999</v>
      </c>
      <c r="G357" s="3">
        <v>104.62</v>
      </c>
      <c r="H357" s="3">
        <v>145.6</v>
      </c>
      <c r="I357" s="3">
        <v>60.92</v>
      </c>
      <c r="J357" s="3">
        <v>82.85</v>
      </c>
      <c r="K357" s="4">
        <v>131.44999999999999</v>
      </c>
      <c r="M357" s="43">
        <f t="shared" si="45"/>
        <v>5.6143000000000569</v>
      </c>
      <c r="N357" s="27">
        <f t="shared" si="46"/>
        <v>4.2184399999999442</v>
      </c>
      <c r="O357" s="27">
        <f t="shared" si="47"/>
        <v>1.4527199999999993</v>
      </c>
      <c r="P357" s="27">
        <f t="shared" si="48"/>
        <v>3.8866799999999699</v>
      </c>
      <c r="Q357" s="27">
        <f t="shared" si="49"/>
        <v>-0.67112000000005878</v>
      </c>
      <c r="R357" s="27">
        <f t="shared" si="50"/>
        <v>-1.1171999999998548</v>
      </c>
      <c r="S357" s="27">
        <f t="shared" si="51"/>
        <v>2.7223399999999955</v>
      </c>
      <c r="T357" s="27">
        <f t="shared" si="52"/>
        <v>-4.6499800000000135</v>
      </c>
      <c r="U357" s="39">
        <f t="shared" si="53"/>
        <v>4.2184399999999442</v>
      </c>
    </row>
    <row r="358" spans="2:21" x14ac:dyDescent="0.25">
      <c r="B358" s="12">
        <v>354</v>
      </c>
      <c r="C358" s="3">
        <v>85.14</v>
      </c>
      <c r="D358" s="3">
        <v>127.99</v>
      </c>
      <c r="E358" s="3">
        <v>85.61</v>
      </c>
      <c r="F358" s="3">
        <v>126.37</v>
      </c>
      <c r="G358" s="3">
        <v>104.12</v>
      </c>
      <c r="H358" s="3">
        <v>146.78</v>
      </c>
      <c r="I358" s="3">
        <v>59.72</v>
      </c>
      <c r="J358" s="3">
        <v>88.43</v>
      </c>
      <c r="K358" s="4">
        <v>127.99</v>
      </c>
      <c r="M358" s="43">
        <f t="shared" si="45"/>
        <v>0.15430000000006316</v>
      </c>
      <c r="N358" s="27">
        <f t="shared" si="46"/>
        <v>0.75843999999995049</v>
      </c>
      <c r="O358" s="27">
        <f t="shared" si="47"/>
        <v>-2.147279999999995</v>
      </c>
      <c r="P358" s="27">
        <f t="shared" si="48"/>
        <v>0.27667999999998472</v>
      </c>
      <c r="Q358" s="27">
        <f t="shared" si="49"/>
        <v>-1.1711200000000588</v>
      </c>
      <c r="R358" s="27">
        <f t="shared" si="50"/>
        <v>6.2800000000152068E-2</v>
      </c>
      <c r="S358" s="27">
        <f t="shared" si="51"/>
        <v>1.5223399999999927</v>
      </c>
      <c r="T358" s="27">
        <f t="shared" si="52"/>
        <v>0.93001999999999896</v>
      </c>
      <c r="U358" s="39">
        <f t="shared" si="53"/>
        <v>0.75843999999995049</v>
      </c>
    </row>
    <row r="359" spans="2:21" x14ac:dyDescent="0.25">
      <c r="B359" s="12">
        <v>355</v>
      </c>
      <c r="C359" s="3">
        <v>88.01</v>
      </c>
      <c r="D359" s="3">
        <v>130.11000000000001</v>
      </c>
      <c r="E359" s="3">
        <v>88.9</v>
      </c>
      <c r="F359" s="3">
        <v>128.71</v>
      </c>
      <c r="G359" s="3">
        <v>104.7</v>
      </c>
      <c r="H359" s="3">
        <v>146.41999999999999</v>
      </c>
      <c r="I359" s="3">
        <v>59.39</v>
      </c>
      <c r="J359" s="3">
        <v>85.13</v>
      </c>
      <c r="K359" s="4">
        <v>130.11000000000001</v>
      </c>
      <c r="M359" s="43">
        <f t="shared" si="45"/>
        <v>3.0243000000000677</v>
      </c>
      <c r="N359" s="27">
        <f t="shared" si="46"/>
        <v>2.8784399999999692</v>
      </c>
      <c r="O359" s="27">
        <f t="shared" si="47"/>
        <v>1.1427200000000113</v>
      </c>
      <c r="P359" s="27">
        <f t="shared" si="48"/>
        <v>2.6166799999999881</v>
      </c>
      <c r="Q359" s="27">
        <f t="shared" si="49"/>
        <v>-0.59112000000006049</v>
      </c>
      <c r="R359" s="27">
        <f t="shared" si="50"/>
        <v>-0.29719999999986157</v>
      </c>
      <c r="S359" s="27">
        <f t="shared" si="51"/>
        <v>1.1923399999999944</v>
      </c>
      <c r="T359" s="27">
        <f t="shared" si="52"/>
        <v>-2.3699800000000124</v>
      </c>
      <c r="U359" s="39">
        <f t="shared" si="53"/>
        <v>2.8784399999999692</v>
      </c>
    </row>
    <row r="360" spans="2:21" x14ac:dyDescent="0.25">
      <c r="B360" s="12">
        <v>356</v>
      </c>
      <c r="C360" s="3">
        <v>85.39</v>
      </c>
      <c r="D360" s="3">
        <v>128.69999999999999</v>
      </c>
      <c r="E360" s="3">
        <v>87.36</v>
      </c>
      <c r="F360" s="3">
        <v>127.2</v>
      </c>
      <c r="G360" s="3">
        <v>104.42</v>
      </c>
      <c r="H360" s="3">
        <v>147.11000000000001</v>
      </c>
      <c r="I360" s="3">
        <v>58.71</v>
      </c>
      <c r="J360" s="3">
        <v>88.2</v>
      </c>
      <c r="K360" s="4">
        <v>128.69999999999999</v>
      </c>
      <c r="M360" s="43">
        <f t="shared" si="45"/>
        <v>0.40430000000006316</v>
      </c>
      <c r="N360" s="27">
        <f t="shared" si="46"/>
        <v>1.4684399999999442</v>
      </c>
      <c r="O360" s="27">
        <f t="shared" si="47"/>
        <v>-0.39727999999999497</v>
      </c>
      <c r="P360" s="27">
        <f t="shared" si="48"/>
        <v>1.106679999999983</v>
      </c>
      <c r="Q360" s="27">
        <f t="shared" si="49"/>
        <v>-0.87112000000006162</v>
      </c>
      <c r="R360" s="27">
        <f t="shared" si="50"/>
        <v>0.39280000000016457</v>
      </c>
      <c r="S360" s="27">
        <f t="shared" si="51"/>
        <v>0.51233999999999469</v>
      </c>
      <c r="T360" s="27">
        <f t="shared" si="52"/>
        <v>0.70001999999999498</v>
      </c>
      <c r="U360" s="39">
        <f t="shared" si="53"/>
        <v>1.4684399999999442</v>
      </c>
    </row>
    <row r="361" spans="2:21" x14ac:dyDescent="0.25">
      <c r="B361" s="12">
        <v>357</v>
      </c>
      <c r="C361" s="3">
        <v>86.65</v>
      </c>
      <c r="D361" s="3">
        <v>129.38999999999999</v>
      </c>
      <c r="E361" s="3">
        <v>88.79</v>
      </c>
      <c r="F361" s="3">
        <v>128.03</v>
      </c>
      <c r="G361" s="3">
        <v>104.79</v>
      </c>
      <c r="H361" s="3">
        <v>146.84</v>
      </c>
      <c r="I361" s="3">
        <v>58.53</v>
      </c>
      <c r="J361" s="3">
        <v>86.37</v>
      </c>
      <c r="K361" s="4">
        <v>129.38999999999999</v>
      </c>
      <c r="M361" s="43">
        <f t="shared" si="45"/>
        <v>1.6643000000000683</v>
      </c>
      <c r="N361" s="27">
        <f t="shared" si="46"/>
        <v>2.158439999999942</v>
      </c>
      <c r="O361" s="27">
        <f t="shared" si="47"/>
        <v>1.0327200000000119</v>
      </c>
      <c r="P361" s="27">
        <f t="shared" si="48"/>
        <v>1.9366799999999813</v>
      </c>
      <c r="Q361" s="27">
        <f t="shared" si="49"/>
        <v>-0.50112000000005708</v>
      </c>
      <c r="R361" s="27">
        <f t="shared" si="50"/>
        <v>0.12280000000015434</v>
      </c>
      <c r="S361" s="27">
        <f t="shared" si="51"/>
        <v>0.33233999999999497</v>
      </c>
      <c r="T361" s="27">
        <f t="shared" si="52"/>
        <v>-1.1299800000000033</v>
      </c>
      <c r="U361" s="39">
        <f t="shared" si="53"/>
        <v>2.158439999999942</v>
      </c>
    </row>
    <row r="362" spans="2:21" x14ac:dyDescent="0.25">
      <c r="B362" s="12">
        <v>358</v>
      </c>
      <c r="C362" s="3">
        <v>86.62</v>
      </c>
      <c r="D362" s="3">
        <v>128.88999999999999</v>
      </c>
      <c r="E362" s="3">
        <v>88.73</v>
      </c>
      <c r="F362" s="3">
        <v>127.64</v>
      </c>
      <c r="G362" s="3">
        <v>105.01</v>
      </c>
      <c r="H362" s="3">
        <v>146.63999999999999</v>
      </c>
      <c r="I362" s="3">
        <v>58.51</v>
      </c>
      <c r="J362" s="3">
        <v>85.56</v>
      </c>
      <c r="K362" s="4">
        <v>128.88999999999999</v>
      </c>
      <c r="M362" s="43">
        <f t="shared" si="45"/>
        <v>1.6343000000000671</v>
      </c>
      <c r="N362" s="27">
        <f t="shared" si="46"/>
        <v>1.658439999999942</v>
      </c>
      <c r="O362" s="27">
        <f t="shared" si="47"/>
        <v>0.97272000000000958</v>
      </c>
      <c r="P362" s="27">
        <f t="shared" si="48"/>
        <v>1.5466799999999807</v>
      </c>
      <c r="Q362" s="27">
        <f t="shared" si="49"/>
        <v>-0.28112000000005821</v>
      </c>
      <c r="R362" s="27">
        <f t="shared" si="50"/>
        <v>-7.7199999999862712E-2</v>
      </c>
      <c r="S362" s="27">
        <f t="shared" si="51"/>
        <v>0.31233999999999185</v>
      </c>
      <c r="T362" s="27">
        <f t="shared" si="52"/>
        <v>-1.9399800000000056</v>
      </c>
      <c r="U362" s="39">
        <f t="shared" si="53"/>
        <v>1.658439999999942</v>
      </c>
    </row>
    <row r="363" spans="2:21" x14ac:dyDescent="0.25">
      <c r="B363" s="12">
        <v>359</v>
      </c>
      <c r="C363" s="3">
        <v>85.8</v>
      </c>
      <c r="D363" s="3">
        <v>128.11000000000001</v>
      </c>
      <c r="E363" s="3">
        <v>88.22</v>
      </c>
      <c r="F363" s="3">
        <v>126.88</v>
      </c>
      <c r="G363" s="3">
        <v>105.09</v>
      </c>
      <c r="H363" s="3">
        <v>146.71</v>
      </c>
      <c r="I363" s="3">
        <v>58.28</v>
      </c>
      <c r="J363" s="3">
        <v>85.98</v>
      </c>
      <c r="K363" s="4">
        <v>128.11000000000001</v>
      </c>
      <c r="M363" s="43">
        <f t="shared" si="45"/>
        <v>0.81430000000005975</v>
      </c>
      <c r="N363" s="27">
        <f t="shared" si="46"/>
        <v>0.87843999999996925</v>
      </c>
      <c r="O363" s="27">
        <f t="shared" si="47"/>
        <v>0.46272000000000446</v>
      </c>
      <c r="P363" s="27">
        <f t="shared" si="48"/>
        <v>0.78667999999997562</v>
      </c>
      <c r="Q363" s="27">
        <f t="shared" si="49"/>
        <v>-0.20112000000005992</v>
      </c>
      <c r="R363" s="27">
        <f t="shared" si="50"/>
        <v>-7.1999999998411113E-3</v>
      </c>
      <c r="S363" s="27">
        <f t="shared" si="51"/>
        <v>8.2339999999994973E-2</v>
      </c>
      <c r="T363" s="27">
        <f t="shared" si="52"/>
        <v>-1.5199800000000039</v>
      </c>
      <c r="U363" s="39">
        <f t="shared" si="53"/>
        <v>0.87843999999996925</v>
      </c>
    </row>
    <row r="364" spans="2:21" x14ac:dyDescent="0.25">
      <c r="B364" s="12">
        <v>360</v>
      </c>
      <c r="C364" s="3">
        <v>84.98</v>
      </c>
      <c r="D364" s="3">
        <v>127.51</v>
      </c>
      <c r="E364" s="3">
        <v>87.86</v>
      </c>
      <c r="F364" s="3">
        <v>126.3</v>
      </c>
      <c r="G364" s="3">
        <v>105.14</v>
      </c>
      <c r="H364" s="3">
        <v>146.87</v>
      </c>
      <c r="I364" s="3">
        <v>57.99</v>
      </c>
      <c r="J364" s="3">
        <v>86.68</v>
      </c>
      <c r="K364" s="4">
        <v>127.51</v>
      </c>
      <c r="M364" s="43">
        <f t="shared" si="45"/>
        <v>-5.699999999933425E-3</v>
      </c>
      <c r="N364" s="27">
        <f t="shared" si="46"/>
        <v>0.27843999999996072</v>
      </c>
      <c r="O364" s="27">
        <f t="shared" si="47"/>
        <v>0.10272000000000503</v>
      </c>
      <c r="P364" s="27">
        <f t="shared" si="48"/>
        <v>0.20667999999997733</v>
      </c>
      <c r="Q364" s="27">
        <f t="shared" si="49"/>
        <v>-0.15112000000006276</v>
      </c>
      <c r="R364" s="27">
        <f t="shared" si="50"/>
        <v>0.15280000000015548</v>
      </c>
      <c r="S364" s="27">
        <f t="shared" si="51"/>
        <v>-0.20766000000000417</v>
      </c>
      <c r="T364" s="27">
        <f t="shared" si="52"/>
        <v>-0.81998000000000104</v>
      </c>
      <c r="U364" s="39">
        <f t="shared" si="53"/>
        <v>0.27843999999996072</v>
      </c>
    </row>
    <row r="365" spans="2:21" x14ac:dyDescent="0.25">
      <c r="B365" s="12">
        <v>361</v>
      </c>
      <c r="C365" s="3">
        <v>84.73</v>
      </c>
      <c r="D365" s="3">
        <v>127.23</v>
      </c>
      <c r="E365" s="3">
        <v>87.7</v>
      </c>
      <c r="F365" s="3">
        <v>126.06</v>
      </c>
      <c r="G365" s="3">
        <v>105.17</v>
      </c>
      <c r="H365" s="3">
        <v>146.87</v>
      </c>
      <c r="I365" s="3">
        <v>57.92</v>
      </c>
      <c r="J365" s="3">
        <v>86.67</v>
      </c>
      <c r="K365" s="4">
        <v>127.23</v>
      </c>
      <c r="M365" s="43">
        <f t="shared" si="45"/>
        <v>-0.25569999999993342</v>
      </c>
      <c r="N365" s="27">
        <f t="shared" si="46"/>
        <v>-1.5600000000404179E-3</v>
      </c>
      <c r="O365" s="27">
        <f t="shared" si="47"/>
        <v>-5.727999999999156E-2</v>
      </c>
      <c r="P365" s="27">
        <f t="shared" si="48"/>
        <v>-3.3320000000017558E-2</v>
      </c>
      <c r="Q365" s="27">
        <f t="shared" si="49"/>
        <v>-0.12112000000006162</v>
      </c>
      <c r="R365" s="27">
        <f t="shared" si="50"/>
        <v>0.15280000000015548</v>
      </c>
      <c r="S365" s="27">
        <f t="shared" si="51"/>
        <v>-0.27766000000000446</v>
      </c>
      <c r="T365" s="27">
        <f t="shared" si="52"/>
        <v>-0.82998000000000616</v>
      </c>
      <c r="U365" s="39">
        <f t="shared" si="53"/>
        <v>-1.5600000000404179E-3</v>
      </c>
    </row>
    <row r="366" spans="2:21" x14ac:dyDescent="0.25">
      <c r="B366" s="12">
        <v>362</v>
      </c>
      <c r="C366" s="3">
        <v>85.42</v>
      </c>
      <c r="D366" s="3">
        <v>127.76</v>
      </c>
      <c r="E366" s="3">
        <v>88.42</v>
      </c>
      <c r="F366" s="3">
        <v>126.62</v>
      </c>
      <c r="G366" s="3">
        <v>105.28</v>
      </c>
      <c r="H366" s="3">
        <v>146.78</v>
      </c>
      <c r="I366" s="3">
        <v>57.89</v>
      </c>
      <c r="J366" s="3">
        <v>85.93</v>
      </c>
      <c r="K366" s="4">
        <v>127.76</v>
      </c>
      <c r="M366" s="43">
        <f t="shared" si="45"/>
        <v>0.4343000000000643</v>
      </c>
      <c r="N366" s="27">
        <f t="shared" si="46"/>
        <v>0.52843999999996072</v>
      </c>
      <c r="O366" s="27">
        <f t="shared" si="47"/>
        <v>0.6627200000000073</v>
      </c>
      <c r="P366" s="27">
        <f t="shared" si="48"/>
        <v>0.52667999999998472</v>
      </c>
      <c r="Q366" s="27">
        <f t="shared" si="49"/>
        <v>-1.1120000000062191E-2</v>
      </c>
      <c r="R366" s="27">
        <f t="shared" si="50"/>
        <v>6.2800000000152068E-2</v>
      </c>
      <c r="S366" s="27">
        <f t="shared" si="51"/>
        <v>-0.3076600000000056</v>
      </c>
      <c r="T366" s="27">
        <f t="shared" si="52"/>
        <v>-1.569980000000001</v>
      </c>
      <c r="U366" s="39">
        <f t="shared" si="53"/>
        <v>0.52843999999996072</v>
      </c>
    </row>
    <row r="367" spans="2:21" x14ac:dyDescent="0.25">
      <c r="B367" s="12">
        <v>363</v>
      </c>
      <c r="C367" s="3">
        <v>83.1</v>
      </c>
      <c r="D367" s="3">
        <v>125.12</v>
      </c>
      <c r="E367" s="3">
        <v>82.48</v>
      </c>
      <c r="F367" s="3">
        <v>123.46</v>
      </c>
      <c r="G367" s="3">
        <v>104.2</v>
      </c>
      <c r="H367" s="3">
        <v>146.44</v>
      </c>
      <c r="I367" s="3">
        <v>60.35</v>
      </c>
      <c r="J367" s="3">
        <v>87.95</v>
      </c>
      <c r="K367" s="4">
        <v>125.12</v>
      </c>
      <c r="M367" s="43">
        <f t="shared" si="45"/>
        <v>-1.8856999999999431</v>
      </c>
      <c r="N367" s="27">
        <f t="shared" si="46"/>
        <v>-2.1115600000000398</v>
      </c>
      <c r="O367" s="27">
        <f t="shared" si="47"/>
        <v>-5.2772799999999904</v>
      </c>
      <c r="P367" s="27">
        <f t="shared" si="48"/>
        <v>-2.6333200000000261</v>
      </c>
      <c r="Q367" s="27">
        <f t="shared" si="49"/>
        <v>-1.0911200000000605</v>
      </c>
      <c r="R367" s="27">
        <f t="shared" si="50"/>
        <v>-0.27719999999985134</v>
      </c>
      <c r="S367" s="27">
        <f t="shared" si="51"/>
        <v>2.1523399999999953</v>
      </c>
      <c r="T367" s="27">
        <f t="shared" si="52"/>
        <v>0.45001999999999498</v>
      </c>
      <c r="U367" s="39">
        <f t="shared" si="53"/>
        <v>-2.1115600000000398</v>
      </c>
    </row>
    <row r="368" spans="2:21" x14ac:dyDescent="0.25">
      <c r="B368" s="12">
        <v>364</v>
      </c>
      <c r="C368" s="3">
        <v>90.08</v>
      </c>
      <c r="D368" s="3">
        <v>131.12</v>
      </c>
      <c r="E368" s="3">
        <v>89.48</v>
      </c>
      <c r="F368" s="3">
        <v>129.69999999999999</v>
      </c>
      <c r="G368" s="3">
        <v>104.76</v>
      </c>
      <c r="H368" s="3">
        <v>145.76</v>
      </c>
      <c r="I368" s="3">
        <v>60.37</v>
      </c>
      <c r="J368" s="3">
        <v>82.29</v>
      </c>
      <c r="K368" s="4">
        <v>131.12</v>
      </c>
      <c r="M368" s="43">
        <f t="shared" si="45"/>
        <v>5.0943000000000609</v>
      </c>
      <c r="N368" s="27">
        <f t="shared" si="46"/>
        <v>3.8884399999999602</v>
      </c>
      <c r="O368" s="27">
        <f t="shared" si="47"/>
        <v>1.7227200000000096</v>
      </c>
      <c r="P368" s="27">
        <f t="shared" si="48"/>
        <v>3.6066799999999688</v>
      </c>
      <c r="Q368" s="27">
        <f t="shared" si="49"/>
        <v>-0.53112000000005821</v>
      </c>
      <c r="R368" s="27">
        <f t="shared" si="50"/>
        <v>-0.95719999999985816</v>
      </c>
      <c r="S368" s="27">
        <f t="shared" si="51"/>
        <v>2.1723399999999913</v>
      </c>
      <c r="T368" s="27">
        <f t="shared" si="52"/>
        <v>-5.2099800000000016</v>
      </c>
      <c r="U368" s="39">
        <f t="shared" si="53"/>
        <v>3.8884399999999602</v>
      </c>
    </row>
    <row r="369" spans="2:21" x14ac:dyDescent="0.25">
      <c r="B369" s="12">
        <v>365</v>
      </c>
      <c r="C369" s="3">
        <v>84.74</v>
      </c>
      <c r="D369" s="3">
        <v>127.68</v>
      </c>
      <c r="E369" s="3">
        <v>86.01</v>
      </c>
      <c r="F369" s="3">
        <v>126.14</v>
      </c>
      <c r="G369" s="3">
        <v>104.34</v>
      </c>
      <c r="H369" s="3">
        <v>146.91</v>
      </c>
      <c r="I369" s="3">
        <v>59.15</v>
      </c>
      <c r="J369" s="3">
        <v>88</v>
      </c>
      <c r="K369" s="4">
        <v>127.68</v>
      </c>
      <c r="M369" s="43">
        <f t="shared" si="45"/>
        <v>-0.24569999999994252</v>
      </c>
      <c r="N369" s="27">
        <f t="shared" si="46"/>
        <v>0.44843999999996242</v>
      </c>
      <c r="O369" s="27">
        <f t="shared" si="47"/>
        <v>-1.7472799999999893</v>
      </c>
      <c r="P369" s="27">
        <f t="shared" si="48"/>
        <v>4.6679999999980737E-2</v>
      </c>
      <c r="Q369" s="27">
        <f t="shared" si="49"/>
        <v>-0.95112000000005992</v>
      </c>
      <c r="R369" s="27">
        <f t="shared" si="50"/>
        <v>0.19280000000014752</v>
      </c>
      <c r="S369" s="27">
        <f t="shared" si="51"/>
        <v>0.95233999999999241</v>
      </c>
      <c r="T369" s="27">
        <f t="shared" si="52"/>
        <v>0.50001999999999214</v>
      </c>
      <c r="U369" s="39">
        <f t="shared" si="53"/>
        <v>0.44843999999996242</v>
      </c>
    </row>
    <row r="370" spans="2:21" x14ac:dyDescent="0.25">
      <c r="B370" s="12">
        <v>366</v>
      </c>
      <c r="C370" s="3">
        <v>87.69</v>
      </c>
      <c r="D370" s="3">
        <v>129.78</v>
      </c>
      <c r="E370" s="3">
        <v>89.05</v>
      </c>
      <c r="F370" s="3">
        <v>128.44999999999999</v>
      </c>
      <c r="G370" s="3">
        <v>104.86</v>
      </c>
      <c r="H370" s="3">
        <v>146.47</v>
      </c>
      <c r="I370" s="3">
        <v>59.04</v>
      </c>
      <c r="J370" s="3">
        <v>84.8</v>
      </c>
      <c r="K370" s="4">
        <v>129.78</v>
      </c>
      <c r="M370" s="43">
        <f t="shared" si="45"/>
        <v>2.7043000000000603</v>
      </c>
      <c r="N370" s="27">
        <f t="shared" si="46"/>
        <v>2.5484399999999567</v>
      </c>
      <c r="O370" s="27">
        <f t="shared" si="47"/>
        <v>1.2927200000000028</v>
      </c>
      <c r="P370" s="27">
        <f t="shared" si="48"/>
        <v>2.3566799999999688</v>
      </c>
      <c r="Q370" s="27">
        <f t="shared" si="49"/>
        <v>-0.4311200000000639</v>
      </c>
      <c r="R370" s="27">
        <f t="shared" si="50"/>
        <v>-0.24719999999985021</v>
      </c>
      <c r="S370" s="27">
        <f t="shared" si="51"/>
        <v>0.84233999999999298</v>
      </c>
      <c r="T370" s="27">
        <f t="shared" si="52"/>
        <v>-2.6999800000000107</v>
      </c>
      <c r="U370" s="39">
        <f t="shared" si="53"/>
        <v>2.5484399999999567</v>
      </c>
    </row>
    <row r="371" spans="2:21" x14ac:dyDescent="0.25">
      <c r="B371" s="12">
        <v>367</v>
      </c>
      <c r="C371" s="3">
        <v>85.26</v>
      </c>
      <c r="D371" s="3">
        <v>128.41</v>
      </c>
      <c r="E371" s="3">
        <v>87.52</v>
      </c>
      <c r="F371" s="3">
        <v>126.99</v>
      </c>
      <c r="G371" s="3">
        <v>104.59</v>
      </c>
      <c r="H371" s="3">
        <v>147.07</v>
      </c>
      <c r="I371" s="3">
        <v>58.47</v>
      </c>
      <c r="J371" s="3">
        <v>87.62</v>
      </c>
      <c r="K371" s="4">
        <v>128.41</v>
      </c>
      <c r="M371" s="43">
        <f t="shared" si="45"/>
        <v>0.27430000000006771</v>
      </c>
      <c r="N371" s="27">
        <f t="shared" si="46"/>
        <v>1.1784399999999522</v>
      </c>
      <c r="O371" s="27">
        <f t="shared" si="47"/>
        <v>-0.23727999999999838</v>
      </c>
      <c r="P371" s="27">
        <f t="shared" si="48"/>
        <v>0.89667999999997505</v>
      </c>
      <c r="Q371" s="27">
        <f t="shared" si="49"/>
        <v>-0.70112000000005992</v>
      </c>
      <c r="R371" s="27">
        <f t="shared" si="50"/>
        <v>0.35280000000014411</v>
      </c>
      <c r="S371" s="27">
        <f t="shared" si="51"/>
        <v>0.2723399999999927</v>
      </c>
      <c r="T371" s="27">
        <f t="shared" si="52"/>
        <v>0.12001999999999668</v>
      </c>
      <c r="U371" s="39">
        <f t="shared" si="53"/>
        <v>1.1784399999999522</v>
      </c>
    </row>
    <row r="372" spans="2:21" x14ac:dyDescent="0.25">
      <c r="B372" s="12">
        <v>368</v>
      </c>
      <c r="C372" s="3">
        <v>86.54</v>
      </c>
      <c r="D372" s="3">
        <v>129.09</v>
      </c>
      <c r="E372" s="3">
        <v>88.87</v>
      </c>
      <c r="F372" s="3">
        <v>127.82</v>
      </c>
      <c r="G372" s="3">
        <v>104.94</v>
      </c>
      <c r="H372" s="3">
        <v>146.78</v>
      </c>
      <c r="I372" s="3">
        <v>58.37</v>
      </c>
      <c r="J372" s="3">
        <v>85.82</v>
      </c>
      <c r="K372" s="4">
        <v>129.09</v>
      </c>
      <c r="M372" s="43">
        <f t="shared" si="45"/>
        <v>1.5543000000000688</v>
      </c>
      <c r="N372" s="27">
        <f t="shared" si="46"/>
        <v>1.858439999999959</v>
      </c>
      <c r="O372" s="27">
        <f t="shared" si="47"/>
        <v>1.1127200000000101</v>
      </c>
      <c r="P372" s="27">
        <f t="shared" si="48"/>
        <v>1.7266799999999733</v>
      </c>
      <c r="Q372" s="27">
        <f t="shared" si="49"/>
        <v>-0.3511200000000656</v>
      </c>
      <c r="R372" s="27">
        <f t="shared" si="50"/>
        <v>6.2800000000152068E-2</v>
      </c>
      <c r="S372" s="27">
        <f t="shared" si="51"/>
        <v>0.17233999999999128</v>
      </c>
      <c r="T372" s="27">
        <f t="shared" si="52"/>
        <v>-1.6799800000000147</v>
      </c>
      <c r="U372" s="39">
        <f t="shared" si="53"/>
        <v>1.858439999999959</v>
      </c>
    </row>
    <row r="373" spans="2:21" x14ac:dyDescent="0.25">
      <c r="B373" s="12">
        <v>369</v>
      </c>
      <c r="C373" s="3">
        <v>85.8</v>
      </c>
      <c r="D373" s="3">
        <v>128.1</v>
      </c>
      <c r="E373" s="3">
        <v>88.25</v>
      </c>
      <c r="F373" s="3">
        <v>126.9</v>
      </c>
      <c r="G373" s="3">
        <v>105.1</v>
      </c>
      <c r="H373" s="3">
        <v>146.71</v>
      </c>
      <c r="I373" s="3">
        <v>58.26</v>
      </c>
      <c r="J373" s="3">
        <v>85.8</v>
      </c>
      <c r="K373" s="4">
        <v>128.1</v>
      </c>
      <c r="M373" s="43">
        <f t="shared" si="45"/>
        <v>0.81430000000005975</v>
      </c>
      <c r="N373" s="27">
        <f t="shared" si="46"/>
        <v>0.86843999999994992</v>
      </c>
      <c r="O373" s="27">
        <f t="shared" si="47"/>
        <v>0.4927200000000056</v>
      </c>
      <c r="P373" s="27">
        <f t="shared" si="48"/>
        <v>0.80667999999998585</v>
      </c>
      <c r="Q373" s="27">
        <f t="shared" si="49"/>
        <v>-0.19112000000006901</v>
      </c>
      <c r="R373" s="27">
        <f t="shared" si="50"/>
        <v>-7.1999999998411113E-3</v>
      </c>
      <c r="S373" s="27">
        <f t="shared" si="51"/>
        <v>6.2339999999991846E-2</v>
      </c>
      <c r="T373" s="27">
        <f t="shared" si="52"/>
        <v>-1.6999800000000107</v>
      </c>
      <c r="U373" s="39">
        <f t="shared" si="53"/>
        <v>0.86843999999994992</v>
      </c>
    </row>
    <row r="374" spans="2:21" x14ac:dyDescent="0.25">
      <c r="B374" s="12">
        <v>370</v>
      </c>
      <c r="C374" s="3">
        <v>86.01</v>
      </c>
      <c r="D374" s="3">
        <v>127.79</v>
      </c>
      <c r="E374" s="3">
        <v>88.27</v>
      </c>
      <c r="F374" s="3">
        <v>126.67</v>
      </c>
      <c r="G374" s="3">
        <v>105.3</v>
      </c>
      <c r="H374" s="3">
        <v>146.46</v>
      </c>
      <c r="I374" s="3">
        <v>58.38</v>
      </c>
      <c r="J374" s="3">
        <v>84.92</v>
      </c>
      <c r="K374" s="4">
        <v>127.79</v>
      </c>
      <c r="M374" s="43">
        <f t="shared" si="45"/>
        <v>1.0243000000000677</v>
      </c>
      <c r="N374" s="27">
        <f t="shared" si="46"/>
        <v>0.55843999999996186</v>
      </c>
      <c r="O374" s="27">
        <f t="shared" si="47"/>
        <v>0.51272000000000162</v>
      </c>
      <c r="P374" s="27">
        <f t="shared" si="48"/>
        <v>0.57667999999998187</v>
      </c>
      <c r="Q374" s="27">
        <f t="shared" si="49"/>
        <v>8.8799999999338297E-3</v>
      </c>
      <c r="R374" s="27">
        <f t="shared" si="50"/>
        <v>-0.25719999999984111</v>
      </c>
      <c r="S374" s="27">
        <f t="shared" si="51"/>
        <v>0.18233999999999639</v>
      </c>
      <c r="T374" s="27">
        <f t="shared" si="52"/>
        <v>-2.5799800000000062</v>
      </c>
      <c r="U374" s="39">
        <f t="shared" si="53"/>
        <v>0.55843999999996186</v>
      </c>
    </row>
    <row r="375" spans="2:21" x14ac:dyDescent="0.25">
      <c r="B375" s="12">
        <v>371</v>
      </c>
      <c r="C375" s="3">
        <v>85.36</v>
      </c>
      <c r="D375" s="3">
        <v>127.17</v>
      </c>
      <c r="E375" s="3">
        <v>87.88</v>
      </c>
      <c r="F375" s="3">
        <v>126.08</v>
      </c>
      <c r="G375" s="3">
        <v>105.37</v>
      </c>
      <c r="H375" s="3">
        <v>146.52000000000001</v>
      </c>
      <c r="I375" s="3">
        <v>58.18</v>
      </c>
      <c r="J375" s="3">
        <v>85.29</v>
      </c>
      <c r="K375" s="4">
        <v>127.17</v>
      </c>
      <c r="M375" s="43">
        <f t="shared" si="45"/>
        <v>0.37430000000006203</v>
      </c>
      <c r="N375" s="27">
        <f t="shared" si="46"/>
        <v>-6.1560000000042692E-2</v>
      </c>
      <c r="O375" s="27">
        <f t="shared" si="47"/>
        <v>0.12272000000000105</v>
      </c>
      <c r="P375" s="27">
        <f t="shared" si="48"/>
        <v>-1.3320000000021537E-2</v>
      </c>
      <c r="Q375" s="27">
        <f t="shared" si="49"/>
        <v>7.8879999999941219E-2</v>
      </c>
      <c r="R375" s="27">
        <f t="shared" si="50"/>
        <v>-0.19719999999983884</v>
      </c>
      <c r="S375" s="27">
        <f t="shared" si="51"/>
        <v>-1.7660000000006448E-2</v>
      </c>
      <c r="T375" s="27">
        <f t="shared" si="52"/>
        <v>-2.2099800000000016</v>
      </c>
      <c r="U375" s="39">
        <f t="shared" si="53"/>
        <v>-6.1560000000042692E-2</v>
      </c>
    </row>
    <row r="376" spans="2:21" x14ac:dyDescent="0.25">
      <c r="B376" s="12">
        <v>372</v>
      </c>
      <c r="C376" s="3">
        <v>85.12</v>
      </c>
      <c r="D376" s="3">
        <v>126.91</v>
      </c>
      <c r="E376" s="3">
        <v>87.73</v>
      </c>
      <c r="F376" s="3">
        <v>125.84</v>
      </c>
      <c r="G376" s="3">
        <v>105.41</v>
      </c>
      <c r="H376" s="3">
        <v>146.52000000000001</v>
      </c>
      <c r="I376" s="3">
        <v>58.12</v>
      </c>
      <c r="J376" s="3">
        <v>85.27</v>
      </c>
      <c r="K376" s="4">
        <v>126.91</v>
      </c>
      <c r="M376" s="43">
        <f t="shared" si="45"/>
        <v>0.13430000000006714</v>
      </c>
      <c r="N376" s="27">
        <f t="shared" si="46"/>
        <v>-0.32156000000004781</v>
      </c>
      <c r="O376" s="27">
        <f t="shared" si="47"/>
        <v>-2.7279999999990423E-2</v>
      </c>
      <c r="P376" s="27">
        <f t="shared" si="48"/>
        <v>-0.25332000000001642</v>
      </c>
      <c r="Q376" s="27">
        <f t="shared" si="49"/>
        <v>0.11887999999993326</v>
      </c>
      <c r="R376" s="27">
        <f t="shared" si="50"/>
        <v>-0.19719999999983884</v>
      </c>
      <c r="S376" s="27">
        <f t="shared" si="51"/>
        <v>-7.7660000000008722E-2</v>
      </c>
      <c r="T376" s="27">
        <f t="shared" si="52"/>
        <v>-2.2299800000000118</v>
      </c>
      <c r="U376" s="39">
        <f t="shared" si="53"/>
        <v>-0.32156000000004781</v>
      </c>
    </row>
    <row r="377" spans="2:21" x14ac:dyDescent="0.25">
      <c r="B377" s="12">
        <v>373</v>
      </c>
      <c r="C377" s="3">
        <v>85.82</v>
      </c>
      <c r="D377" s="3">
        <v>127.45</v>
      </c>
      <c r="E377" s="3">
        <v>88.43</v>
      </c>
      <c r="F377" s="3">
        <v>126.41</v>
      </c>
      <c r="G377" s="3">
        <v>105.5</v>
      </c>
      <c r="H377" s="3">
        <v>146.43</v>
      </c>
      <c r="I377" s="3">
        <v>58.11</v>
      </c>
      <c r="J377" s="3">
        <v>84.55</v>
      </c>
      <c r="K377" s="4">
        <v>127.45</v>
      </c>
      <c r="M377" s="43">
        <f t="shared" si="45"/>
        <v>0.83430000000005577</v>
      </c>
      <c r="N377" s="27">
        <f t="shared" si="46"/>
        <v>0.21843999999995845</v>
      </c>
      <c r="O377" s="27">
        <f t="shared" si="47"/>
        <v>0.67272000000001242</v>
      </c>
      <c r="P377" s="27">
        <f t="shared" si="48"/>
        <v>0.31667999999997676</v>
      </c>
      <c r="Q377" s="27">
        <f t="shared" si="49"/>
        <v>0.20887999999993667</v>
      </c>
      <c r="R377" s="27">
        <f t="shared" si="50"/>
        <v>-0.28719999999984225</v>
      </c>
      <c r="S377" s="27">
        <f t="shared" si="51"/>
        <v>-8.7660000000006733E-2</v>
      </c>
      <c r="T377" s="27">
        <f t="shared" si="52"/>
        <v>-2.9499800000000107</v>
      </c>
      <c r="U377" s="39">
        <f t="shared" si="53"/>
        <v>0.21843999999995845</v>
      </c>
    </row>
    <row r="378" spans="2:21" x14ac:dyDescent="0.25">
      <c r="B378" s="12">
        <v>374</v>
      </c>
      <c r="C378" s="3">
        <v>82.65</v>
      </c>
      <c r="D378" s="3">
        <v>124.4</v>
      </c>
      <c r="E378" s="3">
        <v>83.11</v>
      </c>
      <c r="F378" s="3">
        <v>123.04</v>
      </c>
      <c r="G378" s="3">
        <v>104.74</v>
      </c>
      <c r="H378" s="3">
        <v>146.41</v>
      </c>
      <c r="I378" s="3">
        <v>59.56</v>
      </c>
      <c r="J378" s="3">
        <v>87.35</v>
      </c>
      <c r="K378" s="4">
        <v>124.4</v>
      </c>
      <c r="M378" s="43">
        <f t="shared" si="45"/>
        <v>-2.3356999999999317</v>
      </c>
      <c r="N378" s="27">
        <f t="shared" si="46"/>
        <v>-2.8315600000000387</v>
      </c>
      <c r="O378" s="27">
        <f t="shared" si="47"/>
        <v>-4.647279999999995</v>
      </c>
      <c r="P378" s="27">
        <f t="shared" si="48"/>
        <v>-3.0533200000000136</v>
      </c>
      <c r="Q378" s="27">
        <f t="shared" si="49"/>
        <v>-0.55112000000006844</v>
      </c>
      <c r="R378" s="27">
        <f t="shared" si="50"/>
        <v>-0.30719999999985248</v>
      </c>
      <c r="S378" s="27">
        <f t="shared" si="51"/>
        <v>1.3623399999999961</v>
      </c>
      <c r="T378" s="27">
        <f t="shared" si="52"/>
        <v>-0.14998000000001355</v>
      </c>
      <c r="U378" s="39">
        <f t="shared" si="53"/>
        <v>-2.8315600000000387</v>
      </c>
    </row>
    <row r="379" spans="2:21" x14ac:dyDescent="0.25">
      <c r="B379" s="12">
        <v>375</v>
      </c>
      <c r="C379" s="3">
        <v>89.76</v>
      </c>
      <c r="D379" s="3">
        <v>130.43</v>
      </c>
      <c r="E379" s="3">
        <v>90.03</v>
      </c>
      <c r="F379" s="3">
        <v>129.24</v>
      </c>
      <c r="G379" s="3">
        <v>105.26</v>
      </c>
      <c r="H379" s="3">
        <v>145.69999999999999</v>
      </c>
      <c r="I379" s="3">
        <v>59.72</v>
      </c>
      <c r="J379" s="3">
        <v>81.5</v>
      </c>
      <c r="K379" s="4">
        <v>130.43</v>
      </c>
      <c r="M379" s="43">
        <f t="shared" si="45"/>
        <v>4.7743000000000677</v>
      </c>
      <c r="N379" s="27">
        <f t="shared" si="46"/>
        <v>3.1984399999999624</v>
      </c>
      <c r="O379" s="27">
        <f t="shared" si="47"/>
        <v>2.2727200000000067</v>
      </c>
      <c r="P379" s="27">
        <f t="shared" si="48"/>
        <v>3.1466799999999893</v>
      </c>
      <c r="Q379" s="27">
        <f t="shared" si="49"/>
        <v>-3.1120000000058212E-2</v>
      </c>
      <c r="R379" s="27">
        <f t="shared" si="50"/>
        <v>-1.0171999999998604</v>
      </c>
      <c r="S379" s="27">
        <f t="shared" si="51"/>
        <v>1.5223399999999927</v>
      </c>
      <c r="T379" s="27">
        <f t="shared" si="52"/>
        <v>-5.9999800000000079</v>
      </c>
      <c r="U379" s="39">
        <f t="shared" si="53"/>
        <v>3.1984399999999624</v>
      </c>
    </row>
    <row r="380" spans="2:21" x14ac:dyDescent="0.25">
      <c r="B380" s="12">
        <v>376</v>
      </c>
      <c r="C380" s="3">
        <v>92.11</v>
      </c>
      <c r="D380" s="3">
        <v>132.11000000000001</v>
      </c>
      <c r="E380" s="3">
        <v>92.87</v>
      </c>
      <c r="F380" s="3">
        <v>131.13999999999999</v>
      </c>
      <c r="G380" s="3">
        <v>105.83</v>
      </c>
      <c r="H380" s="3">
        <v>145.38999999999999</v>
      </c>
      <c r="I380" s="3">
        <v>59.32</v>
      </c>
      <c r="J380" s="3">
        <v>78.819999999999993</v>
      </c>
      <c r="K380" s="4">
        <v>132.11000000000001</v>
      </c>
      <c r="M380" s="43">
        <f t="shared" si="45"/>
        <v>7.124300000000062</v>
      </c>
      <c r="N380" s="27">
        <f t="shared" si="46"/>
        <v>4.8784399999999692</v>
      </c>
      <c r="O380" s="27">
        <f t="shared" si="47"/>
        <v>5.1127200000000101</v>
      </c>
      <c r="P380" s="27">
        <f t="shared" si="48"/>
        <v>5.0466799999999665</v>
      </c>
      <c r="Q380" s="27">
        <f t="shared" si="49"/>
        <v>0.53887999999993497</v>
      </c>
      <c r="R380" s="27">
        <f t="shared" si="50"/>
        <v>-1.3271999999998627</v>
      </c>
      <c r="S380" s="27">
        <f t="shared" si="51"/>
        <v>1.1223399999999941</v>
      </c>
      <c r="T380" s="27">
        <f t="shared" si="52"/>
        <v>-8.6799800000000147</v>
      </c>
      <c r="U380" s="39">
        <f t="shared" si="53"/>
        <v>4.8784399999999692</v>
      </c>
    </row>
    <row r="381" spans="2:21" x14ac:dyDescent="0.25">
      <c r="B381" s="12">
        <v>377</v>
      </c>
      <c r="C381" s="3">
        <v>92.23</v>
      </c>
      <c r="D381" s="3">
        <v>132.09</v>
      </c>
      <c r="E381" s="3">
        <v>93.55</v>
      </c>
      <c r="F381" s="3">
        <v>131.24</v>
      </c>
      <c r="G381" s="3">
        <v>106.09</v>
      </c>
      <c r="H381" s="3">
        <v>145.37</v>
      </c>
      <c r="I381" s="3">
        <v>58.88</v>
      </c>
      <c r="J381" s="3">
        <v>78.28</v>
      </c>
      <c r="K381" s="4">
        <v>132.09</v>
      </c>
      <c r="M381" s="43">
        <f t="shared" si="45"/>
        <v>7.2443000000000666</v>
      </c>
      <c r="N381" s="27">
        <f t="shared" si="46"/>
        <v>4.858439999999959</v>
      </c>
      <c r="O381" s="27">
        <f t="shared" si="47"/>
        <v>5.7927200000000028</v>
      </c>
      <c r="P381" s="27">
        <f t="shared" si="48"/>
        <v>5.1466799999999893</v>
      </c>
      <c r="Q381" s="27">
        <f t="shared" si="49"/>
        <v>0.79887999999994008</v>
      </c>
      <c r="R381" s="27">
        <f t="shared" si="50"/>
        <v>-1.3471999999998445</v>
      </c>
      <c r="S381" s="27">
        <f t="shared" si="51"/>
        <v>0.68233999999999639</v>
      </c>
      <c r="T381" s="27">
        <f t="shared" si="52"/>
        <v>-9.2199800000000067</v>
      </c>
      <c r="U381" s="39">
        <f t="shared" si="53"/>
        <v>4.858439999999959</v>
      </c>
    </row>
    <row r="382" spans="2:21" x14ac:dyDescent="0.25">
      <c r="B382" s="12">
        <v>378</v>
      </c>
      <c r="C382" s="3">
        <v>89.79</v>
      </c>
      <c r="D382" s="3">
        <v>130.03</v>
      </c>
      <c r="E382" s="3">
        <v>91.7</v>
      </c>
      <c r="F382" s="3">
        <v>129.18</v>
      </c>
      <c r="G382" s="3">
        <v>106.06</v>
      </c>
      <c r="H382" s="3">
        <v>145.68</v>
      </c>
      <c r="I382" s="3">
        <v>58.49</v>
      </c>
      <c r="J382" s="3">
        <v>80.239999999999995</v>
      </c>
      <c r="K382" s="4">
        <v>130.03</v>
      </c>
      <c r="M382" s="43">
        <f t="shared" si="45"/>
        <v>4.8043000000000688</v>
      </c>
      <c r="N382" s="27">
        <f t="shared" si="46"/>
        <v>2.7984399999999567</v>
      </c>
      <c r="O382" s="27">
        <f t="shared" si="47"/>
        <v>3.9427200000000084</v>
      </c>
      <c r="P382" s="27">
        <f t="shared" si="48"/>
        <v>3.086679999999987</v>
      </c>
      <c r="Q382" s="27">
        <f t="shared" si="49"/>
        <v>0.76887999999993895</v>
      </c>
      <c r="R382" s="27">
        <f t="shared" si="50"/>
        <v>-1.0371999999998422</v>
      </c>
      <c r="S382" s="27">
        <f t="shared" si="51"/>
        <v>0.29233999999999583</v>
      </c>
      <c r="T382" s="27">
        <f t="shared" si="52"/>
        <v>-7.259980000000013</v>
      </c>
      <c r="U382" s="39">
        <f t="shared" si="53"/>
        <v>2.7984399999999567</v>
      </c>
    </row>
    <row r="383" spans="2:21" x14ac:dyDescent="0.25">
      <c r="B383" s="12">
        <v>379</v>
      </c>
      <c r="C383" s="3">
        <v>89.1</v>
      </c>
      <c r="D383" s="3">
        <v>129.19</v>
      </c>
      <c r="E383" s="3">
        <v>91.15</v>
      </c>
      <c r="F383" s="3">
        <v>128.38999999999999</v>
      </c>
      <c r="G383" s="3">
        <v>106.17</v>
      </c>
      <c r="H383" s="3">
        <v>145.63999999999999</v>
      </c>
      <c r="I383" s="3">
        <v>58.36</v>
      </c>
      <c r="J383" s="3">
        <v>80.34</v>
      </c>
      <c r="K383" s="4">
        <v>129.19</v>
      </c>
      <c r="M383" s="43">
        <f t="shared" si="45"/>
        <v>4.1143000000000569</v>
      </c>
      <c r="N383" s="27">
        <f t="shared" si="46"/>
        <v>1.9584399999999533</v>
      </c>
      <c r="O383" s="27">
        <f t="shared" si="47"/>
        <v>3.3927200000000113</v>
      </c>
      <c r="P383" s="27">
        <f t="shared" si="48"/>
        <v>2.2966799999999665</v>
      </c>
      <c r="Q383" s="27">
        <f t="shared" si="49"/>
        <v>0.87887999999993838</v>
      </c>
      <c r="R383" s="27">
        <f t="shared" si="50"/>
        <v>-1.0771999999998627</v>
      </c>
      <c r="S383" s="27">
        <f t="shared" si="51"/>
        <v>0.16233999999999327</v>
      </c>
      <c r="T383" s="27">
        <f t="shared" si="52"/>
        <v>-7.1599800000000045</v>
      </c>
      <c r="U383" s="39">
        <f t="shared" si="53"/>
        <v>1.9584399999999533</v>
      </c>
    </row>
    <row r="384" spans="2:21" x14ac:dyDescent="0.25">
      <c r="B384" s="12">
        <v>380</v>
      </c>
      <c r="C384" s="3">
        <v>87.59</v>
      </c>
      <c r="D384" s="3">
        <v>128.16</v>
      </c>
      <c r="E384" s="3">
        <v>90.24</v>
      </c>
      <c r="F384" s="3">
        <v>127.34</v>
      </c>
      <c r="G384" s="3">
        <v>106.12</v>
      </c>
      <c r="H384" s="3">
        <v>145.94</v>
      </c>
      <c r="I384" s="3">
        <v>57.99</v>
      </c>
      <c r="J384" s="3">
        <v>81.88</v>
      </c>
      <c r="K384" s="4">
        <v>128.16</v>
      </c>
      <c r="M384" s="43">
        <f t="shared" si="45"/>
        <v>2.604300000000066</v>
      </c>
      <c r="N384" s="27">
        <f t="shared" si="46"/>
        <v>0.92843999999995219</v>
      </c>
      <c r="O384" s="27">
        <f t="shared" si="47"/>
        <v>2.4827200000000005</v>
      </c>
      <c r="P384" s="27">
        <f t="shared" si="48"/>
        <v>1.2466799999999836</v>
      </c>
      <c r="Q384" s="27">
        <f t="shared" si="49"/>
        <v>0.82887999999994122</v>
      </c>
      <c r="R384" s="27">
        <f t="shared" si="50"/>
        <v>-0.77719999999985134</v>
      </c>
      <c r="S384" s="27">
        <f t="shared" si="51"/>
        <v>-0.20766000000000417</v>
      </c>
      <c r="T384" s="27">
        <f t="shared" si="52"/>
        <v>-5.6199800000000124</v>
      </c>
      <c r="U384" s="39">
        <f t="shared" si="53"/>
        <v>0.92843999999995219</v>
      </c>
    </row>
    <row r="385" spans="2:21" x14ac:dyDescent="0.25">
      <c r="B385" s="12">
        <v>381</v>
      </c>
      <c r="C385" s="3">
        <v>86.94</v>
      </c>
      <c r="D385" s="3">
        <v>127.64</v>
      </c>
      <c r="E385" s="3">
        <v>89.71</v>
      </c>
      <c r="F385" s="3">
        <v>126.82</v>
      </c>
      <c r="G385" s="3">
        <v>106.08</v>
      </c>
      <c r="H385" s="3">
        <v>146.03</v>
      </c>
      <c r="I385" s="3">
        <v>57.91</v>
      </c>
      <c r="J385" s="3">
        <v>82.36</v>
      </c>
      <c r="K385" s="4">
        <v>127.64</v>
      </c>
      <c r="M385" s="43">
        <f t="shared" si="45"/>
        <v>1.9543000000000603</v>
      </c>
      <c r="N385" s="27">
        <f t="shared" si="46"/>
        <v>0.40843999999995617</v>
      </c>
      <c r="O385" s="27">
        <f t="shared" si="47"/>
        <v>1.9527199999999993</v>
      </c>
      <c r="P385" s="27">
        <f t="shared" si="48"/>
        <v>0.72667999999997335</v>
      </c>
      <c r="Q385" s="27">
        <f t="shared" si="49"/>
        <v>0.78887999999993497</v>
      </c>
      <c r="R385" s="27">
        <f t="shared" si="50"/>
        <v>-0.68719999999984793</v>
      </c>
      <c r="S385" s="27">
        <f t="shared" si="51"/>
        <v>-0.28766000000000957</v>
      </c>
      <c r="T385" s="27">
        <f t="shared" si="52"/>
        <v>-5.1399800000000084</v>
      </c>
      <c r="U385" s="39">
        <f t="shared" si="53"/>
        <v>0.40843999999995617</v>
      </c>
    </row>
    <row r="386" spans="2:21" x14ac:dyDescent="0.25">
      <c r="B386" s="12">
        <v>382</v>
      </c>
      <c r="C386" s="3">
        <v>87.51</v>
      </c>
      <c r="D386" s="3">
        <v>128.16999999999999</v>
      </c>
      <c r="E386" s="3">
        <v>90.36</v>
      </c>
      <c r="F386" s="3">
        <v>127.37</v>
      </c>
      <c r="G386" s="3">
        <v>106.13</v>
      </c>
      <c r="H386" s="3">
        <v>145.99</v>
      </c>
      <c r="I386" s="3">
        <v>57.86</v>
      </c>
      <c r="J386" s="3">
        <v>81.88</v>
      </c>
      <c r="K386" s="4">
        <v>128.16999999999999</v>
      </c>
      <c r="M386" s="43">
        <f t="shared" si="45"/>
        <v>2.5243000000000677</v>
      </c>
      <c r="N386" s="27">
        <f t="shared" si="46"/>
        <v>0.9384399999999431</v>
      </c>
      <c r="O386" s="27">
        <f t="shared" si="47"/>
        <v>2.602720000000005</v>
      </c>
      <c r="P386" s="27">
        <f t="shared" si="48"/>
        <v>1.2766799999999847</v>
      </c>
      <c r="Q386" s="27">
        <f t="shared" si="49"/>
        <v>0.83887999999993212</v>
      </c>
      <c r="R386" s="27">
        <f t="shared" si="50"/>
        <v>-0.72719999999983997</v>
      </c>
      <c r="S386" s="27">
        <f t="shared" si="51"/>
        <v>-0.33766000000000673</v>
      </c>
      <c r="T386" s="27">
        <f t="shared" si="52"/>
        <v>-5.6199800000000124</v>
      </c>
      <c r="U386" s="39">
        <f t="shared" si="53"/>
        <v>0.9384399999999431</v>
      </c>
    </row>
    <row r="387" spans="2:21" x14ac:dyDescent="0.25">
      <c r="B387" s="12">
        <v>383</v>
      </c>
      <c r="C387" s="3">
        <v>83.82</v>
      </c>
      <c r="D387" s="3">
        <v>125.02</v>
      </c>
      <c r="E387" s="3">
        <v>83.02</v>
      </c>
      <c r="F387" s="3">
        <v>123.58</v>
      </c>
      <c r="G387" s="3">
        <v>104.59</v>
      </c>
      <c r="H387" s="3">
        <v>146.03</v>
      </c>
      <c r="I387" s="3">
        <v>60.49</v>
      </c>
      <c r="J387" s="3">
        <v>86.7</v>
      </c>
      <c r="K387" s="4">
        <v>125.02</v>
      </c>
      <c r="M387" s="43">
        <f t="shared" si="45"/>
        <v>-1.1656999999999442</v>
      </c>
      <c r="N387" s="27">
        <f t="shared" si="46"/>
        <v>-2.2115600000000484</v>
      </c>
      <c r="O387" s="27">
        <f t="shared" si="47"/>
        <v>-4.7372799999999984</v>
      </c>
      <c r="P387" s="27">
        <f t="shared" si="48"/>
        <v>-2.5133200000000215</v>
      </c>
      <c r="Q387" s="27">
        <f t="shared" si="49"/>
        <v>-0.70112000000005992</v>
      </c>
      <c r="R387" s="27">
        <f t="shared" si="50"/>
        <v>-0.68719999999984793</v>
      </c>
      <c r="S387" s="27">
        <f t="shared" si="51"/>
        <v>2.2923399999999958</v>
      </c>
      <c r="T387" s="27">
        <f t="shared" si="52"/>
        <v>-0.79998000000000502</v>
      </c>
      <c r="U387" s="39">
        <f t="shared" si="53"/>
        <v>-2.2115600000000484</v>
      </c>
    </row>
    <row r="388" spans="2:21" x14ac:dyDescent="0.25">
      <c r="B388" s="12">
        <v>384</v>
      </c>
      <c r="C388" s="3">
        <v>90.69</v>
      </c>
      <c r="D388" s="3">
        <v>131.09</v>
      </c>
      <c r="E388" s="3">
        <v>89.96</v>
      </c>
      <c r="F388" s="3">
        <v>129.83000000000001</v>
      </c>
      <c r="G388" s="3">
        <v>105.06</v>
      </c>
      <c r="H388" s="3">
        <v>145.44999999999999</v>
      </c>
      <c r="I388" s="3">
        <v>60.48</v>
      </c>
      <c r="J388" s="3">
        <v>81.34</v>
      </c>
      <c r="K388" s="4">
        <v>131.09</v>
      </c>
      <c r="M388" s="43">
        <f t="shared" si="45"/>
        <v>5.7043000000000603</v>
      </c>
      <c r="N388" s="27">
        <f t="shared" si="46"/>
        <v>3.858439999999959</v>
      </c>
      <c r="O388" s="27">
        <f t="shared" si="47"/>
        <v>2.2027199999999993</v>
      </c>
      <c r="P388" s="27">
        <f t="shared" si="48"/>
        <v>3.7366799999999927</v>
      </c>
      <c r="Q388" s="27">
        <f t="shared" si="49"/>
        <v>-0.23112000000006105</v>
      </c>
      <c r="R388" s="27">
        <f t="shared" si="50"/>
        <v>-1.2671999999998604</v>
      </c>
      <c r="S388" s="27">
        <f t="shared" si="51"/>
        <v>2.2823399999999907</v>
      </c>
      <c r="T388" s="27">
        <f t="shared" si="52"/>
        <v>-6.1599800000000045</v>
      </c>
      <c r="U388" s="39">
        <f t="shared" si="53"/>
        <v>3.858439999999959</v>
      </c>
    </row>
    <row r="389" spans="2:21" x14ac:dyDescent="0.25">
      <c r="B389" s="12">
        <v>385</v>
      </c>
      <c r="C389" s="3">
        <v>85.15</v>
      </c>
      <c r="D389" s="3">
        <v>127.56</v>
      </c>
      <c r="E389" s="3">
        <v>86.45</v>
      </c>
      <c r="F389" s="3">
        <v>126.18</v>
      </c>
      <c r="G389" s="3">
        <v>104.62</v>
      </c>
      <c r="H389" s="3">
        <v>146.68</v>
      </c>
      <c r="I389" s="3">
        <v>59.14</v>
      </c>
      <c r="J389" s="3">
        <v>87.25</v>
      </c>
      <c r="K389" s="4">
        <v>127.56</v>
      </c>
      <c r="M389" s="43">
        <f t="shared" si="45"/>
        <v>0.16430000000006828</v>
      </c>
      <c r="N389" s="27">
        <f t="shared" si="46"/>
        <v>0.32843999999995788</v>
      </c>
      <c r="O389" s="27">
        <f t="shared" si="47"/>
        <v>-1.3072799999999916</v>
      </c>
      <c r="P389" s="27">
        <f t="shared" si="48"/>
        <v>8.667999999998699E-2</v>
      </c>
      <c r="Q389" s="27">
        <f t="shared" si="49"/>
        <v>-0.67112000000005878</v>
      </c>
      <c r="R389" s="27">
        <f t="shared" si="50"/>
        <v>-3.7199999999842248E-2</v>
      </c>
      <c r="S389" s="27">
        <f t="shared" si="51"/>
        <v>0.9423399999999944</v>
      </c>
      <c r="T389" s="27">
        <f t="shared" si="52"/>
        <v>-0.24998000000000786</v>
      </c>
      <c r="U389" s="39">
        <f t="shared" si="53"/>
        <v>0.32843999999995788</v>
      </c>
    </row>
    <row r="390" spans="2:21" x14ac:dyDescent="0.25">
      <c r="B390" s="12">
        <v>386</v>
      </c>
      <c r="C390" s="3">
        <v>88.14</v>
      </c>
      <c r="D390" s="3">
        <v>129.72</v>
      </c>
      <c r="E390" s="3">
        <v>89.63</v>
      </c>
      <c r="F390" s="3">
        <v>128.54</v>
      </c>
      <c r="G390" s="3">
        <v>105.19</v>
      </c>
      <c r="H390" s="3">
        <v>146.24</v>
      </c>
      <c r="I390" s="3">
        <v>58.93</v>
      </c>
      <c r="J390" s="3">
        <v>83.88</v>
      </c>
      <c r="K390" s="4">
        <v>129.72</v>
      </c>
      <c r="M390" s="43">
        <f t="shared" ref="M390:M453" si="54">C390-$C$505</f>
        <v>3.1543000000000632</v>
      </c>
      <c r="N390" s="27">
        <f t="shared" ref="N390:N453" si="55">D390-$D$505</f>
        <v>2.4884399999999545</v>
      </c>
      <c r="O390" s="27">
        <f t="shared" si="47"/>
        <v>1.8727200000000011</v>
      </c>
      <c r="P390" s="27">
        <f t="shared" si="48"/>
        <v>2.4466799999999722</v>
      </c>
      <c r="Q390" s="27">
        <f t="shared" si="49"/>
        <v>-0.1011200000000656</v>
      </c>
      <c r="R390" s="27">
        <f t="shared" si="50"/>
        <v>-0.47719999999983997</v>
      </c>
      <c r="S390" s="27">
        <f t="shared" si="51"/>
        <v>0.73233999999999355</v>
      </c>
      <c r="T390" s="27">
        <f t="shared" si="52"/>
        <v>-3.6199800000000124</v>
      </c>
      <c r="U390" s="39">
        <f t="shared" si="53"/>
        <v>2.4884399999999545</v>
      </c>
    </row>
    <row r="391" spans="2:21" x14ac:dyDescent="0.25">
      <c r="B391" s="12">
        <v>387</v>
      </c>
      <c r="C391" s="3">
        <v>85.57</v>
      </c>
      <c r="D391" s="3">
        <v>128.36000000000001</v>
      </c>
      <c r="E391" s="3">
        <v>88.15</v>
      </c>
      <c r="F391" s="3">
        <v>127.1</v>
      </c>
      <c r="G391" s="3">
        <v>104.91</v>
      </c>
      <c r="H391" s="3">
        <v>146.93</v>
      </c>
      <c r="I391" s="3">
        <v>58.26</v>
      </c>
      <c r="J391" s="3">
        <v>86.99</v>
      </c>
      <c r="K391" s="4">
        <v>128.36000000000001</v>
      </c>
      <c r="M391" s="43">
        <f t="shared" si="54"/>
        <v>0.58430000000005577</v>
      </c>
      <c r="N391" s="27">
        <f t="shared" si="55"/>
        <v>1.1284399999999692</v>
      </c>
      <c r="O391" s="27">
        <f t="shared" ref="O391:O454" si="56">E391-$E$505</f>
        <v>0.39272000000001128</v>
      </c>
      <c r="P391" s="27">
        <f t="shared" ref="P391:P454" si="57">F391-$F$505</f>
        <v>1.0066799999999745</v>
      </c>
      <c r="Q391" s="27">
        <f t="shared" ref="Q391:Q454" si="58">G391-$G$505</f>
        <v>-0.38112000000006674</v>
      </c>
      <c r="R391" s="27">
        <f t="shared" ref="R391:R454" si="59">H391-$H$505</f>
        <v>0.21280000000015775</v>
      </c>
      <c r="S391" s="27">
        <f t="shared" ref="S391:S454" si="60">I391-$I$505</f>
        <v>6.2339999999991846E-2</v>
      </c>
      <c r="T391" s="27">
        <f t="shared" ref="T391:T454" si="61">J391-$J$505</f>
        <v>-0.50998000000001298</v>
      </c>
      <c r="U391" s="39">
        <f t="shared" ref="U391:U454" si="62">K391-$K$505</f>
        <v>1.1284399999999692</v>
      </c>
    </row>
    <row r="392" spans="2:21" x14ac:dyDescent="0.25">
      <c r="B392" s="12">
        <v>388</v>
      </c>
      <c r="C392" s="3">
        <v>86.87</v>
      </c>
      <c r="D392" s="3">
        <v>129.06</v>
      </c>
      <c r="E392" s="3">
        <v>89.5</v>
      </c>
      <c r="F392" s="3">
        <v>127.93</v>
      </c>
      <c r="G392" s="3">
        <v>105.26</v>
      </c>
      <c r="H392" s="3">
        <v>146.63</v>
      </c>
      <c r="I392" s="3">
        <v>58.16</v>
      </c>
      <c r="J392" s="3">
        <v>85.14</v>
      </c>
      <c r="K392" s="4">
        <v>129.06</v>
      </c>
      <c r="M392" s="43">
        <f t="shared" si="54"/>
        <v>1.8843000000000671</v>
      </c>
      <c r="N392" s="27">
        <f t="shared" si="55"/>
        <v>1.8284399999999579</v>
      </c>
      <c r="O392" s="27">
        <f t="shared" si="56"/>
        <v>1.7427200000000056</v>
      </c>
      <c r="P392" s="27">
        <f t="shared" si="57"/>
        <v>1.836679999999987</v>
      </c>
      <c r="Q392" s="27">
        <f t="shared" si="58"/>
        <v>-3.1120000000058212E-2</v>
      </c>
      <c r="R392" s="27">
        <f t="shared" si="59"/>
        <v>-8.7199999999853617E-2</v>
      </c>
      <c r="S392" s="27">
        <f t="shared" si="60"/>
        <v>-3.7660000000009575E-2</v>
      </c>
      <c r="T392" s="27">
        <f t="shared" si="61"/>
        <v>-2.3599800000000073</v>
      </c>
      <c r="U392" s="39">
        <f t="shared" si="62"/>
        <v>1.8284399999999579</v>
      </c>
    </row>
    <row r="393" spans="2:21" x14ac:dyDescent="0.25">
      <c r="B393" s="12">
        <v>389</v>
      </c>
      <c r="C393" s="3">
        <v>86.93</v>
      </c>
      <c r="D393" s="3">
        <v>128.53</v>
      </c>
      <c r="E393" s="3">
        <v>89.48</v>
      </c>
      <c r="F393" s="3">
        <v>127.52</v>
      </c>
      <c r="G393" s="3">
        <v>105.53</v>
      </c>
      <c r="H393" s="3">
        <v>146.37</v>
      </c>
      <c r="I393" s="3">
        <v>58.18</v>
      </c>
      <c r="J393" s="3">
        <v>84.14</v>
      </c>
      <c r="K393" s="4">
        <v>128.53</v>
      </c>
      <c r="M393" s="43">
        <f t="shared" si="54"/>
        <v>1.9443000000000694</v>
      </c>
      <c r="N393" s="27">
        <f t="shared" si="55"/>
        <v>1.2984399999999567</v>
      </c>
      <c r="O393" s="27">
        <f t="shared" si="56"/>
        <v>1.7227200000000096</v>
      </c>
      <c r="P393" s="27">
        <f t="shared" si="57"/>
        <v>1.4266799999999762</v>
      </c>
      <c r="Q393" s="27">
        <f t="shared" si="58"/>
        <v>0.23887999999993781</v>
      </c>
      <c r="R393" s="27">
        <f t="shared" si="59"/>
        <v>-0.34719999999984452</v>
      </c>
      <c r="S393" s="27">
        <f t="shared" si="60"/>
        <v>-1.7660000000006448E-2</v>
      </c>
      <c r="T393" s="27">
        <f t="shared" si="61"/>
        <v>-3.3599800000000073</v>
      </c>
      <c r="U393" s="39">
        <f t="shared" si="62"/>
        <v>1.2984399999999567</v>
      </c>
    </row>
    <row r="394" spans="2:21" x14ac:dyDescent="0.25">
      <c r="B394" s="12">
        <v>390</v>
      </c>
      <c r="C394" s="3">
        <v>86.2</v>
      </c>
      <c r="D394" s="3">
        <v>127.72</v>
      </c>
      <c r="E394" s="3">
        <v>88.95</v>
      </c>
      <c r="F394" s="3">
        <v>126.75</v>
      </c>
      <c r="G394" s="3">
        <v>105.64</v>
      </c>
      <c r="H394" s="3">
        <v>146.38</v>
      </c>
      <c r="I394" s="3">
        <v>58.03</v>
      </c>
      <c r="J394" s="3">
        <v>84.37</v>
      </c>
      <c r="K394" s="4">
        <v>127.72</v>
      </c>
      <c r="M394" s="43">
        <f t="shared" si="54"/>
        <v>1.2143000000000654</v>
      </c>
      <c r="N394" s="27">
        <f t="shared" si="55"/>
        <v>0.48843999999995447</v>
      </c>
      <c r="O394" s="27">
        <f t="shared" si="56"/>
        <v>1.1927200000000084</v>
      </c>
      <c r="P394" s="27">
        <f t="shared" si="57"/>
        <v>0.65667999999998017</v>
      </c>
      <c r="Q394" s="27">
        <f t="shared" si="58"/>
        <v>0.34887999999993724</v>
      </c>
      <c r="R394" s="27">
        <f t="shared" si="59"/>
        <v>-0.33719999999985362</v>
      </c>
      <c r="S394" s="27">
        <f t="shared" si="60"/>
        <v>-0.16766000000000503</v>
      </c>
      <c r="T394" s="27">
        <f t="shared" si="61"/>
        <v>-3.1299800000000033</v>
      </c>
      <c r="U394" s="39">
        <f t="shared" si="62"/>
        <v>0.48843999999995447</v>
      </c>
    </row>
    <row r="395" spans="2:21" x14ac:dyDescent="0.25">
      <c r="B395" s="12">
        <v>391</v>
      </c>
      <c r="C395" s="3">
        <v>85.51</v>
      </c>
      <c r="D395" s="3">
        <v>127.09</v>
      </c>
      <c r="E395" s="3">
        <v>88.6</v>
      </c>
      <c r="F395" s="3">
        <v>126.16</v>
      </c>
      <c r="G395" s="3">
        <v>105.72</v>
      </c>
      <c r="H395" s="3">
        <v>146.46</v>
      </c>
      <c r="I395" s="3">
        <v>57.8</v>
      </c>
      <c r="J395" s="3">
        <v>84.8</v>
      </c>
      <c r="K395" s="4">
        <v>127.09</v>
      </c>
      <c r="M395" s="43">
        <f t="shared" si="54"/>
        <v>0.52430000000006771</v>
      </c>
      <c r="N395" s="27">
        <f t="shared" si="55"/>
        <v>-0.14156000000004099</v>
      </c>
      <c r="O395" s="27">
        <f t="shared" si="56"/>
        <v>0.84271999999999991</v>
      </c>
      <c r="P395" s="27">
        <f t="shared" si="57"/>
        <v>6.6679999999976758E-2</v>
      </c>
      <c r="Q395" s="27">
        <f t="shared" si="58"/>
        <v>0.42887999999993554</v>
      </c>
      <c r="R395" s="27">
        <f t="shared" si="59"/>
        <v>-0.25719999999984111</v>
      </c>
      <c r="S395" s="27">
        <f t="shared" si="60"/>
        <v>-0.39766000000000901</v>
      </c>
      <c r="T395" s="27">
        <f t="shared" si="61"/>
        <v>-2.6999800000000107</v>
      </c>
      <c r="U395" s="39">
        <f t="shared" si="62"/>
        <v>-0.14156000000004099</v>
      </c>
    </row>
    <row r="396" spans="2:21" x14ac:dyDescent="0.25">
      <c r="B396" s="12">
        <v>392</v>
      </c>
      <c r="C396" s="3">
        <v>85.3</v>
      </c>
      <c r="D396" s="3">
        <v>126.83</v>
      </c>
      <c r="E396" s="3">
        <v>88.44</v>
      </c>
      <c r="F396" s="3">
        <v>125.92</v>
      </c>
      <c r="G396" s="3">
        <v>105.76</v>
      </c>
      <c r="H396" s="3">
        <v>146.44999999999999</v>
      </c>
      <c r="I396" s="3">
        <v>57.75</v>
      </c>
      <c r="J396" s="3">
        <v>84.76</v>
      </c>
      <c r="K396" s="4">
        <v>126.83</v>
      </c>
      <c r="M396" s="43">
        <f t="shared" si="54"/>
        <v>0.31430000000005975</v>
      </c>
      <c r="N396" s="27">
        <f t="shared" si="55"/>
        <v>-0.4015600000000461</v>
      </c>
      <c r="O396" s="27">
        <f t="shared" si="56"/>
        <v>0.68272000000000332</v>
      </c>
      <c r="P396" s="27">
        <f t="shared" si="57"/>
        <v>-0.17332000000001813</v>
      </c>
      <c r="Q396" s="27">
        <f t="shared" si="58"/>
        <v>0.46887999999994179</v>
      </c>
      <c r="R396" s="27">
        <f t="shared" si="59"/>
        <v>-0.26719999999986044</v>
      </c>
      <c r="S396" s="27">
        <f t="shared" si="60"/>
        <v>-0.44766000000000616</v>
      </c>
      <c r="T396" s="27">
        <f t="shared" si="61"/>
        <v>-2.7399800000000027</v>
      </c>
      <c r="U396" s="39">
        <f t="shared" si="62"/>
        <v>-0.4015600000000461</v>
      </c>
    </row>
    <row r="397" spans="2:21" x14ac:dyDescent="0.25">
      <c r="B397" s="12">
        <v>393</v>
      </c>
      <c r="C397" s="3">
        <v>85.96</v>
      </c>
      <c r="D397" s="3">
        <v>127.38</v>
      </c>
      <c r="E397" s="3">
        <v>89.1</v>
      </c>
      <c r="F397" s="3">
        <v>126.49</v>
      </c>
      <c r="G397" s="3">
        <v>105.82</v>
      </c>
      <c r="H397" s="3">
        <v>146.38</v>
      </c>
      <c r="I397" s="3">
        <v>57.75</v>
      </c>
      <c r="J397" s="3">
        <v>84.09</v>
      </c>
      <c r="K397" s="4">
        <v>127.38</v>
      </c>
      <c r="M397" s="43">
        <f t="shared" si="54"/>
        <v>0.97430000000005634</v>
      </c>
      <c r="N397" s="27">
        <f t="shared" si="55"/>
        <v>0.14843999999995106</v>
      </c>
      <c r="O397" s="27">
        <f t="shared" si="56"/>
        <v>1.3427199999999999</v>
      </c>
      <c r="P397" s="27">
        <f t="shared" si="57"/>
        <v>0.39667999999997505</v>
      </c>
      <c r="Q397" s="27">
        <f t="shared" si="58"/>
        <v>0.52887999999992985</v>
      </c>
      <c r="R397" s="27">
        <f t="shared" si="59"/>
        <v>-0.33719999999985362</v>
      </c>
      <c r="S397" s="27">
        <f t="shared" si="60"/>
        <v>-0.44766000000000616</v>
      </c>
      <c r="T397" s="27">
        <f t="shared" si="61"/>
        <v>-3.4099800000000045</v>
      </c>
      <c r="U397" s="39">
        <f t="shared" si="62"/>
        <v>0.14843999999995106</v>
      </c>
    </row>
    <row r="398" spans="2:21" x14ac:dyDescent="0.25">
      <c r="B398" s="12">
        <v>394</v>
      </c>
      <c r="C398" s="3">
        <v>85.72</v>
      </c>
      <c r="D398" s="3">
        <v>124.81</v>
      </c>
      <c r="E398" s="3">
        <v>85.33</v>
      </c>
      <c r="F398" s="3">
        <v>123.89</v>
      </c>
      <c r="G398" s="3">
        <v>105.75</v>
      </c>
      <c r="H398" s="3">
        <v>144.94</v>
      </c>
      <c r="I398" s="3">
        <v>60.2</v>
      </c>
      <c r="J398" s="3">
        <v>82.41</v>
      </c>
      <c r="K398" s="4">
        <v>124.81</v>
      </c>
      <c r="M398" s="43">
        <f t="shared" si="54"/>
        <v>0.73430000000006146</v>
      </c>
      <c r="N398" s="27">
        <f t="shared" si="55"/>
        <v>-2.4215600000000421</v>
      </c>
      <c r="O398" s="27">
        <f t="shared" si="56"/>
        <v>-2.4272799999999961</v>
      </c>
      <c r="P398" s="27">
        <f t="shared" si="57"/>
        <v>-2.2033200000000193</v>
      </c>
      <c r="Q398" s="27">
        <f t="shared" si="58"/>
        <v>0.45887999999993667</v>
      </c>
      <c r="R398" s="27">
        <f t="shared" si="59"/>
        <v>-1.7771999999998513</v>
      </c>
      <c r="S398" s="27">
        <f t="shared" si="60"/>
        <v>2.0023399999999967</v>
      </c>
      <c r="T398" s="27">
        <f t="shared" si="61"/>
        <v>-5.0899800000000113</v>
      </c>
      <c r="U398" s="39">
        <f t="shared" si="62"/>
        <v>-2.4215600000000421</v>
      </c>
    </row>
    <row r="399" spans="2:21" x14ac:dyDescent="0.25">
      <c r="B399" s="12">
        <v>395</v>
      </c>
      <c r="C399" s="3">
        <v>92.9</v>
      </c>
      <c r="D399" s="3">
        <v>131.04</v>
      </c>
      <c r="E399" s="3">
        <v>92.21</v>
      </c>
      <c r="F399" s="3">
        <v>130.21</v>
      </c>
      <c r="G399" s="3">
        <v>106.29</v>
      </c>
      <c r="H399" s="3">
        <v>144.38999999999999</v>
      </c>
      <c r="I399" s="3">
        <v>60.43</v>
      </c>
      <c r="J399" s="3">
        <v>77.31</v>
      </c>
      <c r="K399" s="4">
        <v>131.04</v>
      </c>
      <c r="M399" s="43">
        <f t="shared" si="54"/>
        <v>7.9143000000000683</v>
      </c>
      <c r="N399" s="27">
        <f t="shared" si="55"/>
        <v>3.8084399999999476</v>
      </c>
      <c r="O399" s="27">
        <f t="shared" si="56"/>
        <v>4.4527199999999993</v>
      </c>
      <c r="P399" s="27">
        <f t="shared" si="57"/>
        <v>4.1166799999999881</v>
      </c>
      <c r="Q399" s="27">
        <f t="shared" si="58"/>
        <v>0.99887999999994292</v>
      </c>
      <c r="R399" s="27">
        <f t="shared" si="59"/>
        <v>-2.3271999999998627</v>
      </c>
      <c r="S399" s="27">
        <f t="shared" si="60"/>
        <v>2.2323399999999936</v>
      </c>
      <c r="T399" s="27">
        <f t="shared" si="61"/>
        <v>-10.189980000000006</v>
      </c>
      <c r="U399" s="39">
        <f t="shared" si="62"/>
        <v>3.8084399999999476</v>
      </c>
    </row>
    <row r="400" spans="2:21" x14ac:dyDescent="0.25">
      <c r="B400" s="12">
        <v>396</v>
      </c>
      <c r="C400" s="3">
        <v>88.13</v>
      </c>
      <c r="D400" s="3">
        <v>127.55</v>
      </c>
      <c r="E400" s="3">
        <v>88.66</v>
      </c>
      <c r="F400" s="3">
        <v>126.65</v>
      </c>
      <c r="G400" s="3">
        <v>105.98</v>
      </c>
      <c r="H400" s="3">
        <v>145.21</v>
      </c>
      <c r="I400" s="3">
        <v>59.61</v>
      </c>
      <c r="J400" s="3">
        <v>81.459999999999994</v>
      </c>
      <c r="K400" s="4">
        <v>127.55</v>
      </c>
      <c r="M400" s="43">
        <f t="shared" si="54"/>
        <v>3.144300000000058</v>
      </c>
      <c r="N400" s="27">
        <f t="shared" si="55"/>
        <v>0.31843999999995276</v>
      </c>
      <c r="O400" s="27">
        <f t="shared" si="56"/>
        <v>0.90272000000000219</v>
      </c>
      <c r="P400" s="27">
        <f t="shared" si="57"/>
        <v>0.55667999999998585</v>
      </c>
      <c r="Q400" s="27">
        <f t="shared" si="58"/>
        <v>0.68887999999994065</v>
      </c>
      <c r="R400" s="27">
        <f t="shared" si="59"/>
        <v>-1.5071999999998411</v>
      </c>
      <c r="S400" s="27">
        <f t="shared" si="60"/>
        <v>1.4123399999999933</v>
      </c>
      <c r="T400" s="27">
        <f t="shared" si="61"/>
        <v>-6.0399800000000141</v>
      </c>
      <c r="U400" s="39">
        <f t="shared" si="62"/>
        <v>0.31843999999995276</v>
      </c>
    </row>
    <row r="401" spans="2:21" x14ac:dyDescent="0.25">
      <c r="B401" s="12">
        <v>397</v>
      </c>
      <c r="C401" s="3">
        <v>90.95</v>
      </c>
      <c r="D401" s="3">
        <v>129.61000000000001</v>
      </c>
      <c r="E401" s="3">
        <v>91.49</v>
      </c>
      <c r="F401" s="3">
        <v>128.88999999999999</v>
      </c>
      <c r="G401" s="3">
        <v>106.44</v>
      </c>
      <c r="H401" s="3">
        <v>144.79</v>
      </c>
      <c r="I401" s="3">
        <v>59.59</v>
      </c>
      <c r="J401" s="3">
        <v>78.540000000000006</v>
      </c>
      <c r="K401" s="4">
        <v>129.61000000000001</v>
      </c>
      <c r="M401" s="43">
        <f t="shared" si="54"/>
        <v>5.9643000000000654</v>
      </c>
      <c r="N401" s="27">
        <f t="shared" si="55"/>
        <v>2.3784399999999692</v>
      </c>
      <c r="O401" s="27">
        <f t="shared" si="56"/>
        <v>3.7327200000000005</v>
      </c>
      <c r="P401" s="27">
        <f t="shared" si="57"/>
        <v>2.7966799999999665</v>
      </c>
      <c r="Q401" s="27">
        <f t="shared" si="58"/>
        <v>1.1488799999999344</v>
      </c>
      <c r="R401" s="27">
        <f t="shared" si="59"/>
        <v>-1.927199999999857</v>
      </c>
      <c r="S401" s="27">
        <f t="shared" si="60"/>
        <v>1.3923399999999972</v>
      </c>
      <c r="T401" s="27">
        <f t="shared" si="61"/>
        <v>-8.9599800000000016</v>
      </c>
      <c r="U401" s="39">
        <f t="shared" si="62"/>
        <v>2.3784399999999692</v>
      </c>
    </row>
    <row r="402" spans="2:21" x14ac:dyDescent="0.25">
      <c r="B402" s="12">
        <v>398</v>
      </c>
      <c r="C402" s="3">
        <v>88.67</v>
      </c>
      <c r="D402" s="3">
        <v>128.26</v>
      </c>
      <c r="E402" s="3">
        <v>89.94</v>
      </c>
      <c r="F402" s="3">
        <v>127.45</v>
      </c>
      <c r="G402" s="3">
        <v>106.18</v>
      </c>
      <c r="H402" s="3">
        <v>145.32</v>
      </c>
      <c r="I402" s="3">
        <v>59.11</v>
      </c>
      <c r="J402" s="3">
        <v>80.94</v>
      </c>
      <c r="K402" s="4">
        <v>128.26</v>
      </c>
      <c r="M402" s="43">
        <f t="shared" si="54"/>
        <v>3.6843000000000643</v>
      </c>
      <c r="N402" s="27">
        <f t="shared" si="55"/>
        <v>1.0284399999999465</v>
      </c>
      <c r="O402" s="27">
        <f t="shared" si="56"/>
        <v>2.1827200000000033</v>
      </c>
      <c r="P402" s="27">
        <f t="shared" si="57"/>
        <v>1.356679999999983</v>
      </c>
      <c r="Q402" s="27">
        <f t="shared" si="58"/>
        <v>0.88887999999994349</v>
      </c>
      <c r="R402" s="27">
        <f t="shared" si="59"/>
        <v>-1.3971999999998559</v>
      </c>
      <c r="S402" s="27">
        <f t="shared" si="60"/>
        <v>0.91233999999999327</v>
      </c>
      <c r="T402" s="27">
        <f t="shared" si="61"/>
        <v>-6.5599800000000101</v>
      </c>
      <c r="U402" s="39">
        <f t="shared" si="62"/>
        <v>1.0284399999999465</v>
      </c>
    </row>
    <row r="403" spans="2:21" x14ac:dyDescent="0.25">
      <c r="B403" s="12">
        <v>399</v>
      </c>
      <c r="C403" s="3">
        <v>89.81</v>
      </c>
      <c r="D403" s="3">
        <v>128.86000000000001</v>
      </c>
      <c r="E403" s="3">
        <v>91.11</v>
      </c>
      <c r="F403" s="3">
        <v>128.18</v>
      </c>
      <c r="G403" s="3">
        <v>106.49</v>
      </c>
      <c r="H403" s="3">
        <v>145.06</v>
      </c>
      <c r="I403" s="3">
        <v>59.07</v>
      </c>
      <c r="J403" s="3">
        <v>79.290000000000006</v>
      </c>
      <c r="K403" s="4">
        <v>128.86000000000001</v>
      </c>
      <c r="M403" s="43">
        <f t="shared" si="54"/>
        <v>4.8243000000000649</v>
      </c>
      <c r="N403" s="27">
        <f t="shared" si="55"/>
        <v>1.6284399999999692</v>
      </c>
      <c r="O403" s="27">
        <f t="shared" si="56"/>
        <v>3.352720000000005</v>
      </c>
      <c r="P403" s="27">
        <f t="shared" si="57"/>
        <v>2.086679999999987</v>
      </c>
      <c r="Q403" s="27">
        <f t="shared" si="58"/>
        <v>1.1988799999999316</v>
      </c>
      <c r="R403" s="27">
        <f t="shared" si="59"/>
        <v>-1.6571999999998468</v>
      </c>
      <c r="S403" s="27">
        <f t="shared" si="60"/>
        <v>0.87233999999999412</v>
      </c>
      <c r="T403" s="27">
        <f t="shared" si="61"/>
        <v>-8.2099800000000016</v>
      </c>
      <c r="U403" s="39">
        <f t="shared" si="62"/>
        <v>1.6284399999999692</v>
      </c>
    </row>
    <row r="404" spans="2:21" x14ac:dyDescent="0.25">
      <c r="B404" s="12">
        <v>400</v>
      </c>
      <c r="C404" s="3">
        <v>89.75</v>
      </c>
      <c r="D404" s="3">
        <v>128.38999999999999</v>
      </c>
      <c r="E404" s="3">
        <v>90.91</v>
      </c>
      <c r="F404" s="3">
        <v>127.77</v>
      </c>
      <c r="G404" s="3">
        <v>106.66</v>
      </c>
      <c r="H404" s="3">
        <v>144.88999999999999</v>
      </c>
      <c r="I404" s="3">
        <v>59.17</v>
      </c>
      <c r="J404" s="3">
        <v>78.66</v>
      </c>
      <c r="K404" s="4">
        <v>128.38999999999999</v>
      </c>
      <c r="M404" s="43">
        <f t="shared" si="54"/>
        <v>4.7643000000000626</v>
      </c>
      <c r="N404" s="27">
        <f t="shared" si="55"/>
        <v>1.158439999999942</v>
      </c>
      <c r="O404" s="27">
        <f t="shared" si="56"/>
        <v>3.1527200000000022</v>
      </c>
      <c r="P404" s="27">
        <f t="shared" si="57"/>
        <v>1.6766799999999762</v>
      </c>
      <c r="Q404" s="27">
        <f t="shared" si="58"/>
        <v>1.3688799999999333</v>
      </c>
      <c r="R404" s="27">
        <f t="shared" si="59"/>
        <v>-1.8271999999998627</v>
      </c>
      <c r="S404" s="27">
        <f t="shared" si="60"/>
        <v>0.97233999999999554</v>
      </c>
      <c r="T404" s="27">
        <f t="shared" si="61"/>
        <v>-8.8399800000000113</v>
      </c>
      <c r="U404" s="39">
        <f t="shared" si="62"/>
        <v>1.158439999999942</v>
      </c>
    </row>
    <row r="405" spans="2:21" x14ac:dyDescent="0.25">
      <c r="B405" s="12">
        <v>401</v>
      </c>
      <c r="C405" s="3">
        <v>89.06</v>
      </c>
      <c r="D405" s="3">
        <v>127.51</v>
      </c>
      <c r="E405" s="3">
        <v>90.26</v>
      </c>
      <c r="F405" s="3">
        <v>126.94</v>
      </c>
      <c r="G405" s="3">
        <v>106.74</v>
      </c>
      <c r="H405" s="3">
        <v>144.85</v>
      </c>
      <c r="I405" s="3">
        <v>59.12</v>
      </c>
      <c r="J405" s="3">
        <v>78.680000000000007</v>
      </c>
      <c r="K405" s="4">
        <v>127.51</v>
      </c>
      <c r="M405" s="43">
        <f t="shared" si="54"/>
        <v>4.0743000000000649</v>
      </c>
      <c r="N405" s="27">
        <f t="shared" si="55"/>
        <v>0.27843999999996072</v>
      </c>
      <c r="O405" s="27">
        <f t="shared" si="56"/>
        <v>2.5027200000000107</v>
      </c>
      <c r="P405" s="27">
        <f t="shared" si="57"/>
        <v>0.84667999999997789</v>
      </c>
      <c r="Q405" s="27">
        <f t="shared" si="58"/>
        <v>1.4488799999999316</v>
      </c>
      <c r="R405" s="27">
        <f t="shared" si="59"/>
        <v>-1.8671999999998548</v>
      </c>
      <c r="S405" s="27">
        <f t="shared" si="60"/>
        <v>0.92233999999999128</v>
      </c>
      <c r="T405" s="27">
        <f t="shared" si="61"/>
        <v>-8.819980000000001</v>
      </c>
      <c r="U405" s="39">
        <f t="shared" si="62"/>
        <v>0.27843999999996072</v>
      </c>
    </row>
    <row r="406" spans="2:21" x14ac:dyDescent="0.25">
      <c r="B406" s="12">
        <v>402</v>
      </c>
      <c r="C406" s="3">
        <v>88.39</v>
      </c>
      <c r="D406" s="3">
        <v>126.88</v>
      </c>
      <c r="E406" s="3">
        <v>89.79</v>
      </c>
      <c r="F406" s="3">
        <v>126.32</v>
      </c>
      <c r="G406" s="3">
        <v>106.77</v>
      </c>
      <c r="H406" s="3">
        <v>144.91</v>
      </c>
      <c r="I406" s="3">
        <v>58.97</v>
      </c>
      <c r="J406" s="3">
        <v>78.989999999999995</v>
      </c>
      <c r="K406" s="4">
        <v>126.88</v>
      </c>
      <c r="M406" s="43">
        <f t="shared" si="54"/>
        <v>3.4043000000000632</v>
      </c>
      <c r="N406" s="27">
        <f t="shared" si="55"/>
        <v>-0.35156000000004894</v>
      </c>
      <c r="O406" s="27">
        <f t="shared" si="56"/>
        <v>2.0327200000000119</v>
      </c>
      <c r="P406" s="27">
        <f t="shared" si="57"/>
        <v>0.22667999999997335</v>
      </c>
      <c r="Q406" s="27">
        <f t="shared" si="58"/>
        <v>1.4788799999999327</v>
      </c>
      <c r="R406" s="27">
        <f t="shared" si="59"/>
        <v>-1.8071999999998525</v>
      </c>
      <c r="S406" s="27">
        <f t="shared" si="60"/>
        <v>0.7723399999999927</v>
      </c>
      <c r="T406" s="27">
        <f t="shared" si="61"/>
        <v>-8.509980000000013</v>
      </c>
      <c r="U406" s="39">
        <f t="shared" si="62"/>
        <v>-0.35156000000004894</v>
      </c>
    </row>
    <row r="407" spans="2:21" x14ac:dyDescent="0.25">
      <c r="B407" s="12">
        <v>403</v>
      </c>
      <c r="C407" s="3">
        <v>88.09</v>
      </c>
      <c r="D407" s="3">
        <v>126.57</v>
      </c>
      <c r="E407" s="3">
        <v>89.57</v>
      </c>
      <c r="F407" s="3">
        <v>126.04</v>
      </c>
      <c r="G407" s="3">
        <v>106.79</v>
      </c>
      <c r="H407" s="3">
        <v>144.91999999999999</v>
      </c>
      <c r="I407" s="3">
        <v>58.9</v>
      </c>
      <c r="J407" s="3">
        <v>79.02</v>
      </c>
      <c r="K407" s="4">
        <v>126.57</v>
      </c>
      <c r="M407" s="43">
        <f t="shared" si="54"/>
        <v>3.104300000000066</v>
      </c>
      <c r="N407" s="27">
        <f t="shared" si="55"/>
        <v>-0.66156000000005122</v>
      </c>
      <c r="O407" s="27">
        <f t="shared" si="56"/>
        <v>1.8127199999999988</v>
      </c>
      <c r="P407" s="27">
        <f t="shared" si="57"/>
        <v>-5.3320000000013579E-2</v>
      </c>
      <c r="Q407" s="27">
        <f t="shared" si="58"/>
        <v>1.4988799999999429</v>
      </c>
      <c r="R407" s="27">
        <f t="shared" si="59"/>
        <v>-1.7971999999998616</v>
      </c>
      <c r="S407" s="27">
        <f t="shared" si="60"/>
        <v>0.70233999999999241</v>
      </c>
      <c r="T407" s="27">
        <f t="shared" si="61"/>
        <v>-8.4799800000000118</v>
      </c>
      <c r="U407" s="39">
        <f t="shared" si="62"/>
        <v>-0.66156000000005122</v>
      </c>
    </row>
    <row r="408" spans="2:21" x14ac:dyDescent="0.25">
      <c r="B408" s="12">
        <v>404</v>
      </c>
      <c r="C408" s="3">
        <v>88.73</v>
      </c>
      <c r="D408" s="3">
        <v>127.07</v>
      </c>
      <c r="E408" s="3">
        <v>90.23</v>
      </c>
      <c r="F408" s="3">
        <v>126.58</v>
      </c>
      <c r="G408" s="3">
        <v>106.88</v>
      </c>
      <c r="H408" s="3">
        <v>144.84</v>
      </c>
      <c r="I408" s="3">
        <v>58.87</v>
      </c>
      <c r="J408" s="3">
        <v>78.39</v>
      </c>
      <c r="K408" s="4">
        <v>127.07</v>
      </c>
      <c r="M408" s="43">
        <f t="shared" si="54"/>
        <v>3.7443000000000666</v>
      </c>
      <c r="N408" s="27">
        <f t="shared" si="55"/>
        <v>-0.16156000000005122</v>
      </c>
      <c r="O408" s="27">
        <f t="shared" si="56"/>
        <v>2.4727200000000096</v>
      </c>
      <c r="P408" s="27">
        <f t="shared" si="57"/>
        <v>0.48667999999997846</v>
      </c>
      <c r="Q408" s="27">
        <f t="shared" si="58"/>
        <v>1.5888799999999321</v>
      </c>
      <c r="R408" s="27">
        <f t="shared" si="59"/>
        <v>-1.8771999999998457</v>
      </c>
      <c r="S408" s="27">
        <f t="shared" si="60"/>
        <v>0.67233999999999128</v>
      </c>
      <c r="T408" s="27">
        <f t="shared" si="61"/>
        <v>-9.1099800000000073</v>
      </c>
      <c r="U408" s="39">
        <f t="shared" si="62"/>
        <v>-0.16156000000005122</v>
      </c>
    </row>
    <row r="409" spans="2:21" x14ac:dyDescent="0.25">
      <c r="B409" s="12">
        <v>405</v>
      </c>
      <c r="C409" s="1">
        <v>78.38</v>
      </c>
      <c r="D409" s="1">
        <v>123.46</v>
      </c>
      <c r="E409" s="1">
        <v>77.81</v>
      </c>
      <c r="F409" s="1">
        <v>121.48</v>
      </c>
      <c r="G409" s="1">
        <v>102.55</v>
      </c>
      <c r="H409" s="1">
        <v>147.86000000000001</v>
      </c>
      <c r="I409" s="1">
        <v>60.11</v>
      </c>
      <c r="J409" s="1">
        <v>97.03</v>
      </c>
      <c r="K409" s="5">
        <v>123.46</v>
      </c>
      <c r="M409" s="43">
        <f t="shared" si="54"/>
        <v>-6.605699999999942</v>
      </c>
      <c r="N409" s="27">
        <f t="shared" si="55"/>
        <v>-3.7715600000000506</v>
      </c>
      <c r="O409" s="27">
        <f t="shared" si="56"/>
        <v>-9.9472799999999921</v>
      </c>
      <c r="P409" s="27">
        <f t="shared" si="57"/>
        <v>-4.6133200000000159</v>
      </c>
      <c r="Q409" s="27">
        <f t="shared" si="58"/>
        <v>-2.7411200000000662</v>
      </c>
      <c r="R409" s="27">
        <f t="shared" si="59"/>
        <v>1.1428000000001646</v>
      </c>
      <c r="S409" s="27">
        <f t="shared" si="60"/>
        <v>1.9123399999999933</v>
      </c>
      <c r="T409" s="27">
        <f t="shared" si="61"/>
        <v>9.5300199999999933</v>
      </c>
      <c r="U409" s="39">
        <f t="shared" si="62"/>
        <v>-3.7715600000000506</v>
      </c>
    </row>
    <row r="410" spans="2:21" x14ac:dyDescent="0.25">
      <c r="B410" s="12">
        <v>406</v>
      </c>
      <c r="C410" s="1">
        <v>72.03</v>
      </c>
      <c r="D410" s="1">
        <v>116.49</v>
      </c>
      <c r="E410" s="1">
        <v>60.02</v>
      </c>
      <c r="F410" s="1">
        <v>113.4</v>
      </c>
      <c r="G410" s="1">
        <v>99.82</v>
      </c>
      <c r="H410" s="1">
        <v>147.26</v>
      </c>
      <c r="I410" s="1">
        <v>64.64</v>
      </c>
      <c r="J410" s="1">
        <v>130.38999999999999</v>
      </c>
      <c r="K410" s="5">
        <v>116.49</v>
      </c>
      <c r="M410" s="43">
        <f t="shared" si="54"/>
        <v>-12.955699999999936</v>
      </c>
      <c r="N410" s="27">
        <f t="shared" si="55"/>
        <v>-10.74156000000005</v>
      </c>
      <c r="O410" s="27">
        <f t="shared" si="56"/>
        <v>-27.737279999999991</v>
      </c>
      <c r="P410" s="27">
        <f t="shared" si="57"/>
        <v>-12.693320000000014</v>
      </c>
      <c r="Q410" s="27">
        <f t="shared" si="58"/>
        <v>-5.4711200000000701</v>
      </c>
      <c r="R410" s="27">
        <f t="shared" si="59"/>
        <v>0.54280000000014184</v>
      </c>
      <c r="S410" s="27">
        <f t="shared" si="60"/>
        <v>6.4423399999999944</v>
      </c>
      <c r="T410" s="27">
        <f t="shared" si="61"/>
        <v>42.890019999999978</v>
      </c>
      <c r="U410" s="39">
        <f t="shared" si="62"/>
        <v>-10.74156000000005</v>
      </c>
    </row>
    <row r="411" spans="2:21" x14ac:dyDescent="0.25">
      <c r="B411" s="12">
        <v>407</v>
      </c>
      <c r="C411" s="1">
        <v>66.849999999999994</v>
      </c>
      <c r="D411" s="1">
        <v>116.65</v>
      </c>
      <c r="E411" s="1">
        <v>58.63</v>
      </c>
      <c r="F411" s="1">
        <v>113.09</v>
      </c>
      <c r="G411" s="1">
        <v>98.46</v>
      </c>
      <c r="H411" s="1">
        <v>150.04</v>
      </c>
      <c r="I411" s="1">
        <v>62.64</v>
      </c>
      <c r="J411" s="1">
        <v>138.47</v>
      </c>
      <c r="K411" s="5">
        <v>116.65</v>
      </c>
      <c r="M411" s="43">
        <f t="shared" si="54"/>
        <v>-18.135699999999943</v>
      </c>
      <c r="N411" s="27">
        <f t="shared" si="55"/>
        <v>-10.581560000000039</v>
      </c>
      <c r="O411" s="27">
        <f t="shared" si="56"/>
        <v>-29.127279999999992</v>
      </c>
      <c r="P411" s="27">
        <f t="shared" si="57"/>
        <v>-13.003320000000016</v>
      </c>
      <c r="Q411" s="27">
        <f t="shared" si="58"/>
        <v>-6.8311200000000696</v>
      </c>
      <c r="R411" s="27">
        <f t="shared" si="59"/>
        <v>3.322800000000143</v>
      </c>
      <c r="S411" s="27">
        <f t="shared" si="60"/>
        <v>4.4423399999999944</v>
      </c>
      <c r="T411" s="27">
        <f t="shared" si="61"/>
        <v>50.970019999999991</v>
      </c>
      <c r="U411" s="39">
        <f t="shared" si="62"/>
        <v>-10.581560000000039</v>
      </c>
    </row>
    <row r="412" spans="2:21" x14ac:dyDescent="0.25">
      <c r="B412" s="12">
        <v>408</v>
      </c>
      <c r="C412" s="1">
        <v>62.16</v>
      </c>
      <c r="D412" s="1">
        <v>118.26</v>
      </c>
      <c r="E412" s="1">
        <v>65.87</v>
      </c>
      <c r="F412" s="1">
        <v>114.69</v>
      </c>
      <c r="G412" s="1">
        <v>98.12</v>
      </c>
      <c r="H412" s="1">
        <v>153.52000000000001</v>
      </c>
      <c r="I412" s="1">
        <v>58.03</v>
      </c>
      <c r="J412" s="1">
        <v>121.49</v>
      </c>
      <c r="K412" s="5">
        <v>118.26</v>
      </c>
      <c r="M412" s="43">
        <f t="shared" si="54"/>
        <v>-22.825699999999941</v>
      </c>
      <c r="N412" s="27">
        <f t="shared" si="55"/>
        <v>-8.9715600000000393</v>
      </c>
      <c r="O412" s="27">
        <f t="shared" si="56"/>
        <v>-21.88727999999999</v>
      </c>
      <c r="P412" s="27">
        <f t="shared" si="57"/>
        <v>-11.403320000000022</v>
      </c>
      <c r="Q412" s="27">
        <f t="shared" si="58"/>
        <v>-7.1711200000000588</v>
      </c>
      <c r="R412" s="27">
        <f t="shared" si="59"/>
        <v>6.8028000000001612</v>
      </c>
      <c r="S412" s="27">
        <f t="shared" si="60"/>
        <v>-0.16766000000000503</v>
      </c>
      <c r="T412" s="27">
        <f t="shared" si="61"/>
        <v>33.990019999999987</v>
      </c>
      <c r="U412" s="39">
        <f t="shared" si="62"/>
        <v>-8.9715600000000393</v>
      </c>
    </row>
    <row r="413" spans="2:21" x14ac:dyDescent="0.25">
      <c r="B413" s="12">
        <v>409</v>
      </c>
      <c r="C413" s="1">
        <v>61.46</v>
      </c>
      <c r="D413" s="1">
        <v>115.25</v>
      </c>
      <c r="E413" s="1">
        <v>49.88</v>
      </c>
      <c r="F413" s="1">
        <v>110.62</v>
      </c>
      <c r="G413" s="1">
        <v>95.38</v>
      </c>
      <c r="H413" s="1">
        <v>151.65</v>
      </c>
      <c r="I413" s="1">
        <v>64.52</v>
      </c>
      <c r="J413" s="1">
        <v>151.82</v>
      </c>
      <c r="K413" s="5">
        <v>115.25</v>
      </c>
      <c r="M413" s="43">
        <f t="shared" si="54"/>
        <v>-23.525699999999937</v>
      </c>
      <c r="N413" s="27">
        <f t="shared" si="55"/>
        <v>-11.981560000000044</v>
      </c>
      <c r="O413" s="27">
        <f t="shared" si="56"/>
        <v>-37.877279999999992</v>
      </c>
      <c r="P413" s="27">
        <f t="shared" si="57"/>
        <v>-15.473320000000015</v>
      </c>
      <c r="Q413" s="27">
        <f t="shared" si="58"/>
        <v>-9.9111200000000679</v>
      </c>
      <c r="R413" s="27">
        <f t="shared" si="59"/>
        <v>4.9328000000001566</v>
      </c>
      <c r="S413" s="27">
        <f t="shared" si="60"/>
        <v>6.3223399999999899</v>
      </c>
      <c r="T413" s="27">
        <f t="shared" si="61"/>
        <v>64.320019999999985</v>
      </c>
      <c r="U413" s="39">
        <f t="shared" si="62"/>
        <v>-11.981560000000044</v>
      </c>
    </row>
    <row r="414" spans="2:21" x14ac:dyDescent="0.25">
      <c r="B414" s="12">
        <v>410</v>
      </c>
      <c r="C414" s="1">
        <v>88.35</v>
      </c>
      <c r="D414" s="1">
        <v>124.28</v>
      </c>
      <c r="E414" s="1">
        <v>79.91</v>
      </c>
      <c r="F414" s="1">
        <v>122.8</v>
      </c>
      <c r="G414" s="1">
        <v>104.66</v>
      </c>
      <c r="H414" s="1">
        <v>142.94</v>
      </c>
      <c r="I414" s="1">
        <v>65.89</v>
      </c>
      <c r="J414" s="1">
        <v>91.85</v>
      </c>
      <c r="K414" s="5">
        <v>124.28</v>
      </c>
      <c r="M414" s="43">
        <f t="shared" si="54"/>
        <v>3.3643000000000569</v>
      </c>
      <c r="N414" s="27">
        <f t="shared" si="55"/>
        <v>-2.9515600000000433</v>
      </c>
      <c r="O414" s="27">
        <f t="shared" si="56"/>
        <v>-7.8472799999999978</v>
      </c>
      <c r="P414" s="27">
        <f t="shared" si="57"/>
        <v>-3.2933200000000227</v>
      </c>
      <c r="Q414" s="27">
        <f t="shared" si="58"/>
        <v>-0.63112000000006674</v>
      </c>
      <c r="R414" s="27">
        <f t="shared" si="59"/>
        <v>-3.7771999999998513</v>
      </c>
      <c r="S414" s="27">
        <f t="shared" si="60"/>
        <v>7.6923399999999944</v>
      </c>
      <c r="T414" s="27">
        <f t="shared" si="61"/>
        <v>4.3500199999999865</v>
      </c>
      <c r="U414" s="39">
        <f t="shared" si="62"/>
        <v>-2.9515600000000433</v>
      </c>
    </row>
    <row r="415" spans="2:21" x14ac:dyDescent="0.25">
      <c r="B415" s="12">
        <v>411</v>
      </c>
      <c r="C415" s="1">
        <v>79.58</v>
      </c>
      <c r="D415" s="1">
        <v>118.4</v>
      </c>
      <c r="E415" s="1">
        <v>64.930000000000007</v>
      </c>
      <c r="F415" s="1">
        <v>115.75</v>
      </c>
      <c r="G415" s="1">
        <v>101.37</v>
      </c>
      <c r="H415" s="1">
        <v>144.18</v>
      </c>
      <c r="I415" s="1">
        <v>67.7</v>
      </c>
      <c r="J415" s="1">
        <v>117.96</v>
      </c>
      <c r="K415" s="5">
        <v>118.4</v>
      </c>
      <c r="M415" s="43">
        <f t="shared" si="54"/>
        <v>-5.4056999999999391</v>
      </c>
      <c r="N415" s="27">
        <f t="shared" si="55"/>
        <v>-8.8315600000000387</v>
      </c>
      <c r="O415" s="27">
        <f t="shared" si="56"/>
        <v>-22.827279999999988</v>
      </c>
      <c r="P415" s="27">
        <f t="shared" si="57"/>
        <v>-10.34332000000002</v>
      </c>
      <c r="Q415" s="27">
        <f t="shared" si="58"/>
        <v>-3.9211200000000588</v>
      </c>
      <c r="R415" s="27">
        <f t="shared" si="59"/>
        <v>-2.5371999999998422</v>
      </c>
      <c r="S415" s="27">
        <f t="shared" si="60"/>
        <v>9.5023399999999967</v>
      </c>
      <c r="T415" s="27">
        <f t="shared" si="61"/>
        <v>30.460019999999986</v>
      </c>
      <c r="U415" s="39">
        <f t="shared" si="62"/>
        <v>-8.8315600000000387</v>
      </c>
    </row>
    <row r="416" spans="2:21" x14ac:dyDescent="0.25">
      <c r="B416" s="12">
        <v>412</v>
      </c>
      <c r="C416" s="1">
        <v>75.900000000000006</v>
      </c>
      <c r="D416" s="1">
        <v>116.15</v>
      </c>
      <c r="E416" s="1">
        <v>62.67</v>
      </c>
      <c r="F416" s="1">
        <v>113.47</v>
      </c>
      <c r="G416" s="1">
        <v>101.22</v>
      </c>
      <c r="H416" s="1">
        <v>145.05000000000001</v>
      </c>
      <c r="I416" s="1">
        <v>66.16</v>
      </c>
      <c r="J416" s="1">
        <v>121.39</v>
      </c>
      <c r="K416" s="5">
        <v>116.15</v>
      </c>
      <c r="M416" s="43">
        <f t="shared" si="54"/>
        <v>-9.0856999999999317</v>
      </c>
      <c r="N416" s="27">
        <f t="shared" si="55"/>
        <v>-11.081560000000039</v>
      </c>
      <c r="O416" s="27">
        <f t="shared" si="56"/>
        <v>-25.087279999999993</v>
      </c>
      <c r="P416" s="27">
        <f t="shared" si="57"/>
        <v>-12.623320000000021</v>
      </c>
      <c r="Q416" s="27">
        <f t="shared" si="58"/>
        <v>-4.0711200000000645</v>
      </c>
      <c r="R416" s="27">
        <f t="shared" si="59"/>
        <v>-1.6671999999998377</v>
      </c>
      <c r="S416" s="27">
        <f t="shared" si="60"/>
        <v>7.9623399999999904</v>
      </c>
      <c r="T416" s="27">
        <f t="shared" si="61"/>
        <v>33.890019999999993</v>
      </c>
      <c r="U416" s="39">
        <f t="shared" si="62"/>
        <v>-11.081560000000039</v>
      </c>
    </row>
    <row r="417" spans="2:21" x14ac:dyDescent="0.25">
      <c r="B417" s="12">
        <v>413</v>
      </c>
      <c r="C417" s="1">
        <v>76.180000000000007</v>
      </c>
      <c r="D417" s="1">
        <v>116.17</v>
      </c>
      <c r="E417" s="1">
        <v>67.540000000000006</v>
      </c>
      <c r="F417" s="1">
        <v>114.08</v>
      </c>
      <c r="G417" s="1">
        <v>102.76</v>
      </c>
      <c r="H417" s="1">
        <v>145.26</v>
      </c>
      <c r="I417" s="1">
        <v>64.459999999999994</v>
      </c>
      <c r="J417" s="1">
        <v>112.89</v>
      </c>
      <c r="K417" s="5">
        <v>116.17</v>
      </c>
      <c r="M417" s="43">
        <f t="shared" si="54"/>
        <v>-8.8056999999999306</v>
      </c>
      <c r="N417" s="27">
        <f t="shared" si="55"/>
        <v>-11.061560000000043</v>
      </c>
      <c r="O417" s="27">
        <f t="shared" si="56"/>
        <v>-20.217279999999988</v>
      </c>
      <c r="P417" s="27">
        <f t="shared" si="57"/>
        <v>-12.013320000000022</v>
      </c>
      <c r="Q417" s="27">
        <f t="shared" si="58"/>
        <v>-2.5311200000000582</v>
      </c>
      <c r="R417" s="27">
        <f t="shared" si="59"/>
        <v>-1.4571999999998582</v>
      </c>
      <c r="S417" s="27">
        <f t="shared" si="60"/>
        <v>6.2623399999999876</v>
      </c>
      <c r="T417" s="27">
        <f t="shared" si="61"/>
        <v>25.390019999999993</v>
      </c>
      <c r="U417" s="39">
        <f t="shared" si="62"/>
        <v>-11.061560000000043</v>
      </c>
    </row>
    <row r="418" spans="2:21" x14ac:dyDescent="0.25">
      <c r="B418" s="12">
        <v>414</v>
      </c>
      <c r="C418" s="1">
        <v>74.34</v>
      </c>
      <c r="D418" s="1">
        <v>116.04</v>
      </c>
      <c r="E418" s="1">
        <v>62.91</v>
      </c>
      <c r="F418" s="1">
        <v>113.51</v>
      </c>
      <c r="G418" s="1">
        <v>101.4</v>
      </c>
      <c r="H418" s="1">
        <v>145.94</v>
      </c>
      <c r="I418" s="1">
        <v>64.69</v>
      </c>
      <c r="J418" s="1">
        <v>125.15</v>
      </c>
      <c r="K418" s="5">
        <v>116.04</v>
      </c>
      <c r="M418" s="43">
        <f t="shared" si="54"/>
        <v>-10.645699999999934</v>
      </c>
      <c r="N418" s="27">
        <f t="shared" si="55"/>
        <v>-11.191560000000038</v>
      </c>
      <c r="O418" s="27">
        <f t="shared" si="56"/>
        <v>-24.847279999999998</v>
      </c>
      <c r="P418" s="27">
        <f t="shared" si="57"/>
        <v>-12.583320000000015</v>
      </c>
      <c r="Q418" s="27">
        <f t="shared" si="58"/>
        <v>-3.8911200000000576</v>
      </c>
      <c r="R418" s="27">
        <f t="shared" si="59"/>
        <v>-0.77719999999985134</v>
      </c>
      <c r="S418" s="27">
        <f t="shared" si="60"/>
        <v>6.4923399999999916</v>
      </c>
      <c r="T418" s="27">
        <f t="shared" si="61"/>
        <v>37.650019999999998</v>
      </c>
      <c r="U418" s="39">
        <f t="shared" si="62"/>
        <v>-11.191560000000038</v>
      </c>
    </row>
    <row r="419" spans="2:21" x14ac:dyDescent="0.25">
      <c r="B419" s="12">
        <v>415</v>
      </c>
      <c r="C419" s="1">
        <v>76.95</v>
      </c>
      <c r="D419" s="1">
        <v>115.84</v>
      </c>
      <c r="E419" s="1">
        <v>68.86</v>
      </c>
      <c r="F419" s="1">
        <v>113.96</v>
      </c>
      <c r="G419" s="1">
        <v>103.41</v>
      </c>
      <c r="H419" s="1">
        <v>144.79</v>
      </c>
      <c r="I419" s="1">
        <v>64.290000000000006</v>
      </c>
      <c r="J419" s="1">
        <v>109.36</v>
      </c>
      <c r="K419" s="5">
        <v>115.84</v>
      </c>
      <c r="M419" s="43">
        <f t="shared" si="54"/>
        <v>-8.0356999999999346</v>
      </c>
      <c r="N419" s="27">
        <f t="shared" si="55"/>
        <v>-11.391560000000041</v>
      </c>
      <c r="O419" s="27">
        <f t="shared" si="56"/>
        <v>-18.897279999999995</v>
      </c>
      <c r="P419" s="27">
        <f t="shared" si="57"/>
        <v>-12.133320000000026</v>
      </c>
      <c r="Q419" s="27">
        <f t="shared" si="58"/>
        <v>-1.8811200000000667</v>
      </c>
      <c r="R419" s="27">
        <f t="shared" si="59"/>
        <v>-1.927199999999857</v>
      </c>
      <c r="S419" s="27">
        <f t="shared" si="60"/>
        <v>6.0923400000000001</v>
      </c>
      <c r="T419" s="27">
        <f t="shared" si="61"/>
        <v>21.860019999999992</v>
      </c>
      <c r="U419" s="39">
        <f t="shared" si="62"/>
        <v>-11.391560000000041</v>
      </c>
    </row>
    <row r="420" spans="2:21" x14ac:dyDescent="0.25">
      <c r="B420" s="12">
        <v>416</v>
      </c>
      <c r="C420" s="1">
        <v>74.44</v>
      </c>
      <c r="D420" s="1">
        <v>113.81</v>
      </c>
      <c r="E420" s="1">
        <v>62.27</v>
      </c>
      <c r="F420" s="1">
        <v>111.44</v>
      </c>
      <c r="G420" s="1">
        <v>102.06</v>
      </c>
      <c r="H420" s="1">
        <v>144.82</v>
      </c>
      <c r="I420" s="1">
        <v>65.95</v>
      </c>
      <c r="J420" s="1">
        <v>121.19</v>
      </c>
      <c r="K420" s="5">
        <v>113.81</v>
      </c>
      <c r="M420" s="43">
        <f t="shared" si="54"/>
        <v>-10.54569999999994</v>
      </c>
      <c r="N420" s="27">
        <f t="shared" si="55"/>
        <v>-13.421560000000042</v>
      </c>
      <c r="O420" s="27">
        <f t="shared" si="56"/>
        <v>-25.487279999999991</v>
      </c>
      <c r="P420" s="27">
        <f t="shared" si="57"/>
        <v>-14.653320000000022</v>
      </c>
      <c r="Q420" s="27">
        <f t="shared" si="58"/>
        <v>-3.2311200000000611</v>
      </c>
      <c r="R420" s="27">
        <f t="shared" si="59"/>
        <v>-1.8971999999998559</v>
      </c>
      <c r="S420" s="27">
        <f t="shared" si="60"/>
        <v>7.7523399999999967</v>
      </c>
      <c r="T420" s="27">
        <f t="shared" si="61"/>
        <v>33.69001999999999</v>
      </c>
      <c r="U420" s="39">
        <f t="shared" si="62"/>
        <v>-13.421560000000042</v>
      </c>
    </row>
    <row r="421" spans="2:21" x14ac:dyDescent="0.25">
      <c r="B421" s="12">
        <v>417</v>
      </c>
      <c r="C421" s="1">
        <v>74.790000000000006</v>
      </c>
      <c r="D421" s="1">
        <v>120.87</v>
      </c>
      <c r="E421" s="1">
        <v>77.150000000000006</v>
      </c>
      <c r="F421" s="1">
        <v>118.92</v>
      </c>
      <c r="G421" s="1">
        <v>102.91</v>
      </c>
      <c r="H421" s="1">
        <v>148.61000000000001</v>
      </c>
      <c r="I421" s="1">
        <v>58.51</v>
      </c>
      <c r="J421" s="1">
        <v>98.1</v>
      </c>
      <c r="K421" s="5">
        <v>120.87</v>
      </c>
      <c r="M421" s="43">
        <f t="shared" si="54"/>
        <v>-10.195699999999931</v>
      </c>
      <c r="N421" s="27">
        <f t="shared" si="55"/>
        <v>-6.3615600000000398</v>
      </c>
      <c r="O421" s="27">
        <f t="shared" si="56"/>
        <v>-10.607279999999989</v>
      </c>
      <c r="P421" s="27">
        <f t="shared" si="57"/>
        <v>-7.1733200000000181</v>
      </c>
      <c r="Q421" s="27">
        <f t="shared" si="58"/>
        <v>-2.3811200000000667</v>
      </c>
      <c r="R421" s="27">
        <f t="shared" si="59"/>
        <v>1.8928000000001646</v>
      </c>
      <c r="S421" s="27">
        <f t="shared" si="60"/>
        <v>0.31233999999999185</v>
      </c>
      <c r="T421" s="27">
        <f t="shared" si="61"/>
        <v>10.600019999999986</v>
      </c>
      <c r="U421" s="39">
        <f t="shared" si="62"/>
        <v>-6.3615600000000398</v>
      </c>
    </row>
    <row r="422" spans="2:21" x14ac:dyDescent="0.25">
      <c r="B422" s="12">
        <v>418</v>
      </c>
      <c r="C422" s="1">
        <v>83.04</v>
      </c>
      <c r="D422" s="1">
        <v>127.12</v>
      </c>
      <c r="E422" s="1">
        <v>86.24</v>
      </c>
      <c r="F422" s="1">
        <v>125.67</v>
      </c>
      <c r="G422" s="1">
        <v>104.36</v>
      </c>
      <c r="H422" s="1">
        <v>147.58000000000001</v>
      </c>
      <c r="I422" s="1">
        <v>57.89</v>
      </c>
      <c r="J422" s="1">
        <v>89.47</v>
      </c>
      <c r="K422" s="5">
        <v>127.12</v>
      </c>
      <c r="M422" s="43">
        <f t="shared" si="54"/>
        <v>-1.9456999999999312</v>
      </c>
      <c r="N422" s="27">
        <f t="shared" si="55"/>
        <v>-0.11156000000003985</v>
      </c>
      <c r="O422" s="27">
        <f t="shared" si="56"/>
        <v>-1.5172799999999995</v>
      </c>
      <c r="P422" s="27">
        <f t="shared" si="57"/>
        <v>-0.42332000000001813</v>
      </c>
      <c r="Q422" s="27">
        <f t="shared" si="58"/>
        <v>-0.9311200000000639</v>
      </c>
      <c r="R422" s="27">
        <f t="shared" si="59"/>
        <v>0.86280000000016344</v>
      </c>
      <c r="S422" s="27">
        <f t="shared" si="60"/>
        <v>-0.3076600000000056</v>
      </c>
      <c r="T422" s="27">
        <f t="shared" si="61"/>
        <v>1.970019999999991</v>
      </c>
      <c r="U422" s="39">
        <f t="shared" si="62"/>
        <v>-0.11156000000003985</v>
      </c>
    </row>
    <row r="423" spans="2:21" x14ac:dyDescent="0.25">
      <c r="B423" s="12">
        <v>419</v>
      </c>
      <c r="C423" s="1">
        <v>77.06</v>
      </c>
      <c r="D423" s="1">
        <v>124.22</v>
      </c>
      <c r="E423" s="1">
        <v>80.73</v>
      </c>
      <c r="F423" s="1">
        <v>122.26</v>
      </c>
      <c r="G423" s="1">
        <v>102.88</v>
      </c>
      <c r="H423" s="1">
        <v>149.13999999999999</v>
      </c>
      <c r="I423" s="1">
        <v>57.74</v>
      </c>
      <c r="J423" s="1">
        <v>98.17</v>
      </c>
      <c r="K423" s="5">
        <v>124.22</v>
      </c>
      <c r="M423" s="43">
        <f t="shared" si="54"/>
        <v>-7.9256999999999351</v>
      </c>
      <c r="N423" s="27">
        <f t="shared" si="55"/>
        <v>-3.0115600000000455</v>
      </c>
      <c r="O423" s="27">
        <f t="shared" si="56"/>
        <v>-7.0272799999999904</v>
      </c>
      <c r="P423" s="27">
        <f t="shared" si="57"/>
        <v>-3.8333200000000147</v>
      </c>
      <c r="Q423" s="27">
        <f t="shared" si="58"/>
        <v>-2.4111200000000679</v>
      </c>
      <c r="R423" s="27">
        <f t="shared" si="59"/>
        <v>2.4228000000001373</v>
      </c>
      <c r="S423" s="27">
        <f t="shared" si="60"/>
        <v>-0.45766000000000417</v>
      </c>
      <c r="T423" s="27">
        <f t="shared" si="61"/>
        <v>10.670019999999994</v>
      </c>
      <c r="U423" s="39">
        <f t="shared" si="62"/>
        <v>-3.0115600000000455</v>
      </c>
    </row>
    <row r="424" spans="2:21" x14ac:dyDescent="0.25">
      <c r="B424" s="12">
        <v>420</v>
      </c>
      <c r="C424" s="1">
        <v>80</v>
      </c>
      <c r="D424" s="1">
        <v>125.97</v>
      </c>
      <c r="E424" s="1">
        <v>83.86</v>
      </c>
      <c r="F424" s="1">
        <v>124.27</v>
      </c>
      <c r="G424" s="1">
        <v>103.61</v>
      </c>
      <c r="H424" s="1">
        <v>148.55000000000001</v>
      </c>
      <c r="I424" s="1">
        <v>57.53</v>
      </c>
      <c r="J424" s="1">
        <v>94.34</v>
      </c>
      <c r="K424" s="5">
        <v>125.97</v>
      </c>
      <c r="M424" s="43">
        <f t="shared" si="54"/>
        <v>-4.9856999999999374</v>
      </c>
      <c r="N424" s="27">
        <f t="shared" si="55"/>
        <v>-1.2615600000000455</v>
      </c>
      <c r="O424" s="27">
        <f t="shared" si="56"/>
        <v>-3.897279999999995</v>
      </c>
      <c r="P424" s="27">
        <f t="shared" si="57"/>
        <v>-1.8233200000000238</v>
      </c>
      <c r="Q424" s="27">
        <f t="shared" si="58"/>
        <v>-1.6811200000000639</v>
      </c>
      <c r="R424" s="27">
        <f t="shared" si="59"/>
        <v>1.8328000000001623</v>
      </c>
      <c r="S424" s="27">
        <f t="shared" si="60"/>
        <v>-0.66766000000000503</v>
      </c>
      <c r="T424" s="27">
        <f t="shared" si="61"/>
        <v>6.8400199999999955</v>
      </c>
      <c r="U424" s="39">
        <f t="shared" si="62"/>
        <v>-1.2615600000000455</v>
      </c>
    </row>
    <row r="425" spans="2:21" x14ac:dyDescent="0.25">
      <c r="B425" s="12">
        <v>421</v>
      </c>
      <c r="C425" s="1">
        <v>77.069999999999993</v>
      </c>
      <c r="D425" s="1">
        <v>123.55</v>
      </c>
      <c r="E425" s="1">
        <v>81.73</v>
      </c>
      <c r="F425" s="1">
        <v>121.85</v>
      </c>
      <c r="G425" s="1">
        <v>103.59</v>
      </c>
      <c r="H425" s="1">
        <v>148.94</v>
      </c>
      <c r="I425" s="1">
        <v>57.03</v>
      </c>
      <c r="J425" s="1">
        <v>97.3</v>
      </c>
      <c r="K425" s="5">
        <v>123.55</v>
      </c>
      <c r="M425" s="43">
        <f t="shared" si="54"/>
        <v>-7.9156999999999442</v>
      </c>
      <c r="N425" s="27">
        <f t="shared" si="55"/>
        <v>-3.6815600000000472</v>
      </c>
      <c r="O425" s="27">
        <f t="shared" si="56"/>
        <v>-6.0272799999999904</v>
      </c>
      <c r="P425" s="27">
        <f t="shared" si="57"/>
        <v>-4.2433200000000255</v>
      </c>
      <c r="Q425" s="27">
        <f t="shared" si="58"/>
        <v>-1.7011200000000599</v>
      </c>
      <c r="R425" s="27">
        <f t="shared" si="59"/>
        <v>2.2228000000001487</v>
      </c>
      <c r="S425" s="27">
        <f t="shared" si="60"/>
        <v>-1.167660000000005</v>
      </c>
      <c r="T425" s="27">
        <f t="shared" si="61"/>
        <v>9.8000199999999893</v>
      </c>
      <c r="U425" s="39">
        <f t="shared" si="62"/>
        <v>-3.6815600000000472</v>
      </c>
    </row>
    <row r="426" spans="2:21" x14ac:dyDescent="0.25">
      <c r="B426" s="12">
        <v>422</v>
      </c>
      <c r="C426" s="1">
        <v>74.38</v>
      </c>
      <c r="D426" s="1">
        <v>122.29</v>
      </c>
      <c r="E426" s="1">
        <v>79.22</v>
      </c>
      <c r="F426" s="1">
        <v>120.35</v>
      </c>
      <c r="G426" s="1">
        <v>102.89</v>
      </c>
      <c r="H426" s="1">
        <v>149.66</v>
      </c>
      <c r="I426" s="1">
        <v>57.01</v>
      </c>
      <c r="J426" s="1">
        <v>101.37</v>
      </c>
      <c r="K426" s="5">
        <v>122.29</v>
      </c>
      <c r="M426" s="43">
        <f t="shared" si="54"/>
        <v>-10.605699999999942</v>
      </c>
      <c r="N426" s="27">
        <f t="shared" si="55"/>
        <v>-4.9415600000000381</v>
      </c>
      <c r="O426" s="27">
        <f t="shared" si="56"/>
        <v>-8.5372799999999955</v>
      </c>
      <c r="P426" s="27">
        <f t="shared" si="57"/>
        <v>-5.7433200000000255</v>
      </c>
      <c r="Q426" s="27">
        <f t="shared" si="58"/>
        <v>-2.4011200000000628</v>
      </c>
      <c r="R426" s="27">
        <f t="shared" si="59"/>
        <v>2.9428000000001475</v>
      </c>
      <c r="S426" s="27">
        <f t="shared" si="60"/>
        <v>-1.1876600000000082</v>
      </c>
      <c r="T426" s="27">
        <f t="shared" si="61"/>
        <v>13.870019999999997</v>
      </c>
      <c r="U426" s="39">
        <f t="shared" si="62"/>
        <v>-4.9415600000000381</v>
      </c>
    </row>
    <row r="427" spans="2:21" x14ac:dyDescent="0.25">
      <c r="B427" s="12">
        <v>423</v>
      </c>
      <c r="C427" s="1">
        <v>75.56</v>
      </c>
      <c r="D427" s="1">
        <v>123.11</v>
      </c>
      <c r="E427" s="1">
        <v>80.540000000000006</v>
      </c>
      <c r="F427" s="1">
        <v>121.26</v>
      </c>
      <c r="G427" s="1">
        <v>103.15</v>
      </c>
      <c r="H427" s="1">
        <v>149.47</v>
      </c>
      <c r="I427" s="1">
        <v>56.9</v>
      </c>
      <c r="J427" s="1">
        <v>99.88</v>
      </c>
      <c r="K427" s="5">
        <v>123.11</v>
      </c>
      <c r="M427" s="43">
        <f t="shared" si="54"/>
        <v>-9.4256999999999351</v>
      </c>
      <c r="N427" s="27">
        <f t="shared" si="55"/>
        <v>-4.121560000000045</v>
      </c>
      <c r="O427" s="27">
        <f t="shared" si="56"/>
        <v>-7.2172799999999881</v>
      </c>
      <c r="P427" s="27">
        <f t="shared" si="57"/>
        <v>-4.8333200000000147</v>
      </c>
      <c r="Q427" s="27">
        <f t="shared" si="58"/>
        <v>-2.1411200000000576</v>
      </c>
      <c r="R427" s="27">
        <f t="shared" si="59"/>
        <v>2.7528000000001498</v>
      </c>
      <c r="S427" s="27">
        <f t="shared" si="60"/>
        <v>-1.2976600000000076</v>
      </c>
      <c r="T427" s="27">
        <f t="shared" si="61"/>
        <v>12.380019999999988</v>
      </c>
      <c r="U427" s="39">
        <f t="shared" si="62"/>
        <v>-4.121560000000045</v>
      </c>
    </row>
    <row r="428" spans="2:21" x14ac:dyDescent="0.25">
      <c r="B428" s="12">
        <v>424</v>
      </c>
      <c r="C428" s="1">
        <v>74.86</v>
      </c>
      <c r="D428" s="1">
        <v>122.42</v>
      </c>
      <c r="E428" s="1">
        <v>80.06</v>
      </c>
      <c r="F428" s="1">
        <v>120.59</v>
      </c>
      <c r="G428" s="1">
        <v>103.21</v>
      </c>
      <c r="H428" s="1">
        <v>149.51</v>
      </c>
      <c r="I428" s="1">
        <v>56.75</v>
      </c>
      <c r="J428" s="1">
        <v>100.38</v>
      </c>
      <c r="K428" s="5">
        <v>122.42</v>
      </c>
      <c r="M428" s="43">
        <f t="shared" si="54"/>
        <v>-10.125699999999938</v>
      </c>
      <c r="N428" s="27">
        <f t="shared" si="55"/>
        <v>-4.8115600000000427</v>
      </c>
      <c r="O428" s="27">
        <f t="shared" si="56"/>
        <v>-7.6972799999999921</v>
      </c>
      <c r="P428" s="27">
        <f t="shared" si="57"/>
        <v>-5.5033200000000164</v>
      </c>
      <c r="Q428" s="27">
        <f t="shared" si="58"/>
        <v>-2.0811200000000696</v>
      </c>
      <c r="R428" s="27">
        <f t="shared" si="59"/>
        <v>2.7928000000001418</v>
      </c>
      <c r="S428" s="27">
        <f t="shared" si="60"/>
        <v>-1.4476600000000062</v>
      </c>
      <c r="T428" s="27">
        <f t="shared" si="61"/>
        <v>12.880019999999988</v>
      </c>
      <c r="U428" s="39">
        <f t="shared" si="62"/>
        <v>-4.8115600000000427</v>
      </c>
    </row>
    <row r="429" spans="2:21" x14ac:dyDescent="0.25">
      <c r="B429" s="12">
        <v>425</v>
      </c>
      <c r="C429" s="1">
        <v>75.97</v>
      </c>
      <c r="D429" s="1">
        <v>122.86</v>
      </c>
      <c r="E429" s="1">
        <v>80.900000000000006</v>
      </c>
      <c r="F429" s="1">
        <v>121.12</v>
      </c>
      <c r="G429" s="1">
        <v>103.47</v>
      </c>
      <c r="H429" s="1">
        <v>149.16999999999999</v>
      </c>
      <c r="I429" s="1">
        <v>56.89</v>
      </c>
      <c r="J429" s="1">
        <v>98.65</v>
      </c>
      <c r="K429" s="5">
        <v>122.86</v>
      </c>
      <c r="M429" s="43">
        <f t="shared" si="54"/>
        <v>-9.0156999999999385</v>
      </c>
      <c r="N429" s="27">
        <f t="shared" si="55"/>
        <v>-4.371560000000045</v>
      </c>
      <c r="O429" s="27">
        <f t="shared" si="56"/>
        <v>-6.8572799999999887</v>
      </c>
      <c r="P429" s="27">
        <f t="shared" si="57"/>
        <v>-4.9733200000000153</v>
      </c>
      <c r="Q429" s="27">
        <f t="shared" si="58"/>
        <v>-1.8211200000000645</v>
      </c>
      <c r="R429" s="27">
        <f t="shared" si="59"/>
        <v>2.4528000000001384</v>
      </c>
      <c r="S429" s="27">
        <f t="shared" si="60"/>
        <v>-1.3076600000000056</v>
      </c>
      <c r="T429" s="27">
        <f t="shared" si="61"/>
        <v>11.150019999999998</v>
      </c>
      <c r="U429" s="39">
        <f t="shared" si="62"/>
        <v>-4.371560000000045</v>
      </c>
    </row>
    <row r="430" spans="2:21" x14ac:dyDescent="0.25">
      <c r="B430" s="12">
        <v>426</v>
      </c>
      <c r="C430" s="1">
        <v>75.33</v>
      </c>
      <c r="D430" s="1">
        <v>122.33</v>
      </c>
      <c r="E430" s="1">
        <v>80.34</v>
      </c>
      <c r="F430" s="1">
        <v>120.58</v>
      </c>
      <c r="G430" s="1">
        <v>103.44</v>
      </c>
      <c r="H430" s="1">
        <v>149.24</v>
      </c>
      <c r="I430" s="1">
        <v>56.84</v>
      </c>
      <c r="J430" s="1">
        <v>99.22</v>
      </c>
      <c r="K430" s="5">
        <v>122.33</v>
      </c>
      <c r="M430" s="43">
        <f t="shared" si="54"/>
        <v>-9.6556999999999391</v>
      </c>
      <c r="N430" s="27">
        <f t="shared" si="55"/>
        <v>-4.9015600000000461</v>
      </c>
      <c r="O430" s="27">
        <f t="shared" si="56"/>
        <v>-7.417279999999991</v>
      </c>
      <c r="P430" s="27">
        <f t="shared" si="57"/>
        <v>-5.5133200000000215</v>
      </c>
      <c r="Q430" s="27">
        <f t="shared" si="58"/>
        <v>-1.8511200000000656</v>
      </c>
      <c r="R430" s="27">
        <f t="shared" si="59"/>
        <v>2.52280000000016</v>
      </c>
      <c r="S430" s="27">
        <f t="shared" si="60"/>
        <v>-1.3576600000000028</v>
      </c>
      <c r="T430" s="27">
        <f t="shared" si="61"/>
        <v>11.720019999999991</v>
      </c>
      <c r="U430" s="39">
        <f t="shared" si="62"/>
        <v>-4.9015600000000461</v>
      </c>
    </row>
    <row r="431" spans="2:21" x14ac:dyDescent="0.25">
      <c r="B431" s="12">
        <v>427</v>
      </c>
      <c r="C431" s="1">
        <v>76.31</v>
      </c>
      <c r="D431" s="1">
        <v>123.14</v>
      </c>
      <c r="E431" s="1">
        <v>81.37</v>
      </c>
      <c r="F431" s="1">
        <v>121.42</v>
      </c>
      <c r="G431" s="1">
        <v>103.57</v>
      </c>
      <c r="H431" s="1">
        <v>149.13999999999999</v>
      </c>
      <c r="I431" s="1">
        <v>56.78</v>
      </c>
      <c r="J431" s="1">
        <v>98.22</v>
      </c>
      <c r="K431" s="5">
        <v>123.14</v>
      </c>
      <c r="M431" s="43">
        <f t="shared" si="54"/>
        <v>-8.6756999999999351</v>
      </c>
      <c r="N431" s="27">
        <f t="shared" si="55"/>
        <v>-4.0915600000000438</v>
      </c>
      <c r="O431" s="27">
        <f t="shared" si="56"/>
        <v>-6.3872799999999899</v>
      </c>
      <c r="P431" s="27">
        <f t="shared" si="57"/>
        <v>-4.6733200000000181</v>
      </c>
      <c r="Q431" s="27">
        <f t="shared" si="58"/>
        <v>-1.7211200000000701</v>
      </c>
      <c r="R431" s="27">
        <f t="shared" si="59"/>
        <v>2.4228000000001373</v>
      </c>
      <c r="S431" s="27">
        <f t="shared" si="60"/>
        <v>-1.417660000000005</v>
      </c>
      <c r="T431" s="27">
        <f t="shared" si="61"/>
        <v>10.720019999999991</v>
      </c>
      <c r="U431" s="39">
        <f t="shared" si="62"/>
        <v>-4.0915600000000438</v>
      </c>
    </row>
    <row r="432" spans="2:21" x14ac:dyDescent="0.25">
      <c r="B432" s="12">
        <v>428</v>
      </c>
      <c r="C432" s="1">
        <v>76.209999999999994</v>
      </c>
      <c r="D432" s="1">
        <v>122.94</v>
      </c>
      <c r="E432" s="1">
        <v>81.239999999999995</v>
      </c>
      <c r="F432" s="1">
        <v>121.24</v>
      </c>
      <c r="G432" s="1">
        <v>103.6</v>
      </c>
      <c r="H432" s="1">
        <v>149.1</v>
      </c>
      <c r="I432" s="1">
        <v>56.79</v>
      </c>
      <c r="J432" s="1">
        <v>98.08</v>
      </c>
      <c r="K432" s="5">
        <v>122.94</v>
      </c>
      <c r="M432" s="43">
        <f t="shared" si="54"/>
        <v>-8.7756999999999437</v>
      </c>
      <c r="N432" s="27">
        <f t="shared" si="55"/>
        <v>-4.2915600000000467</v>
      </c>
      <c r="O432" s="27">
        <f t="shared" si="56"/>
        <v>-6.5172799999999995</v>
      </c>
      <c r="P432" s="27">
        <f t="shared" si="57"/>
        <v>-4.8533200000000249</v>
      </c>
      <c r="Q432" s="27">
        <f t="shared" si="58"/>
        <v>-1.691120000000069</v>
      </c>
      <c r="R432" s="27">
        <f t="shared" si="59"/>
        <v>2.3828000000001452</v>
      </c>
      <c r="S432" s="27">
        <f t="shared" si="60"/>
        <v>-1.407660000000007</v>
      </c>
      <c r="T432" s="27">
        <f t="shared" si="61"/>
        <v>10.58001999999999</v>
      </c>
      <c r="U432" s="39">
        <f t="shared" si="62"/>
        <v>-4.2915600000000467</v>
      </c>
    </row>
    <row r="433" spans="2:21" x14ac:dyDescent="0.25">
      <c r="B433" s="12">
        <v>429</v>
      </c>
      <c r="C433" s="1">
        <v>77.569999999999993</v>
      </c>
      <c r="D433" s="1">
        <v>119.61</v>
      </c>
      <c r="E433" s="1">
        <v>80.459999999999994</v>
      </c>
      <c r="F433" s="1">
        <v>118.49</v>
      </c>
      <c r="G433" s="1">
        <v>105.27</v>
      </c>
      <c r="H433" s="1">
        <v>146.91999999999999</v>
      </c>
      <c r="I433" s="1">
        <v>57.92</v>
      </c>
      <c r="J433" s="1">
        <v>90.12</v>
      </c>
      <c r="K433" s="5">
        <v>119.61</v>
      </c>
      <c r="M433" s="43">
        <f t="shared" si="54"/>
        <v>-7.4156999999999442</v>
      </c>
      <c r="N433" s="27">
        <f t="shared" si="55"/>
        <v>-7.621560000000045</v>
      </c>
      <c r="O433" s="27">
        <f t="shared" si="56"/>
        <v>-7.2972800000000007</v>
      </c>
      <c r="P433" s="27">
        <f t="shared" si="57"/>
        <v>-7.6033200000000249</v>
      </c>
      <c r="Q433" s="27">
        <f t="shared" si="58"/>
        <v>-2.1120000000067307E-2</v>
      </c>
      <c r="R433" s="27">
        <f t="shared" si="59"/>
        <v>0.20280000000013843</v>
      </c>
      <c r="S433" s="27">
        <f t="shared" si="60"/>
        <v>-0.27766000000000446</v>
      </c>
      <c r="T433" s="27">
        <f t="shared" si="61"/>
        <v>2.6200199999999967</v>
      </c>
      <c r="U433" s="39">
        <f t="shared" si="62"/>
        <v>-7.621560000000045</v>
      </c>
    </row>
    <row r="434" spans="2:21" x14ac:dyDescent="0.25">
      <c r="B434" s="12">
        <v>430</v>
      </c>
      <c r="C434" s="1">
        <v>76.27</v>
      </c>
      <c r="D434" s="1">
        <v>121.04</v>
      </c>
      <c r="E434" s="1">
        <v>80.599999999999994</v>
      </c>
      <c r="F434" s="1">
        <v>119.59</v>
      </c>
      <c r="G434" s="1">
        <v>104.35</v>
      </c>
      <c r="H434" s="1">
        <v>148.22</v>
      </c>
      <c r="I434" s="1">
        <v>57.1</v>
      </c>
      <c r="J434" s="1">
        <v>94.92</v>
      </c>
      <c r="K434" s="5">
        <v>121.04</v>
      </c>
      <c r="M434" s="43">
        <f t="shared" si="54"/>
        <v>-8.7156999999999414</v>
      </c>
      <c r="N434" s="27">
        <f t="shared" si="55"/>
        <v>-6.1915600000000381</v>
      </c>
      <c r="O434" s="27">
        <f t="shared" si="56"/>
        <v>-7.1572800000000001</v>
      </c>
      <c r="P434" s="27">
        <f t="shared" si="57"/>
        <v>-6.5033200000000164</v>
      </c>
      <c r="Q434" s="27">
        <f t="shared" si="58"/>
        <v>-0.94112000000006901</v>
      </c>
      <c r="R434" s="27">
        <f t="shared" si="59"/>
        <v>1.5028000000001498</v>
      </c>
      <c r="S434" s="27">
        <f t="shared" si="60"/>
        <v>-1.0976600000000047</v>
      </c>
      <c r="T434" s="27">
        <f t="shared" si="61"/>
        <v>7.4200199999999938</v>
      </c>
      <c r="U434" s="39">
        <f t="shared" si="62"/>
        <v>-6.1915600000000381</v>
      </c>
    </row>
    <row r="435" spans="2:21" x14ac:dyDescent="0.25">
      <c r="B435" s="12">
        <v>431</v>
      </c>
      <c r="C435" s="1">
        <v>80.61</v>
      </c>
      <c r="D435" s="1">
        <v>125.44</v>
      </c>
      <c r="E435" s="1">
        <v>86.02</v>
      </c>
      <c r="F435" s="1">
        <v>124.13</v>
      </c>
      <c r="G435" s="1">
        <v>104.79</v>
      </c>
      <c r="H435" s="1">
        <v>148.18</v>
      </c>
      <c r="I435" s="1">
        <v>56.35</v>
      </c>
      <c r="J435" s="1">
        <v>91.87</v>
      </c>
      <c r="K435" s="5">
        <v>125.44</v>
      </c>
      <c r="M435" s="43">
        <f t="shared" si="54"/>
        <v>-4.375699999999938</v>
      </c>
      <c r="N435" s="27">
        <f t="shared" si="55"/>
        <v>-1.7915600000000467</v>
      </c>
      <c r="O435" s="27">
        <f t="shared" si="56"/>
        <v>-1.7372799999999984</v>
      </c>
      <c r="P435" s="27">
        <f t="shared" si="57"/>
        <v>-1.9633200000000244</v>
      </c>
      <c r="Q435" s="27">
        <f t="shared" si="58"/>
        <v>-0.50112000000005708</v>
      </c>
      <c r="R435" s="27">
        <f t="shared" si="59"/>
        <v>1.4628000000001578</v>
      </c>
      <c r="S435" s="27">
        <f t="shared" si="60"/>
        <v>-1.8476600000000047</v>
      </c>
      <c r="T435" s="27">
        <f t="shared" si="61"/>
        <v>4.3700199999999967</v>
      </c>
      <c r="U435" s="39">
        <f t="shared" si="62"/>
        <v>-1.7915600000000467</v>
      </c>
    </row>
    <row r="436" spans="2:21" x14ac:dyDescent="0.25">
      <c r="B436" s="12">
        <v>432</v>
      </c>
      <c r="C436" s="1">
        <v>77.2</v>
      </c>
      <c r="D436" s="1">
        <v>122.77</v>
      </c>
      <c r="E436" s="1">
        <v>82.12</v>
      </c>
      <c r="F436" s="1">
        <v>121.23</v>
      </c>
      <c r="G436" s="1">
        <v>104.19</v>
      </c>
      <c r="H436" s="1">
        <v>148.58000000000001</v>
      </c>
      <c r="I436" s="1">
        <v>56.72</v>
      </c>
      <c r="J436" s="1">
        <v>95.63</v>
      </c>
      <c r="K436" s="5">
        <v>122.77</v>
      </c>
      <c r="M436" s="43">
        <f t="shared" si="54"/>
        <v>-7.7856999999999346</v>
      </c>
      <c r="N436" s="27">
        <f t="shared" si="55"/>
        <v>-4.4615600000000484</v>
      </c>
      <c r="O436" s="27">
        <f t="shared" si="56"/>
        <v>-5.6372799999999899</v>
      </c>
      <c r="P436" s="27">
        <f t="shared" si="57"/>
        <v>-4.8633200000000159</v>
      </c>
      <c r="Q436" s="27">
        <f t="shared" si="58"/>
        <v>-1.1011200000000656</v>
      </c>
      <c r="R436" s="27">
        <f t="shared" si="59"/>
        <v>1.8628000000001634</v>
      </c>
      <c r="S436" s="27">
        <f t="shared" si="60"/>
        <v>-1.4776600000000073</v>
      </c>
      <c r="T436" s="27">
        <f t="shared" si="61"/>
        <v>8.1300199999999876</v>
      </c>
      <c r="U436" s="39">
        <f t="shared" si="62"/>
        <v>-4.4615600000000484</v>
      </c>
    </row>
    <row r="437" spans="2:21" x14ac:dyDescent="0.25">
      <c r="B437" s="12">
        <v>433</v>
      </c>
      <c r="C437" s="1">
        <v>74.81</v>
      </c>
      <c r="D437" s="1">
        <v>122.04</v>
      </c>
      <c r="E437" s="1">
        <v>80.13</v>
      </c>
      <c r="F437" s="1">
        <v>120.24</v>
      </c>
      <c r="G437" s="1">
        <v>103.45</v>
      </c>
      <c r="H437" s="1">
        <v>149.41</v>
      </c>
      <c r="I437" s="1">
        <v>56.62</v>
      </c>
      <c r="J437" s="1">
        <v>99.77</v>
      </c>
      <c r="K437" s="5">
        <v>122.04</v>
      </c>
      <c r="M437" s="43">
        <f t="shared" si="54"/>
        <v>-10.175699999999935</v>
      </c>
      <c r="N437" s="27">
        <f t="shared" si="55"/>
        <v>-5.1915600000000381</v>
      </c>
      <c r="O437" s="27">
        <f t="shared" si="56"/>
        <v>-7.6272799999999989</v>
      </c>
      <c r="P437" s="27">
        <f t="shared" si="57"/>
        <v>-5.8533200000000249</v>
      </c>
      <c r="Q437" s="27">
        <f t="shared" si="58"/>
        <v>-1.8411200000000605</v>
      </c>
      <c r="R437" s="27">
        <f t="shared" si="59"/>
        <v>2.6928000000001475</v>
      </c>
      <c r="S437" s="27">
        <f t="shared" si="60"/>
        <v>-1.5776600000000087</v>
      </c>
      <c r="T437" s="27">
        <f t="shared" si="61"/>
        <v>12.270019999999988</v>
      </c>
      <c r="U437" s="39">
        <f t="shared" si="62"/>
        <v>-5.1915600000000381</v>
      </c>
    </row>
    <row r="438" spans="2:21" x14ac:dyDescent="0.25">
      <c r="B438" s="12">
        <v>434</v>
      </c>
      <c r="C438" s="1">
        <v>77.3</v>
      </c>
      <c r="D438" s="1">
        <v>124.09</v>
      </c>
      <c r="E438" s="1">
        <v>82.9</v>
      </c>
      <c r="F438" s="1">
        <v>122.4</v>
      </c>
      <c r="G438" s="1">
        <v>103.82</v>
      </c>
      <c r="H438" s="1">
        <v>149.16</v>
      </c>
      <c r="I438" s="1">
        <v>56.4</v>
      </c>
      <c r="J438" s="1">
        <v>97.38</v>
      </c>
      <c r="K438" s="5">
        <v>124.09</v>
      </c>
      <c r="M438" s="43">
        <f t="shared" si="54"/>
        <v>-7.6856999999999402</v>
      </c>
      <c r="N438" s="27">
        <f t="shared" si="55"/>
        <v>-3.141560000000041</v>
      </c>
      <c r="O438" s="27">
        <f t="shared" si="56"/>
        <v>-4.8572799999999887</v>
      </c>
      <c r="P438" s="27">
        <f t="shared" si="57"/>
        <v>-3.6933200000000141</v>
      </c>
      <c r="Q438" s="27">
        <f t="shared" si="58"/>
        <v>-1.4711200000000701</v>
      </c>
      <c r="R438" s="27">
        <f t="shared" si="59"/>
        <v>2.4428000000001475</v>
      </c>
      <c r="S438" s="27">
        <f t="shared" si="60"/>
        <v>-1.7976600000000076</v>
      </c>
      <c r="T438" s="27">
        <f t="shared" si="61"/>
        <v>9.8800199999999876</v>
      </c>
      <c r="U438" s="39">
        <f t="shared" si="62"/>
        <v>-3.141560000000041</v>
      </c>
    </row>
    <row r="439" spans="2:21" x14ac:dyDescent="0.25">
      <c r="B439" s="12">
        <v>435</v>
      </c>
      <c r="C439" s="1">
        <v>75.930000000000007</v>
      </c>
      <c r="D439" s="1">
        <v>123.01</v>
      </c>
      <c r="E439" s="1">
        <v>81.73</v>
      </c>
      <c r="F439" s="1">
        <v>121.3</v>
      </c>
      <c r="G439" s="1">
        <v>103.71</v>
      </c>
      <c r="H439" s="1">
        <v>149.35</v>
      </c>
      <c r="I439" s="1">
        <v>56.29</v>
      </c>
      <c r="J439" s="1">
        <v>98.83</v>
      </c>
      <c r="K439" s="5">
        <v>123.01</v>
      </c>
      <c r="M439" s="43">
        <f t="shared" si="54"/>
        <v>-9.0556999999999306</v>
      </c>
      <c r="N439" s="27">
        <f t="shared" si="55"/>
        <v>-4.2215600000000393</v>
      </c>
      <c r="O439" s="27">
        <f t="shared" si="56"/>
        <v>-6.0272799999999904</v>
      </c>
      <c r="P439" s="27">
        <f t="shared" si="57"/>
        <v>-4.7933200000000227</v>
      </c>
      <c r="Q439" s="27">
        <f t="shared" si="58"/>
        <v>-1.5811200000000696</v>
      </c>
      <c r="R439" s="27">
        <f t="shared" si="59"/>
        <v>2.6328000000001452</v>
      </c>
      <c r="S439" s="27">
        <f t="shared" si="60"/>
        <v>-1.907660000000007</v>
      </c>
      <c r="T439" s="27">
        <f t="shared" si="61"/>
        <v>11.33001999999999</v>
      </c>
      <c r="U439" s="39">
        <f t="shared" si="62"/>
        <v>-4.2215600000000393</v>
      </c>
    </row>
    <row r="440" spans="2:21" x14ac:dyDescent="0.25">
      <c r="B440" s="12">
        <v>436</v>
      </c>
      <c r="C440" s="1">
        <v>74.25</v>
      </c>
      <c r="D440" s="1">
        <v>122.62</v>
      </c>
      <c r="E440" s="1">
        <v>80.87</v>
      </c>
      <c r="F440" s="1">
        <v>120.78</v>
      </c>
      <c r="G440" s="1">
        <v>103.33</v>
      </c>
      <c r="H440" s="1">
        <v>150.01</v>
      </c>
      <c r="I440" s="1">
        <v>55.94</v>
      </c>
      <c r="J440" s="1">
        <v>101.85</v>
      </c>
      <c r="K440" s="5">
        <v>122.62</v>
      </c>
      <c r="M440" s="43">
        <f t="shared" si="54"/>
        <v>-10.735699999999937</v>
      </c>
      <c r="N440" s="27">
        <f t="shared" si="55"/>
        <v>-4.6115600000000398</v>
      </c>
      <c r="O440" s="27">
        <f t="shared" si="56"/>
        <v>-6.8872799999999899</v>
      </c>
      <c r="P440" s="27">
        <f t="shared" si="57"/>
        <v>-5.3133200000000187</v>
      </c>
      <c r="Q440" s="27">
        <f t="shared" si="58"/>
        <v>-1.961120000000065</v>
      </c>
      <c r="R440" s="27">
        <f t="shared" si="59"/>
        <v>3.2928000000001418</v>
      </c>
      <c r="S440" s="27">
        <f t="shared" si="60"/>
        <v>-2.2576600000000084</v>
      </c>
      <c r="T440" s="27">
        <f t="shared" si="61"/>
        <v>14.350019999999986</v>
      </c>
      <c r="U440" s="39">
        <f t="shared" si="62"/>
        <v>-4.6115600000000398</v>
      </c>
    </row>
    <row r="441" spans="2:21" x14ac:dyDescent="0.25">
      <c r="B441" s="12">
        <v>437</v>
      </c>
      <c r="C441" s="1">
        <v>75.53</v>
      </c>
      <c r="D441" s="1">
        <v>123.6</v>
      </c>
      <c r="E441" s="1">
        <v>82.45</v>
      </c>
      <c r="F441" s="1">
        <v>121.88</v>
      </c>
      <c r="G441" s="1">
        <v>103.61</v>
      </c>
      <c r="H441" s="1">
        <v>149.87</v>
      </c>
      <c r="I441" s="1">
        <v>55.72</v>
      </c>
      <c r="J441" s="1">
        <v>100.45</v>
      </c>
      <c r="K441" s="5">
        <v>123.6</v>
      </c>
      <c r="M441" s="43">
        <f t="shared" si="54"/>
        <v>-9.4556999999999363</v>
      </c>
      <c r="N441" s="27">
        <f t="shared" si="55"/>
        <v>-3.6315600000000501</v>
      </c>
      <c r="O441" s="27">
        <f t="shared" si="56"/>
        <v>-5.3072799999999916</v>
      </c>
      <c r="P441" s="27">
        <f t="shared" si="57"/>
        <v>-4.2133200000000244</v>
      </c>
      <c r="Q441" s="27">
        <f t="shared" si="58"/>
        <v>-1.6811200000000639</v>
      </c>
      <c r="R441" s="27">
        <f t="shared" si="59"/>
        <v>3.1528000000001555</v>
      </c>
      <c r="S441" s="27">
        <f t="shared" si="60"/>
        <v>-2.4776600000000073</v>
      </c>
      <c r="T441" s="27">
        <f t="shared" si="61"/>
        <v>12.950019999999995</v>
      </c>
      <c r="U441" s="39">
        <f t="shared" si="62"/>
        <v>-3.6315600000000501</v>
      </c>
    </row>
    <row r="442" spans="2:21" x14ac:dyDescent="0.25">
      <c r="B442" s="12">
        <v>438</v>
      </c>
      <c r="C442" s="1">
        <v>76.11</v>
      </c>
      <c r="D442" s="1">
        <v>123.68</v>
      </c>
      <c r="E442" s="1">
        <v>82.96</v>
      </c>
      <c r="F442" s="1">
        <v>122.04</v>
      </c>
      <c r="G442" s="1">
        <v>103.85</v>
      </c>
      <c r="H442" s="1">
        <v>149.62</v>
      </c>
      <c r="I442" s="1">
        <v>55.71</v>
      </c>
      <c r="J442" s="1">
        <v>99.28</v>
      </c>
      <c r="K442" s="5">
        <v>123.68</v>
      </c>
      <c r="M442" s="43">
        <f t="shared" si="54"/>
        <v>-8.875699999999938</v>
      </c>
      <c r="N442" s="27">
        <f t="shared" si="55"/>
        <v>-3.5515600000000376</v>
      </c>
      <c r="O442" s="27">
        <f t="shared" si="56"/>
        <v>-4.7972800000000007</v>
      </c>
      <c r="P442" s="27">
        <f t="shared" si="57"/>
        <v>-4.0533200000000136</v>
      </c>
      <c r="Q442" s="27">
        <f t="shared" si="58"/>
        <v>-1.441120000000069</v>
      </c>
      <c r="R442" s="27">
        <f t="shared" si="59"/>
        <v>2.9028000000001555</v>
      </c>
      <c r="S442" s="27">
        <f t="shared" si="60"/>
        <v>-2.4876600000000053</v>
      </c>
      <c r="T442" s="27">
        <f t="shared" si="61"/>
        <v>11.780019999999993</v>
      </c>
      <c r="U442" s="39">
        <f t="shared" si="62"/>
        <v>-3.5515600000000376</v>
      </c>
    </row>
    <row r="443" spans="2:21" x14ac:dyDescent="0.25">
      <c r="B443" s="12">
        <v>439</v>
      </c>
      <c r="C443" s="1">
        <v>75.63</v>
      </c>
      <c r="D443" s="1">
        <v>123.29</v>
      </c>
      <c r="E443" s="1">
        <v>82.48</v>
      </c>
      <c r="F443" s="1">
        <v>121.63</v>
      </c>
      <c r="G443" s="1">
        <v>103.79</v>
      </c>
      <c r="H443" s="1">
        <v>149.68</v>
      </c>
      <c r="I443" s="1">
        <v>55.71</v>
      </c>
      <c r="J443" s="1">
        <v>99.78</v>
      </c>
      <c r="K443" s="5">
        <v>123.29</v>
      </c>
      <c r="M443" s="43">
        <f t="shared" si="54"/>
        <v>-9.355699999999942</v>
      </c>
      <c r="N443" s="27">
        <f t="shared" si="55"/>
        <v>-3.9415600000000381</v>
      </c>
      <c r="O443" s="27">
        <f t="shared" si="56"/>
        <v>-5.2772799999999904</v>
      </c>
      <c r="P443" s="27">
        <f t="shared" si="57"/>
        <v>-4.4633200000000244</v>
      </c>
      <c r="Q443" s="27">
        <f t="shared" si="58"/>
        <v>-1.5011200000000571</v>
      </c>
      <c r="R443" s="27">
        <f t="shared" si="59"/>
        <v>2.9628000000001578</v>
      </c>
      <c r="S443" s="27">
        <f t="shared" si="60"/>
        <v>-2.4876600000000053</v>
      </c>
      <c r="T443" s="27">
        <f t="shared" si="61"/>
        <v>12.280019999999993</v>
      </c>
      <c r="U443" s="39">
        <f t="shared" si="62"/>
        <v>-3.9415600000000381</v>
      </c>
    </row>
    <row r="444" spans="2:21" x14ac:dyDescent="0.25">
      <c r="B444" s="12">
        <v>440</v>
      </c>
      <c r="C444" s="1">
        <v>75.319999999999993</v>
      </c>
      <c r="D444" s="1">
        <v>123.05</v>
      </c>
      <c r="E444" s="1">
        <v>82.05</v>
      </c>
      <c r="F444" s="1">
        <v>121.37</v>
      </c>
      <c r="G444" s="1">
        <v>103.7</v>
      </c>
      <c r="H444" s="1">
        <v>149.69999999999999</v>
      </c>
      <c r="I444" s="1">
        <v>55.79</v>
      </c>
      <c r="J444" s="1">
        <v>100.04</v>
      </c>
      <c r="K444" s="5">
        <v>123.05</v>
      </c>
      <c r="M444" s="43">
        <f t="shared" si="54"/>
        <v>-9.6656999999999442</v>
      </c>
      <c r="N444" s="27">
        <f t="shared" si="55"/>
        <v>-4.1815600000000472</v>
      </c>
      <c r="O444" s="27">
        <f t="shared" si="56"/>
        <v>-5.7072799999999972</v>
      </c>
      <c r="P444" s="27">
        <f t="shared" si="57"/>
        <v>-4.7233200000000153</v>
      </c>
      <c r="Q444" s="27">
        <f t="shared" si="58"/>
        <v>-1.5911200000000605</v>
      </c>
      <c r="R444" s="27">
        <f t="shared" si="59"/>
        <v>2.9828000000001396</v>
      </c>
      <c r="S444" s="27">
        <f t="shared" si="60"/>
        <v>-2.407660000000007</v>
      </c>
      <c r="T444" s="27">
        <f t="shared" si="61"/>
        <v>12.540019999999998</v>
      </c>
      <c r="U444" s="39">
        <f t="shared" si="62"/>
        <v>-4.1815600000000472</v>
      </c>
    </row>
    <row r="445" spans="2:21" x14ac:dyDescent="0.25">
      <c r="B445" s="12">
        <v>441</v>
      </c>
      <c r="C445" s="1">
        <v>75.27</v>
      </c>
      <c r="D445" s="1">
        <v>123.09</v>
      </c>
      <c r="E445" s="1">
        <v>82.19</v>
      </c>
      <c r="F445" s="1">
        <v>121.42</v>
      </c>
      <c r="G445" s="1">
        <v>103.73</v>
      </c>
      <c r="H445" s="1">
        <v>149.76</v>
      </c>
      <c r="I445" s="1">
        <v>55.67</v>
      </c>
      <c r="J445" s="1">
        <v>100.13</v>
      </c>
      <c r="K445" s="5">
        <v>123.09</v>
      </c>
      <c r="M445" s="43">
        <f t="shared" si="54"/>
        <v>-9.7156999999999414</v>
      </c>
      <c r="N445" s="27">
        <f t="shared" si="55"/>
        <v>-4.141560000000041</v>
      </c>
      <c r="O445" s="27">
        <f t="shared" si="56"/>
        <v>-5.5672799999999967</v>
      </c>
      <c r="P445" s="27">
        <f t="shared" si="57"/>
        <v>-4.6733200000000181</v>
      </c>
      <c r="Q445" s="27">
        <f t="shared" si="58"/>
        <v>-1.5611200000000593</v>
      </c>
      <c r="R445" s="27">
        <f t="shared" si="59"/>
        <v>3.0428000000001418</v>
      </c>
      <c r="S445" s="27">
        <f t="shared" si="60"/>
        <v>-2.5276600000000045</v>
      </c>
      <c r="T445" s="27">
        <f t="shared" si="61"/>
        <v>12.630019999999988</v>
      </c>
      <c r="U445" s="39">
        <f t="shared" si="62"/>
        <v>-4.141560000000041</v>
      </c>
    </row>
    <row r="446" spans="2:21" x14ac:dyDescent="0.25">
      <c r="B446" s="12">
        <v>442</v>
      </c>
      <c r="C446" s="1">
        <v>76.03</v>
      </c>
      <c r="D446" s="1">
        <v>123.76</v>
      </c>
      <c r="E446" s="1">
        <v>83.11</v>
      </c>
      <c r="F446" s="1">
        <v>122.13</v>
      </c>
      <c r="G446" s="1">
        <v>103.85</v>
      </c>
      <c r="H446" s="1">
        <v>149.71</v>
      </c>
      <c r="I446" s="1">
        <v>55.55</v>
      </c>
      <c r="J446" s="1">
        <v>99.41</v>
      </c>
      <c r="K446" s="5">
        <v>123.76</v>
      </c>
      <c r="M446" s="43">
        <f t="shared" si="54"/>
        <v>-8.9556999999999363</v>
      </c>
      <c r="N446" s="27">
        <f t="shared" si="55"/>
        <v>-3.4715600000000393</v>
      </c>
      <c r="O446" s="27">
        <f t="shared" si="56"/>
        <v>-4.647279999999995</v>
      </c>
      <c r="P446" s="27">
        <f t="shared" si="57"/>
        <v>-3.9633200000000244</v>
      </c>
      <c r="Q446" s="27">
        <f t="shared" si="58"/>
        <v>-1.441120000000069</v>
      </c>
      <c r="R446" s="27">
        <f t="shared" si="59"/>
        <v>2.9928000000001589</v>
      </c>
      <c r="S446" s="27">
        <f t="shared" si="60"/>
        <v>-2.647660000000009</v>
      </c>
      <c r="T446" s="27">
        <f t="shared" si="61"/>
        <v>11.910019999999989</v>
      </c>
      <c r="U446" s="39">
        <f t="shared" si="62"/>
        <v>-3.4715600000000393</v>
      </c>
    </row>
    <row r="447" spans="2:21" x14ac:dyDescent="0.25">
      <c r="B447" s="12">
        <v>443</v>
      </c>
      <c r="C447" s="1">
        <v>73.760000000000005</v>
      </c>
      <c r="D447" s="1">
        <v>122.12</v>
      </c>
      <c r="E447" s="1">
        <v>76.45</v>
      </c>
      <c r="F447" s="1">
        <v>119.8</v>
      </c>
      <c r="G447" s="1">
        <v>101.85</v>
      </c>
      <c r="H447" s="1">
        <v>149.66999999999999</v>
      </c>
      <c r="I447" s="1">
        <v>58.29</v>
      </c>
      <c r="J447" s="1">
        <v>101.77</v>
      </c>
      <c r="K447" s="5">
        <v>122.12</v>
      </c>
      <c r="M447" s="43">
        <f t="shared" si="54"/>
        <v>-11.225699999999932</v>
      </c>
      <c r="N447" s="27">
        <f t="shared" si="55"/>
        <v>-5.1115600000000398</v>
      </c>
      <c r="O447" s="27">
        <f t="shared" si="56"/>
        <v>-11.307279999999992</v>
      </c>
      <c r="P447" s="27">
        <f t="shared" si="57"/>
        <v>-6.2933200000000227</v>
      </c>
      <c r="Q447" s="27">
        <f t="shared" si="58"/>
        <v>-3.441120000000069</v>
      </c>
      <c r="R447" s="27">
        <f t="shared" si="59"/>
        <v>2.9528000000001384</v>
      </c>
      <c r="S447" s="27">
        <f t="shared" si="60"/>
        <v>9.2339999999992983E-2</v>
      </c>
      <c r="T447" s="27">
        <f t="shared" si="61"/>
        <v>14.270019999999988</v>
      </c>
      <c r="U447" s="39">
        <f t="shared" si="62"/>
        <v>-5.1115600000000398</v>
      </c>
    </row>
    <row r="448" spans="2:21" x14ac:dyDescent="0.25">
      <c r="B448" s="12">
        <v>444</v>
      </c>
      <c r="C448" s="1">
        <v>82.33</v>
      </c>
      <c r="D448" s="1">
        <v>128.91999999999999</v>
      </c>
      <c r="E448" s="1">
        <v>85.5</v>
      </c>
      <c r="F448" s="1">
        <v>126.97</v>
      </c>
      <c r="G448" s="1">
        <v>103.14</v>
      </c>
      <c r="H448" s="1">
        <v>148.63</v>
      </c>
      <c r="I448" s="1">
        <v>57.88</v>
      </c>
      <c r="J448" s="1">
        <v>93.29</v>
      </c>
      <c r="K448" s="5">
        <v>128.91999999999999</v>
      </c>
      <c r="M448" s="43">
        <f t="shared" si="54"/>
        <v>-2.6556999999999391</v>
      </c>
      <c r="N448" s="27">
        <f t="shared" si="55"/>
        <v>1.6884399999999431</v>
      </c>
      <c r="O448" s="27">
        <f t="shared" si="56"/>
        <v>-2.2572799999999944</v>
      </c>
      <c r="P448" s="27">
        <f t="shared" si="57"/>
        <v>0.87667999999997903</v>
      </c>
      <c r="Q448" s="27">
        <f t="shared" si="58"/>
        <v>-2.1511200000000628</v>
      </c>
      <c r="R448" s="27">
        <f t="shared" si="59"/>
        <v>1.9128000000001464</v>
      </c>
      <c r="S448" s="27">
        <f t="shared" si="60"/>
        <v>-0.31766000000000361</v>
      </c>
      <c r="T448" s="27">
        <f t="shared" si="61"/>
        <v>5.7900199999999984</v>
      </c>
      <c r="U448" s="39">
        <f t="shared" si="62"/>
        <v>1.6884399999999431</v>
      </c>
    </row>
    <row r="449" spans="2:21" x14ac:dyDescent="0.25">
      <c r="B449" s="12">
        <v>445</v>
      </c>
      <c r="C449" s="1">
        <v>77.14</v>
      </c>
      <c r="D449" s="1">
        <v>125.81</v>
      </c>
      <c r="E449" s="1">
        <v>80.760000000000005</v>
      </c>
      <c r="F449" s="1">
        <v>123.51</v>
      </c>
      <c r="G449" s="1">
        <v>102.15</v>
      </c>
      <c r="H449" s="1">
        <v>149.74</v>
      </c>
      <c r="I449" s="1">
        <v>57.76</v>
      </c>
      <c r="J449" s="1">
        <v>100.14</v>
      </c>
      <c r="K449" s="5">
        <v>125.81</v>
      </c>
      <c r="M449" s="43">
        <f t="shared" si="54"/>
        <v>-7.8456999999999368</v>
      </c>
      <c r="N449" s="27">
        <f t="shared" si="55"/>
        <v>-1.4215600000000421</v>
      </c>
      <c r="O449" s="27">
        <f t="shared" si="56"/>
        <v>-6.9972799999999893</v>
      </c>
      <c r="P449" s="27">
        <f t="shared" si="57"/>
        <v>-2.5833200000000147</v>
      </c>
      <c r="Q449" s="27">
        <f t="shared" si="58"/>
        <v>-3.1411200000000576</v>
      </c>
      <c r="R449" s="27">
        <f t="shared" si="59"/>
        <v>3.02280000000016</v>
      </c>
      <c r="S449" s="27">
        <f t="shared" si="60"/>
        <v>-0.43766000000000815</v>
      </c>
      <c r="T449" s="27">
        <f t="shared" si="61"/>
        <v>12.640019999999993</v>
      </c>
      <c r="U449" s="39">
        <f t="shared" si="62"/>
        <v>-1.4215600000000421</v>
      </c>
    </row>
    <row r="450" spans="2:21" x14ac:dyDescent="0.25">
      <c r="B450" s="12">
        <v>446</v>
      </c>
      <c r="C450" s="1">
        <v>80.78</v>
      </c>
      <c r="D450" s="1">
        <v>127.55</v>
      </c>
      <c r="E450" s="1">
        <v>83.88</v>
      </c>
      <c r="F450" s="1">
        <v>125.56</v>
      </c>
      <c r="G450" s="1">
        <v>103</v>
      </c>
      <c r="H450" s="1">
        <v>148.78</v>
      </c>
      <c r="I450" s="1">
        <v>58.04</v>
      </c>
      <c r="J450" s="1">
        <v>95.08</v>
      </c>
      <c r="K450" s="5">
        <v>127.55</v>
      </c>
      <c r="M450" s="43">
        <f t="shared" si="54"/>
        <v>-4.2056999999999363</v>
      </c>
      <c r="N450" s="27">
        <f t="shared" si="55"/>
        <v>0.31843999999995276</v>
      </c>
      <c r="O450" s="27">
        <f t="shared" si="56"/>
        <v>-3.8772799999999989</v>
      </c>
      <c r="P450" s="27">
        <f t="shared" si="57"/>
        <v>-0.53332000000001756</v>
      </c>
      <c r="Q450" s="27">
        <f t="shared" si="58"/>
        <v>-2.2911200000000633</v>
      </c>
      <c r="R450" s="27">
        <f t="shared" si="59"/>
        <v>2.0628000000001521</v>
      </c>
      <c r="S450" s="27">
        <f t="shared" si="60"/>
        <v>-0.15766000000000702</v>
      </c>
      <c r="T450" s="27">
        <f t="shared" si="61"/>
        <v>7.5800199999999904</v>
      </c>
      <c r="U450" s="39">
        <f t="shared" si="62"/>
        <v>0.31843999999995276</v>
      </c>
    </row>
    <row r="451" spans="2:21" x14ac:dyDescent="0.25">
      <c r="B451" s="12">
        <v>447</v>
      </c>
      <c r="C451" s="1">
        <v>78.23</v>
      </c>
      <c r="D451" s="1">
        <v>125.18</v>
      </c>
      <c r="E451" s="1">
        <v>82.28</v>
      </c>
      <c r="F451" s="1">
        <v>123.29</v>
      </c>
      <c r="G451" s="1">
        <v>103.19</v>
      </c>
      <c r="H451" s="1">
        <v>149.03</v>
      </c>
      <c r="I451" s="1">
        <v>57.43</v>
      </c>
      <c r="J451" s="1">
        <v>97.18</v>
      </c>
      <c r="K451" s="5">
        <v>125.18</v>
      </c>
      <c r="M451" s="43">
        <f t="shared" si="54"/>
        <v>-6.7556999999999334</v>
      </c>
      <c r="N451" s="27">
        <f t="shared" si="55"/>
        <v>-2.0515600000000376</v>
      </c>
      <c r="O451" s="27">
        <f t="shared" si="56"/>
        <v>-5.4772799999999933</v>
      </c>
      <c r="P451" s="27">
        <f t="shared" si="57"/>
        <v>-2.8033200000000136</v>
      </c>
      <c r="Q451" s="27">
        <f t="shared" si="58"/>
        <v>-2.1011200000000656</v>
      </c>
      <c r="R451" s="27">
        <f t="shared" si="59"/>
        <v>2.3128000000001521</v>
      </c>
      <c r="S451" s="27">
        <f t="shared" si="60"/>
        <v>-0.76766000000000645</v>
      </c>
      <c r="T451" s="27">
        <f t="shared" si="61"/>
        <v>9.680019999999999</v>
      </c>
      <c r="U451" s="39">
        <f t="shared" si="62"/>
        <v>-2.0515600000000376</v>
      </c>
    </row>
    <row r="452" spans="2:21" x14ac:dyDescent="0.25">
      <c r="B452" s="12">
        <v>448</v>
      </c>
      <c r="C452" s="1">
        <v>75.88</v>
      </c>
      <c r="D452" s="1">
        <v>124.16</v>
      </c>
      <c r="E452" s="1">
        <v>80.459999999999994</v>
      </c>
      <c r="F452" s="1">
        <v>122.09</v>
      </c>
      <c r="G452" s="1">
        <v>102.66</v>
      </c>
      <c r="H452" s="1">
        <v>149.72</v>
      </c>
      <c r="I452" s="1">
        <v>57.2</v>
      </c>
      <c r="J452" s="1">
        <v>100.75</v>
      </c>
      <c r="K452" s="5">
        <v>124.16</v>
      </c>
      <c r="M452" s="43">
        <f t="shared" si="54"/>
        <v>-9.105699999999942</v>
      </c>
      <c r="N452" s="27">
        <f t="shared" si="55"/>
        <v>-3.0715600000000478</v>
      </c>
      <c r="O452" s="27">
        <f t="shared" si="56"/>
        <v>-7.2972800000000007</v>
      </c>
      <c r="P452" s="27">
        <f t="shared" si="57"/>
        <v>-4.0033200000000164</v>
      </c>
      <c r="Q452" s="27">
        <f t="shared" si="58"/>
        <v>-2.6311200000000667</v>
      </c>
      <c r="R452" s="27">
        <f t="shared" si="59"/>
        <v>3.0028000000001498</v>
      </c>
      <c r="S452" s="27">
        <f t="shared" si="60"/>
        <v>-0.99766000000000332</v>
      </c>
      <c r="T452" s="27">
        <f t="shared" si="61"/>
        <v>13.250019999999992</v>
      </c>
      <c r="U452" s="39">
        <f t="shared" si="62"/>
        <v>-3.0715600000000478</v>
      </c>
    </row>
    <row r="453" spans="2:21" x14ac:dyDescent="0.25">
      <c r="B453" s="12">
        <v>449</v>
      </c>
      <c r="C453" s="1">
        <v>77.5</v>
      </c>
      <c r="D453" s="1">
        <v>125.11</v>
      </c>
      <c r="E453" s="1">
        <v>82.05</v>
      </c>
      <c r="F453" s="1">
        <v>123.17</v>
      </c>
      <c r="G453" s="1">
        <v>103.01</v>
      </c>
      <c r="H453" s="1">
        <v>149.37</v>
      </c>
      <c r="I453" s="1">
        <v>57.18</v>
      </c>
      <c r="J453" s="1">
        <v>98.56</v>
      </c>
      <c r="K453" s="5">
        <v>125.11</v>
      </c>
      <c r="M453" s="43">
        <f t="shared" si="54"/>
        <v>-7.4856999999999374</v>
      </c>
      <c r="N453" s="27">
        <f t="shared" si="55"/>
        <v>-2.121560000000045</v>
      </c>
      <c r="O453" s="27">
        <f t="shared" si="56"/>
        <v>-5.7072799999999972</v>
      </c>
      <c r="P453" s="27">
        <f t="shared" si="57"/>
        <v>-2.9233200000000181</v>
      </c>
      <c r="Q453" s="27">
        <f t="shared" si="58"/>
        <v>-2.2811200000000582</v>
      </c>
      <c r="R453" s="27">
        <f t="shared" si="59"/>
        <v>2.6528000000001555</v>
      </c>
      <c r="S453" s="27">
        <f t="shared" si="60"/>
        <v>-1.0176600000000064</v>
      </c>
      <c r="T453" s="27">
        <f t="shared" si="61"/>
        <v>11.060019999999994</v>
      </c>
      <c r="U453" s="39">
        <f t="shared" si="62"/>
        <v>-2.121560000000045</v>
      </c>
    </row>
    <row r="454" spans="2:21" x14ac:dyDescent="0.25">
      <c r="B454" s="12">
        <v>450</v>
      </c>
      <c r="C454" s="1">
        <v>76.69</v>
      </c>
      <c r="D454" s="1">
        <v>124.32</v>
      </c>
      <c r="E454" s="1">
        <v>81.28</v>
      </c>
      <c r="F454" s="1">
        <v>122.37</v>
      </c>
      <c r="G454" s="1">
        <v>103</v>
      </c>
      <c r="H454" s="1">
        <v>149.4</v>
      </c>
      <c r="I454" s="1">
        <v>57.15</v>
      </c>
      <c r="J454" s="1">
        <v>99.12</v>
      </c>
      <c r="K454" s="5">
        <v>124.32</v>
      </c>
      <c r="M454" s="43">
        <f t="shared" ref="M454:M504" si="63">C454-$C$505</f>
        <v>-8.2956999999999397</v>
      </c>
      <c r="N454" s="27">
        <f t="shared" ref="N454:N504" si="64">D454-$D$505</f>
        <v>-2.9115600000000512</v>
      </c>
      <c r="O454" s="27">
        <f t="shared" si="56"/>
        <v>-6.4772799999999933</v>
      </c>
      <c r="P454" s="27">
        <f t="shared" si="57"/>
        <v>-3.7233200000000153</v>
      </c>
      <c r="Q454" s="27">
        <f t="shared" si="58"/>
        <v>-2.2911200000000633</v>
      </c>
      <c r="R454" s="27">
        <f t="shared" si="59"/>
        <v>2.6828000000001566</v>
      </c>
      <c r="S454" s="27">
        <f t="shared" si="60"/>
        <v>-1.0476600000000076</v>
      </c>
      <c r="T454" s="27">
        <f t="shared" si="61"/>
        <v>11.620019999999997</v>
      </c>
      <c r="U454" s="39">
        <f t="shared" si="62"/>
        <v>-2.9115600000000512</v>
      </c>
    </row>
    <row r="455" spans="2:21" x14ac:dyDescent="0.25">
      <c r="B455" s="12">
        <v>451</v>
      </c>
      <c r="C455" s="1">
        <v>77.31</v>
      </c>
      <c r="D455" s="1">
        <v>124.26</v>
      </c>
      <c r="E455" s="1">
        <v>81.819999999999993</v>
      </c>
      <c r="F455" s="1">
        <v>122.43</v>
      </c>
      <c r="G455" s="1">
        <v>103.32</v>
      </c>
      <c r="H455" s="1">
        <v>149.09</v>
      </c>
      <c r="I455" s="1">
        <v>57.15</v>
      </c>
      <c r="J455" s="1">
        <v>97.66</v>
      </c>
      <c r="K455" s="5">
        <v>124.26</v>
      </c>
      <c r="M455" s="43">
        <f t="shared" si="63"/>
        <v>-7.6756999999999351</v>
      </c>
      <c r="N455" s="27">
        <f t="shared" si="64"/>
        <v>-2.9715600000000393</v>
      </c>
      <c r="O455" s="27">
        <f t="shared" ref="O455:O504" si="65">E455-$E$505</f>
        <v>-5.9372800000000012</v>
      </c>
      <c r="P455" s="27">
        <f t="shared" ref="P455:P504" si="66">F455-$F$505</f>
        <v>-3.663320000000013</v>
      </c>
      <c r="Q455" s="27">
        <f t="shared" ref="Q455:Q504" si="67">G455-$G$505</f>
        <v>-1.9711200000000701</v>
      </c>
      <c r="R455" s="27">
        <f t="shared" ref="R455:R504" si="68">H455-$H$505</f>
        <v>2.3728000000001543</v>
      </c>
      <c r="S455" s="27">
        <f t="shared" ref="S455:S504" si="69">I455-$I$505</f>
        <v>-1.0476600000000076</v>
      </c>
      <c r="T455" s="27">
        <f t="shared" ref="T455:T504" si="70">J455-$J$505</f>
        <v>10.160019999999989</v>
      </c>
      <c r="U455" s="39">
        <f t="shared" ref="U455:U504" si="71">K455-$K$505</f>
        <v>-2.9715600000000393</v>
      </c>
    </row>
    <row r="456" spans="2:21" x14ac:dyDescent="0.25">
      <c r="B456" s="12">
        <v>452</v>
      </c>
      <c r="C456" s="1">
        <v>76.89</v>
      </c>
      <c r="D456" s="1">
        <v>123.93</v>
      </c>
      <c r="E456" s="1">
        <v>81.239999999999995</v>
      </c>
      <c r="F456" s="1">
        <v>122.06</v>
      </c>
      <c r="G456" s="1">
        <v>103.21</v>
      </c>
      <c r="H456" s="1">
        <v>149.13</v>
      </c>
      <c r="I456" s="1">
        <v>57.26</v>
      </c>
      <c r="J456" s="1">
        <v>98.03</v>
      </c>
      <c r="K456" s="5">
        <v>123.93</v>
      </c>
      <c r="M456" s="43">
        <f t="shared" si="63"/>
        <v>-8.0956999999999368</v>
      </c>
      <c r="N456" s="27">
        <f t="shared" si="64"/>
        <v>-3.3015600000000376</v>
      </c>
      <c r="O456" s="27">
        <f t="shared" si="65"/>
        <v>-6.5172799999999995</v>
      </c>
      <c r="P456" s="27">
        <f t="shared" si="66"/>
        <v>-4.0333200000000176</v>
      </c>
      <c r="Q456" s="27">
        <f t="shared" si="67"/>
        <v>-2.0811200000000696</v>
      </c>
      <c r="R456" s="27">
        <f t="shared" si="68"/>
        <v>2.4128000000001464</v>
      </c>
      <c r="S456" s="27">
        <f t="shared" si="69"/>
        <v>-0.93766000000000815</v>
      </c>
      <c r="T456" s="27">
        <f t="shared" si="70"/>
        <v>10.530019999999993</v>
      </c>
      <c r="U456" s="39">
        <f t="shared" si="71"/>
        <v>-3.3015600000000376</v>
      </c>
    </row>
    <row r="457" spans="2:21" x14ac:dyDescent="0.25">
      <c r="B457" s="12">
        <v>453</v>
      </c>
      <c r="C457" s="1">
        <v>77.86</v>
      </c>
      <c r="D457" s="1">
        <v>124.62</v>
      </c>
      <c r="E457" s="1">
        <v>82.1</v>
      </c>
      <c r="F457" s="1">
        <v>122.8</v>
      </c>
      <c r="G457" s="1">
        <v>103.33</v>
      </c>
      <c r="H457" s="1">
        <v>148.96</v>
      </c>
      <c r="I457" s="1">
        <v>57.32</v>
      </c>
      <c r="J457" s="1">
        <v>96.93</v>
      </c>
      <c r="K457" s="5">
        <v>124.62</v>
      </c>
      <c r="M457" s="43">
        <f t="shared" si="63"/>
        <v>-7.125699999999938</v>
      </c>
      <c r="N457" s="27">
        <f t="shared" si="64"/>
        <v>-2.6115600000000398</v>
      </c>
      <c r="O457" s="27">
        <f t="shared" si="65"/>
        <v>-5.6572800000000001</v>
      </c>
      <c r="P457" s="27">
        <f t="shared" si="66"/>
        <v>-3.2933200000000227</v>
      </c>
      <c r="Q457" s="27">
        <f t="shared" si="67"/>
        <v>-1.961120000000065</v>
      </c>
      <c r="R457" s="27">
        <f t="shared" si="68"/>
        <v>2.2428000000001589</v>
      </c>
      <c r="S457" s="27">
        <f t="shared" si="69"/>
        <v>-0.87766000000000588</v>
      </c>
      <c r="T457" s="27">
        <f t="shared" si="70"/>
        <v>9.430019999999999</v>
      </c>
      <c r="U457" s="39">
        <f t="shared" si="71"/>
        <v>-2.6115600000000398</v>
      </c>
    </row>
    <row r="458" spans="2:21" x14ac:dyDescent="0.25">
      <c r="B458" s="12">
        <v>454</v>
      </c>
      <c r="C458" s="1">
        <v>77.53</v>
      </c>
      <c r="D458" s="1">
        <v>124.42</v>
      </c>
      <c r="E458" s="1">
        <v>81.849999999999994</v>
      </c>
      <c r="F458" s="1">
        <v>122.58</v>
      </c>
      <c r="G458" s="1">
        <v>103.29</v>
      </c>
      <c r="H458" s="1">
        <v>149.03</v>
      </c>
      <c r="I458" s="1">
        <v>57.27</v>
      </c>
      <c r="J458" s="1">
        <v>97.25</v>
      </c>
      <c r="K458" s="5">
        <v>124.42</v>
      </c>
      <c r="M458" s="43">
        <f t="shared" si="63"/>
        <v>-7.4556999999999363</v>
      </c>
      <c r="N458" s="27">
        <f t="shared" si="64"/>
        <v>-2.8115600000000427</v>
      </c>
      <c r="O458" s="27">
        <f t="shared" si="65"/>
        <v>-5.9072800000000001</v>
      </c>
      <c r="P458" s="27">
        <f t="shared" si="66"/>
        <v>-3.5133200000000215</v>
      </c>
      <c r="Q458" s="27">
        <f t="shared" si="67"/>
        <v>-2.0011200000000571</v>
      </c>
      <c r="R458" s="27">
        <f t="shared" si="68"/>
        <v>2.3128000000001521</v>
      </c>
      <c r="S458" s="27">
        <f t="shared" si="69"/>
        <v>-0.92766000000000304</v>
      </c>
      <c r="T458" s="27">
        <f t="shared" si="70"/>
        <v>9.7500199999999921</v>
      </c>
      <c r="U458" s="39">
        <f t="shared" si="71"/>
        <v>-2.8115600000000427</v>
      </c>
    </row>
    <row r="459" spans="2:21" x14ac:dyDescent="0.25">
      <c r="B459" s="12">
        <v>455</v>
      </c>
      <c r="C459" s="1">
        <v>80.45</v>
      </c>
      <c r="D459" s="1">
        <v>120.05</v>
      </c>
      <c r="E459" s="1">
        <v>85.54</v>
      </c>
      <c r="F459" s="1">
        <v>119.72</v>
      </c>
      <c r="G459" s="1">
        <v>107.36</v>
      </c>
      <c r="H459" s="1">
        <v>146.01</v>
      </c>
      <c r="I459" s="1">
        <v>56.2</v>
      </c>
      <c r="J459" s="1">
        <v>84.45</v>
      </c>
      <c r="K459" s="5">
        <v>120.05</v>
      </c>
      <c r="M459" s="43">
        <f t="shared" si="63"/>
        <v>-4.5356999999999346</v>
      </c>
      <c r="N459" s="27">
        <f t="shared" si="64"/>
        <v>-7.1815600000000472</v>
      </c>
      <c r="O459" s="27">
        <f t="shared" si="65"/>
        <v>-2.2172799999999881</v>
      </c>
      <c r="P459" s="27">
        <f t="shared" si="66"/>
        <v>-6.373320000000021</v>
      </c>
      <c r="Q459" s="27">
        <f t="shared" si="67"/>
        <v>2.0688799999999361</v>
      </c>
      <c r="R459" s="27">
        <f t="shared" si="68"/>
        <v>-0.70719999999985816</v>
      </c>
      <c r="S459" s="27">
        <f t="shared" si="69"/>
        <v>-1.9976600000000033</v>
      </c>
      <c r="T459" s="27">
        <f t="shared" si="70"/>
        <v>-3.049980000000005</v>
      </c>
      <c r="U459" s="39">
        <f t="shared" si="71"/>
        <v>-7.1815600000000472</v>
      </c>
    </row>
    <row r="460" spans="2:21" x14ac:dyDescent="0.25">
      <c r="B460" s="12">
        <v>456</v>
      </c>
      <c r="C460" s="1">
        <v>77.11</v>
      </c>
      <c r="D460" s="1">
        <v>120.93</v>
      </c>
      <c r="E460" s="1">
        <v>82.75</v>
      </c>
      <c r="F460" s="1">
        <v>119.86</v>
      </c>
      <c r="G460" s="1">
        <v>105.32</v>
      </c>
      <c r="H460" s="1">
        <v>147.9</v>
      </c>
      <c r="I460" s="1">
        <v>56.11</v>
      </c>
      <c r="J460" s="1">
        <v>92.86</v>
      </c>
      <c r="K460" s="5">
        <v>120.93</v>
      </c>
      <c r="M460" s="43">
        <f t="shared" si="63"/>
        <v>-7.875699999999938</v>
      </c>
      <c r="N460" s="27">
        <f t="shared" si="64"/>
        <v>-6.3015600000000376</v>
      </c>
      <c r="O460" s="27">
        <f t="shared" si="65"/>
        <v>-5.0072799999999944</v>
      </c>
      <c r="P460" s="27">
        <f t="shared" si="66"/>
        <v>-6.2333200000000204</v>
      </c>
      <c r="Q460" s="27">
        <f t="shared" si="67"/>
        <v>2.8879999999929851E-2</v>
      </c>
      <c r="R460" s="27">
        <f t="shared" si="68"/>
        <v>1.1828000000001566</v>
      </c>
      <c r="S460" s="27">
        <f t="shared" si="69"/>
        <v>-2.0876600000000067</v>
      </c>
      <c r="T460" s="27">
        <f t="shared" si="70"/>
        <v>5.3600199999999916</v>
      </c>
      <c r="U460" s="39">
        <f t="shared" si="71"/>
        <v>-6.3015600000000376</v>
      </c>
    </row>
    <row r="461" spans="2:21" x14ac:dyDescent="0.25">
      <c r="B461" s="12">
        <v>457</v>
      </c>
      <c r="C461" s="1">
        <v>81.709999999999994</v>
      </c>
      <c r="D461" s="1">
        <v>125.21</v>
      </c>
      <c r="E461" s="1">
        <v>87.26</v>
      </c>
      <c r="F461" s="1">
        <v>124.19</v>
      </c>
      <c r="G461" s="1">
        <v>105.52</v>
      </c>
      <c r="H461" s="1">
        <v>147.6</v>
      </c>
      <c r="I461" s="1">
        <v>56.17</v>
      </c>
      <c r="J461" s="1">
        <v>89.28</v>
      </c>
      <c r="K461" s="5">
        <v>125.21</v>
      </c>
      <c r="M461" s="43">
        <f t="shared" si="63"/>
        <v>-3.2756999999999437</v>
      </c>
      <c r="N461" s="27">
        <f t="shared" si="64"/>
        <v>-2.0215600000000506</v>
      </c>
      <c r="O461" s="27">
        <f t="shared" si="65"/>
        <v>-0.49727999999998929</v>
      </c>
      <c r="P461" s="27">
        <f t="shared" si="66"/>
        <v>-1.9033200000000221</v>
      </c>
      <c r="Q461" s="27">
        <f t="shared" si="67"/>
        <v>0.22887999999993269</v>
      </c>
      <c r="R461" s="27">
        <f t="shared" si="68"/>
        <v>0.88280000000014525</v>
      </c>
      <c r="S461" s="27">
        <f t="shared" si="69"/>
        <v>-2.0276600000000045</v>
      </c>
      <c r="T461" s="27">
        <f t="shared" si="70"/>
        <v>1.7800199999999933</v>
      </c>
      <c r="U461" s="39">
        <f t="shared" si="71"/>
        <v>-2.0215600000000506</v>
      </c>
    </row>
    <row r="462" spans="2:21" x14ac:dyDescent="0.25">
      <c r="B462" s="12">
        <v>458</v>
      </c>
      <c r="C462" s="1">
        <v>78.39</v>
      </c>
      <c r="D462" s="1">
        <v>122.96</v>
      </c>
      <c r="E462" s="1">
        <v>84.91</v>
      </c>
      <c r="F462" s="1">
        <v>121.87</v>
      </c>
      <c r="G462" s="1">
        <v>105.25</v>
      </c>
      <c r="H462" s="1">
        <v>148.25</v>
      </c>
      <c r="I462" s="1">
        <v>55.63</v>
      </c>
      <c r="J462" s="1">
        <v>93.34</v>
      </c>
      <c r="K462" s="5">
        <v>122.96</v>
      </c>
      <c r="M462" s="43">
        <f t="shared" si="63"/>
        <v>-6.5956999999999368</v>
      </c>
      <c r="N462" s="27">
        <f t="shared" si="64"/>
        <v>-4.2715600000000506</v>
      </c>
      <c r="O462" s="27">
        <f t="shared" si="65"/>
        <v>-2.8472799999999978</v>
      </c>
      <c r="P462" s="27">
        <f t="shared" si="66"/>
        <v>-4.2233200000000153</v>
      </c>
      <c r="Q462" s="27">
        <f t="shared" si="67"/>
        <v>-4.1120000000063328E-2</v>
      </c>
      <c r="R462" s="27">
        <f t="shared" si="68"/>
        <v>1.5328000000001509</v>
      </c>
      <c r="S462" s="27">
        <f t="shared" si="69"/>
        <v>-2.5676600000000036</v>
      </c>
      <c r="T462" s="27">
        <f t="shared" si="70"/>
        <v>5.8400199999999955</v>
      </c>
      <c r="U462" s="39">
        <f t="shared" si="71"/>
        <v>-4.2715600000000506</v>
      </c>
    </row>
    <row r="463" spans="2:21" x14ac:dyDescent="0.25">
      <c r="B463" s="12">
        <v>459</v>
      </c>
      <c r="C463" s="1">
        <v>75.81</v>
      </c>
      <c r="D463" s="1">
        <v>122.2</v>
      </c>
      <c r="E463" s="1">
        <v>82.1</v>
      </c>
      <c r="F463" s="1">
        <v>120.72</v>
      </c>
      <c r="G463" s="1">
        <v>104.2</v>
      </c>
      <c r="H463" s="1">
        <v>149.09</v>
      </c>
      <c r="I463" s="1">
        <v>55.93</v>
      </c>
      <c r="J463" s="1">
        <v>97.87</v>
      </c>
      <c r="K463" s="5">
        <v>122.2</v>
      </c>
      <c r="M463" s="43">
        <f t="shared" si="63"/>
        <v>-9.1756999999999351</v>
      </c>
      <c r="N463" s="27">
        <f t="shared" si="64"/>
        <v>-5.0315600000000416</v>
      </c>
      <c r="O463" s="27">
        <f t="shared" si="65"/>
        <v>-5.6572800000000001</v>
      </c>
      <c r="P463" s="27">
        <f t="shared" si="66"/>
        <v>-5.373320000000021</v>
      </c>
      <c r="Q463" s="27">
        <f t="shared" si="67"/>
        <v>-1.0911200000000605</v>
      </c>
      <c r="R463" s="27">
        <f t="shared" si="68"/>
        <v>2.3728000000001543</v>
      </c>
      <c r="S463" s="27">
        <f t="shared" si="69"/>
        <v>-2.2676600000000064</v>
      </c>
      <c r="T463" s="27">
        <f t="shared" si="70"/>
        <v>10.370019999999997</v>
      </c>
      <c r="U463" s="39">
        <f t="shared" si="71"/>
        <v>-5.0315600000000416</v>
      </c>
    </row>
    <row r="464" spans="2:21" x14ac:dyDescent="0.25">
      <c r="B464" s="12">
        <v>460</v>
      </c>
      <c r="C464" s="1">
        <v>78.150000000000006</v>
      </c>
      <c r="D464" s="1">
        <v>124.07</v>
      </c>
      <c r="E464" s="1">
        <v>84.23</v>
      </c>
      <c r="F464" s="1">
        <v>122.65</v>
      </c>
      <c r="G464" s="1">
        <v>104.41</v>
      </c>
      <c r="H464" s="1">
        <v>148.79</v>
      </c>
      <c r="I464" s="1">
        <v>56.04</v>
      </c>
      <c r="J464" s="1">
        <v>95.58</v>
      </c>
      <c r="K464" s="5">
        <v>124.07</v>
      </c>
      <c r="M464" s="43">
        <f t="shared" si="63"/>
        <v>-6.8356999999999317</v>
      </c>
      <c r="N464" s="27">
        <f t="shared" si="64"/>
        <v>-3.1615600000000512</v>
      </c>
      <c r="O464" s="27">
        <f t="shared" si="65"/>
        <v>-3.5272799999999904</v>
      </c>
      <c r="P464" s="27">
        <f t="shared" si="66"/>
        <v>-3.4433200000000141</v>
      </c>
      <c r="Q464" s="27">
        <f t="shared" si="67"/>
        <v>-0.88112000000006674</v>
      </c>
      <c r="R464" s="27">
        <f t="shared" si="68"/>
        <v>2.072800000000143</v>
      </c>
      <c r="S464" s="27">
        <f t="shared" si="69"/>
        <v>-2.157660000000007</v>
      </c>
      <c r="T464" s="27">
        <f t="shared" si="70"/>
        <v>8.0800199999999904</v>
      </c>
      <c r="U464" s="39">
        <f t="shared" si="71"/>
        <v>-3.1615600000000512</v>
      </c>
    </row>
    <row r="465" spans="2:21" x14ac:dyDescent="0.25">
      <c r="B465" s="12">
        <v>461</v>
      </c>
      <c r="C465" s="1">
        <v>76.67</v>
      </c>
      <c r="D465" s="1">
        <v>122.96</v>
      </c>
      <c r="E465" s="1">
        <v>83.37</v>
      </c>
      <c r="F465" s="1">
        <v>121.55</v>
      </c>
      <c r="G465" s="1">
        <v>104.4</v>
      </c>
      <c r="H465" s="1">
        <v>149.05000000000001</v>
      </c>
      <c r="I465" s="1">
        <v>55.68</v>
      </c>
      <c r="J465" s="1">
        <v>97.23</v>
      </c>
      <c r="K465" s="5">
        <v>122.96</v>
      </c>
      <c r="M465" s="43">
        <f t="shared" si="63"/>
        <v>-8.3156999999999357</v>
      </c>
      <c r="N465" s="27">
        <f t="shared" si="64"/>
        <v>-4.2715600000000506</v>
      </c>
      <c r="O465" s="27">
        <f t="shared" si="65"/>
        <v>-4.3872799999999899</v>
      </c>
      <c r="P465" s="27">
        <f t="shared" si="66"/>
        <v>-4.5433200000000227</v>
      </c>
      <c r="Q465" s="27">
        <f t="shared" si="67"/>
        <v>-0.89112000000005764</v>
      </c>
      <c r="R465" s="27">
        <f t="shared" si="68"/>
        <v>2.3328000000001623</v>
      </c>
      <c r="S465" s="27">
        <f t="shared" si="69"/>
        <v>-2.5176600000000064</v>
      </c>
      <c r="T465" s="27">
        <f t="shared" si="70"/>
        <v>9.7300199999999961</v>
      </c>
      <c r="U465" s="39">
        <f t="shared" si="71"/>
        <v>-4.2715600000000506</v>
      </c>
    </row>
    <row r="466" spans="2:21" x14ac:dyDescent="0.25">
      <c r="B466" s="12">
        <v>462</v>
      </c>
      <c r="C466" s="1">
        <v>75.180000000000007</v>
      </c>
      <c r="D466" s="1">
        <v>122.48</v>
      </c>
      <c r="E466" s="1">
        <v>81.819999999999993</v>
      </c>
      <c r="F466" s="1">
        <v>120.88</v>
      </c>
      <c r="G466" s="1">
        <v>103.85</v>
      </c>
      <c r="H466" s="1">
        <v>149.52000000000001</v>
      </c>
      <c r="I466" s="1">
        <v>55.8</v>
      </c>
      <c r="J466" s="1">
        <v>99.73</v>
      </c>
      <c r="K466" s="5">
        <v>122.48</v>
      </c>
      <c r="M466" s="43">
        <f t="shared" si="63"/>
        <v>-9.8056999999999306</v>
      </c>
      <c r="N466" s="27">
        <f t="shared" si="64"/>
        <v>-4.7515600000000404</v>
      </c>
      <c r="O466" s="27">
        <f t="shared" si="65"/>
        <v>-5.9372800000000012</v>
      </c>
      <c r="P466" s="27">
        <f t="shared" si="66"/>
        <v>-5.2133200000000244</v>
      </c>
      <c r="Q466" s="27">
        <f t="shared" si="67"/>
        <v>-1.441120000000069</v>
      </c>
      <c r="R466" s="27">
        <f t="shared" si="68"/>
        <v>2.8028000000001612</v>
      </c>
      <c r="S466" s="27">
        <f t="shared" si="69"/>
        <v>-2.397660000000009</v>
      </c>
      <c r="T466" s="27">
        <f t="shared" si="70"/>
        <v>12.230019999999996</v>
      </c>
      <c r="U466" s="39">
        <f t="shared" si="71"/>
        <v>-4.7515600000000404</v>
      </c>
    </row>
    <row r="467" spans="2:21" x14ac:dyDescent="0.25">
      <c r="B467" s="12">
        <v>463</v>
      </c>
      <c r="C467" s="1">
        <v>76.599999999999994</v>
      </c>
      <c r="D467" s="1">
        <v>123.42</v>
      </c>
      <c r="E467" s="1">
        <v>82.92</v>
      </c>
      <c r="F467" s="1">
        <v>121.87</v>
      </c>
      <c r="G467" s="1">
        <v>104.01</v>
      </c>
      <c r="H467" s="1">
        <v>149.22999999999999</v>
      </c>
      <c r="I467" s="1">
        <v>55.98</v>
      </c>
      <c r="J467" s="1">
        <v>98</v>
      </c>
      <c r="K467" s="5">
        <v>123.42</v>
      </c>
      <c r="M467" s="43">
        <f t="shared" si="63"/>
        <v>-8.3856999999999431</v>
      </c>
      <c r="N467" s="27">
        <f t="shared" si="64"/>
        <v>-3.8115600000000427</v>
      </c>
      <c r="O467" s="27">
        <f t="shared" si="65"/>
        <v>-4.8372799999999927</v>
      </c>
      <c r="P467" s="27">
        <f t="shared" si="66"/>
        <v>-4.2233200000000153</v>
      </c>
      <c r="Q467" s="27">
        <f t="shared" si="67"/>
        <v>-1.2811200000000582</v>
      </c>
      <c r="R467" s="27">
        <f t="shared" si="68"/>
        <v>2.5128000000001407</v>
      </c>
      <c r="S467" s="27">
        <f t="shared" si="69"/>
        <v>-2.2176600000000093</v>
      </c>
      <c r="T467" s="27">
        <f t="shared" si="70"/>
        <v>10.500019999999992</v>
      </c>
      <c r="U467" s="39">
        <f t="shared" si="71"/>
        <v>-3.8115600000000427</v>
      </c>
    </row>
    <row r="468" spans="2:21" x14ac:dyDescent="0.25">
      <c r="B468" s="12">
        <v>464</v>
      </c>
      <c r="C468" s="1">
        <v>77.349999999999994</v>
      </c>
      <c r="D468" s="1">
        <v>123.63</v>
      </c>
      <c r="E468" s="1">
        <v>83.54</v>
      </c>
      <c r="F468" s="1">
        <v>122.17</v>
      </c>
      <c r="G468" s="1">
        <v>104.25</v>
      </c>
      <c r="H468" s="1">
        <v>148.96</v>
      </c>
      <c r="I468" s="1">
        <v>56.02</v>
      </c>
      <c r="J468" s="1">
        <v>96.66</v>
      </c>
      <c r="K468" s="5">
        <v>123.63</v>
      </c>
      <c r="M468" s="43">
        <f t="shared" si="63"/>
        <v>-7.6356999999999431</v>
      </c>
      <c r="N468" s="27">
        <f t="shared" si="64"/>
        <v>-3.6015600000000489</v>
      </c>
      <c r="O468" s="27">
        <f t="shared" si="65"/>
        <v>-4.2172799999999881</v>
      </c>
      <c r="P468" s="27">
        <f t="shared" si="66"/>
        <v>-3.9233200000000181</v>
      </c>
      <c r="Q468" s="27">
        <f t="shared" si="67"/>
        <v>-1.0411200000000633</v>
      </c>
      <c r="R468" s="27">
        <f t="shared" si="68"/>
        <v>2.2428000000001589</v>
      </c>
      <c r="S468" s="27">
        <f t="shared" si="69"/>
        <v>-2.177660000000003</v>
      </c>
      <c r="T468" s="27">
        <f t="shared" si="70"/>
        <v>9.1600199999999887</v>
      </c>
      <c r="U468" s="39">
        <f t="shared" si="71"/>
        <v>-3.6015600000000489</v>
      </c>
    </row>
    <row r="469" spans="2:21" x14ac:dyDescent="0.25">
      <c r="B469" s="12">
        <v>465</v>
      </c>
      <c r="C469" s="1">
        <v>76.88</v>
      </c>
      <c r="D469" s="1">
        <v>123.27</v>
      </c>
      <c r="E469" s="1">
        <v>83.16</v>
      </c>
      <c r="F469" s="1">
        <v>121.8</v>
      </c>
      <c r="G469" s="1">
        <v>104.22</v>
      </c>
      <c r="H469" s="1">
        <v>149.03</v>
      </c>
      <c r="I469" s="1">
        <v>55.97</v>
      </c>
      <c r="J469" s="1">
        <v>97.13</v>
      </c>
      <c r="K469" s="5">
        <v>123.27</v>
      </c>
      <c r="M469" s="43">
        <f t="shared" si="63"/>
        <v>-8.105699999999942</v>
      </c>
      <c r="N469" s="27">
        <f t="shared" si="64"/>
        <v>-3.9615600000000484</v>
      </c>
      <c r="O469" s="27">
        <f t="shared" si="65"/>
        <v>-4.5972799999999978</v>
      </c>
      <c r="P469" s="27">
        <f t="shared" si="66"/>
        <v>-4.2933200000000227</v>
      </c>
      <c r="Q469" s="27">
        <f t="shared" si="67"/>
        <v>-1.0711200000000645</v>
      </c>
      <c r="R469" s="27">
        <f t="shared" si="68"/>
        <v>2.3128000000001521</v>
      </c>
      <c r="S469" s="27">
        <f t="shared" si="69"/>
        <v>-2.2276600000000073</v>
      </c>
      <c r="T469" s="27">
        <f t="shared" si="70"/>
        <v>9.6300199999999876</v>
      </c>
      <c r="U469" s="39">
        <f t="shared" si="71"/>
        <v>-3.9615600000000484</v>
      </c>
    </row>
    <row r="470" spans="2:21" x14ac:dyDescent="0.25">
      <c r="B470" s="12">
        <v>466</v>
      </c>
      <c r="C470" s="1">
        <v>76.7</v>
      </c>
      <c r="D470" s="1">
        <v>123.02</v>
      </c>
      <c r="E470" s="1">
        <v>82.68</v>
      </c>
      <c r="F470" s="1">
        <v>121.52</v>
      </c>
      <c r="G470" s="1">
        <v>104.14</v>
      </c>
      <c r="H470" s="1">
        <v>148.99</v>
      </c>
      <c r="I470" s="1">
        <v>56.15</v>
      </c>
      <c r="J470" s="1">
        <v>97.12</v>
      </c>
      <c r="K470" s="5">
        <v>123.02</v>
      </c>
      <c r="M470" s="43">
        <f t="shared" si="63"/>
        <v>-8.2856999999999346</v>
      </c>
      <c r="N470" s="27">
        <f t="shared" si="64"/>
        <v>-4.2115600000000484</v>
      </c>
      <c r="O470" s="27">
        <f t="shared" si="65"/>
        <v>-5.0772799999999876</v>
      </c>
      <c r="P470" s="27">
        <f t="shared" si="66"/>
        <v>-4.5733200000000238</v>
      </c>
      <c r="Q470" s="27">
        <f t="shared" si="67"/>
        <v>-1.1511200000000628</v>
      </c>
      <c r="R470" s="27">
        <f t="shared" si="68"/>
        <v>2.27280000000016</v>
      </c>
      <c r="S470" s="27">
        <f t="shared" si="69"/>
        <v>-2.0476600000000076</v>
      </c>
      <c r="T470" s="27">
        <f t="shared" si="70"/>
        <v>9.6200199999999967</v>
      </c>
      <c r="U470" s="39">
        <f t="shared" si="71"/>
        <v>-4.2115600000000484</v>
      </c>
    </row>
    <row r="471" spans="2:21" x14ac:dyDescent="0.25">
      <c r="B471" s="12">
        <v>467</v>
      </c>
      <c r="C471" s="1">
        <v>77.59</v>
      </c>
      <c r="D471" s="1">
        <v>123.76</v>
      </c>
      <c r="E471" s="1">
        <v>83.55</v>
      </c>
      <c r="F471" s="1">
        <v>122.29</v>
      </c>
      <c r="G471" s="1">
        <v>104.23</v>
      </c>
      <c r="H471" s="1">
        <v>148.88999999999999</v>
      </c>
      <c r="I471" s="1">
        <v>56.16</v>
      </c>
      <c r="J471" s="1">
        <v>96.25</v>
      </c>
      <c r="K471" s="5">
        <v>123.76</v>
      </c>
      <c r="M471" s="43">
        <f t="shared" si="63"/>
        <v>-7.395699999999934</v>
      </c>
      <c r="N471" s="27">
        <f t="shared" si="64"/>
        <v>-3.4715600000000393</v>
      </c>
      <c r="O471" s="27">
        <f t="shared" si="65"/>
        <v>-4.2072799999999972</v>
      </c>
      <c r="P471" s="27">
        <f t="shared" si="66"/>
        <v>-3.8033200000000136</v>
      </c>
      <c r="Q471" s="27">
        <f t="shared" si="67"/>
        <v>-1.0611200000000593</v>
      </c>
      <c r="R471" s="27">
        <f t="shared" si="68"/>
        <v>2.1728000000001373</v>
      </c>
      <c r="S471" s="27">
        <f t="shared" si="69"/>
        <v>-2.0376600000000096</v>
      </c>
      <c r="T471" s="27">
        <f t="shared" si="70"/>
        <v>8.7500199999999921</v>
      </c>
      <c r="U471" s="39">
        <f t="shared" si="71"/>
        <v>-3.4715600000000393</v>
      </c>
    </row>
    <row r="472" spans="2:21" x14ac:dyDescent="0.25">
      <c r="B472" s="12">
        <v>468</v>
      </c>
      <c r="C472" s="1">
        <v>77.59</v>
      </c>
      <c r="D472" s="1">
        <v>123.64</v>
      </c>
      <c r="E472" s="1">
        <v>83.38</v>
      </c>
      <c r="F472" s="1">
        <v>122.18</v>
      </c>
      <c r="G472" s="1">
        <v>104.23</v>
      </c>
      <c r="H472" s="1">
        <v>148.83000000000001</v>
      </c>
      <c r="I472" s="1">
        <v>56.26</v>
      </c>
      <c r="J472" s="1">
        <v>96.02</v>
      </c>
      <c r="K472" s="5">
        <v>123.64</v>
      </c>
      <c r="M472" s="43">
        <f t="shared" si="63"/>
        <v>-7.395699999999934</v>
      </c>
      <c r="N472" s="27">
        <f t="shared" si="64"/>
        <v>-3.5915600000000438</v>
      </c>
      <c r="O472" s="27">
        <f t="shared" si="65"/>
        <v>-4.3772799999999989</v>
      </c>
      <c r="P472" s="27">
        <f t="shared" si="66"/>
        <v>-3.913320000000013</v>
      </c>
      <c r="Q472" s="27">
        <f t="shared" si="67"/>
        <v>-1.0611200000000593</v>
      </c>
      <c r="R472" s="27">
        <f t="shared" si="68"/>
        <v>2.1128000000001634</v>
      </c>
      <c r="S472" s="27">
        <f t="shared" si="69"/>
        <v>-1.9376600000000082</v>
      </c>
      <c r="T472" s="27">
        <f t="shared" si="70"/>
        <v>8.5200199999999882</v>
      </c>
      <c r="U472" s="39">
        <f t="shared" si="71"/>
        <v>-3.5915600000000438</v>
      </c>
    </row>
    <row r="473" spans="2:21" x14ac:dyDescent="0.25">
      <c r="B473" s="12">
        <v>469</v>
      </c>
      <c r="C473" s="1">
        <v>81.34</v>
      </c>
      <c r="D473" s="1">
        <v>117.32</v>
      </c>
      <c r="E473" s="1">
        <v>83.84</v>
      </c>
      <c r="F473" s="1">
        <v>117.42</v>
      </c>
      <c r="G473" s="1">
        <v>108.32</v>
      </c>
      <c r="H473" s="1">
        <v>144.13</v>
      </c>
      <c r="I473" s="1">
        <v>57.82</v>
      </c>
      <c r="J473" s="1">
        <v>78.349999999999994</v>
      </c>
      <c r="K473" s="5">
        <v>117.32</v>
      </c>
      <c r="M473" s="43">
        <f t="shared" si="63"/>
        <v>-3.645699999999934</v>
      </c>
      <c r="N473" s="27">
        <f t="shared" si="64"/>
        <v>-9.9115600000000512</v>
      </c>
      <c r="O473" s="27">
        <f t="shared" si="65"/>
        <v>-3.917279999999991</v>
      </c>
      <c r="P473" s="27">
        <f t="shared" si="66"/>
        <v>-8.6733200000000181</v>
      </c>
      <c r="Q473" s="27">
        <f t="shared" si="67"/>
        <v>3.0288799999999299</v>
      </c>
      <c r="R473" s="27">
        <f t="shared" si="68"/>
        <v>-2.5871999999998536</v>
      </c>
      <c r="S473" s="27">
        <f t="shared" si="69"/>
        <v>-0.37766000000000588</v>
      </c>
      <c r="T473" s="27">
        <f t="shared" si="70"/>
        <v>-9.1499800000000135</v>
      </c>
      <c r="U473" s="39">
        <f t="shared" si="71"/>
        <v>-9.9115600000000512</v>
      </c>
    </row>
    <row r="474" spans="2:21" x14ac:dyDescent="0.25">
      <c r="B474" s="12">
        <v>470</v>
      </c>
      <c r="C474" s="1">
        <v>77.67</v>
      </c>
      <c r="D474" s="1">
        <v>120.58</v>
      </c>
      <c r="E474" s="1">
        <v>83.3</v>
      </c>
      <c r="F474" s="1">
        <v>119.74</v>
      </c>
      <c r="G474" s="1">
        <v>105.82</v>
      </c>
      <c r="H474" s="1">
        <v>147.46</v>
      </c>
      <c r="I474" s="1">
        <v>56.22</v>
      </c>
      <c r="J474" s="1">
        <v>90.89</v>
      </c>
      <c r="K474" s="5">
        <v>120.58</v>
      </c>
      <c r="M474" s="43">
        <f t="shared" si="63"/>
        <v>-7.3156999999999357</v>
      </c>
      <c r="N474" s="27">
        <f t="shared" si="64"/>
        <v>-6.6515600000000461</v>
      </c>
      <c r="O474" s="27">
        <f t="shared" si="65"/>
        <v>-4.4572799999999972</v>
      </c>
      <c r="P474" s="27">
        <f t="shared" si="66"/>
        <v>-6.3533200000000249</v>
      </c>
      <c r="Q474" s="27">
        <f t="shared" si="67"/>
        <v>0.52887999999992985</v>
      </c>
      <c r="R474" s="27">
        <f t="shared" si="68"/>
        <v>0.74280000000015889</v>
      </c>
      <c r="S474" s="27">
        <f t="shared" si="69"/>
        <v>-1.9776600000000073</v>
      </c>
      <c r="T474" s="27">
        <f t="shared" si="70"/>
        <v>3.3900199999999927</v>
      </c>
      <c r="U474" s="39">
        <f t="shared" si="71"/>
        <v>-6.6515600000000461</v>
      </c>
    </row>
    <row r="475" spans="2:21" x14ac:dyDescent="0.25">
      <c r="B475" s="12">
        <v>471</v>
      </c>
      <c r="C475" s="1">
        <v>81.5</v>
      </c>
      <c r="D475" s="1">
        <v>125.06</v>
      </c>
      <c r="E475" s="1">
        <v>87.72</v>
      </c>
      <c r="F475" s="1">
        <v>124.15</v>
      </c>
      <c r="G475" s="1">
        <v>105.78</v>
      </c>
      <c r="H475" s="1">
        <v>147.69</v>
      </c>
      <c r="I475" s="1">
        <v>55.81</v>
      </c>
      <c r="J475" s="1">
        <v>89.23</v>
      </c>
      <c r="K475" s="5">
        <v>125.06</v>
      </c>
      <c r="M475" s="43">
        <f t="shared" si="63"/>
        <v>-3.4856999999999374</v>
      </c>
      <c r="N475" s="27">
        <f t="shared" si="64"/>
        <v>-2.1715600000000421</v>
      </c>
      <c r="O475" s="27">
        <f t="shared" si="65"/>
        <v>-3.7279999999995539E-2</v>
      </c>
      <c r="P475" s="27">
        <f t="shared" si="66"/>
        <v>-1.9433200000000141</v>
      </c>
      <c r="Q475" s="27">
        <f t="shared" si="67"/>
        <v>0.48887999999993781</v>
      </c>
      <c r="R475" s="27">
        <f t="shared" si="68"/>
        <v>0.97280000000014866</v>
      </c>
      <c r="S475" s="27">
        <f t="shared" si="69"/>
        <v>-2.3876600000000039</v>
      </c>
      <c r="T475" s="27">
        <f t="shared" si="70"/>
        <v>1.7300199999999961</v>
      </c>
      <c r="U475" s="39">
        <f t="shared" si="71"/>
        <v>-2.1715600000000421</v>
      </c>
    </row>
    <row r="476" spans="2:21" x14ac:dyDescent="0.25">
      <c r="B476" s="12">
        <v>472</v>
      </c>
      <c r="C476" s="1">
        <v>79.17</v>
      </c>
      <c r="D476" s="1">
        <v>122.52</v>
      </c>
      <c r="E476" s="1">
        <v>85.43</v>
      </c>
      <c r="F476" s="1">
        <v>121.64</v>
      </c>
      <c r="G476" s="1">
        <v>105.85</v>
      </c>
      <c r="H476" s="1">
        <v>147.69</v>
      </c>
      <c r="I476" s="1">
        <v>55.77</v>
      </c>
      <c r="J476" s="1">
        <v>90.72</v>
      </c>
      <c r="K476" s="5">
        <v>122.52</v>
      </c>
      <c r="M476" s="43">
        <f t="shared" si="63"/>
        <v>-5.8156999999999357</v>
      </c>
      <c r="N476" s="27">
        <f t="shared" si="64"/>
        <v>-4.7115600000000484</v>
      </c>
      <c r="O476" s="27">
        <f t="shared" si="65"/>
        <v>-2.3272799999999876</v>
      </c>
      <c r="P476" s="27">
        <f t="shared" si="66"/>
        <v>-4.4533200000000193</v>
      </c>
      <c r="Q476" s="27">
        <f t="shared" si="67"/>
        <v>0.55887999999993099</v>
      </c>
      <c r="R476" s="27">
        <f t="shared" si="68"/>
        <v>0.97280000000014866</v>
      </c>
      <c r="S476" s="27">
        <f t="shared" si="69"/>
        <v>-2.427660000000003</v>
      </c>
      <c r="T476" s="27">
        <f t="shared" si="70"/>
        <v>3.220019999999991</v>
      </c>
      <c r="U476" s="39">
        <f t="shared" si="71"/>
        <v>-4.7115600000000484</v>
      </c>
    </row>
    <row r="477" spans="2:21" x14ac:dyDescent="0.25">
      <c r="B477" s="12">
        <v>473</v>
      </c>
      <c r="C477" s="1">
        <v>75.709999999999994</v>
      </c>
      <c r="D477" s="1">
        <v>122</v>
      </c>
      <c r="E477" s="1">
        <v>83.41</v>
      </c>
      <c r="F477" s="1">
        <v>120.75</v>
      </c>
      <c r="G477" s="1">
        <v>104.84</v>
      </c>
      <c r="H477" s="1">
        <v>149.18</v>
      </c>
      <c r="I477" s="1">
        <v>55.2</v>
      </c>
      <c r="J477" s="1">
        <v>97.45</v>
      </c>
      <c r="K477" s="5">
        <v>122</v>
      </c>
      <c r="M477" s="43">
        <f t="shared" si="63"/>
        <v>-9.2756999999999437</v>
      </c>
      <c r="N477" s="27">
        <f t="shared" si="64"/>
        <v>-5.2315600000000444</v>
      </c>
      <c r="O477" s="27">
        <f t="shared" si="65"/>
        <v>-4.3472799999999978</v>
      </c>
      <c r="P477" s="27">
        <f t="shared" si="66"/>
        <v>-5.3433200000000198</v>
      </c>
      <c r="Q477" s="27">
        <f t="shared" si="67"/>
        <v>-0.45112000000005992</v>
      </c>
      <c r="R477" s="27">
        <f t="shared" si="68"/>
        <v>2.4628000000001578</v>
      </c>
      <c r="S477" s="27">
        <f t="shared" si="69"/>
        <v>-2.9976600000000033</v>
      </c>
      <c r="T477" s="27">
        <f t="shared" si="70"/>
        <v>9.950019999999995</v>
      </c>
      <c r="U477" s="39">
        <f t="shared" si="71"/>
        <v>-5.2315600000000444</v>
      </c>
    </row>
    <row r="478" spans="2:21" x14ac:dyDescent="0.25">
      <c r="B478" s="12">
        <v>474</v>
      </c>
      <c r="C478" s="1">
        <v>77.569999999999993</v>
      </c>
      <c r="D478" s="1">
        <v>123.59</v>
      </c>
      <c r="E478" s="1">
        <v>85.21</v>
      </c>
      <c r="F478" s="1">
        <v>122.39</v>
      </c>
      <c r="G478" s="1">
        <v>104.97</v>
      </c>
      <c r="H478" s="1">
        <v>149.01</v>
      </c>
      <c r="I478" s="1">
        <v>55.18</v>
      </c>
      <c r="J478" s="1">
        <v>95.74</v>
      </c>
      <c r="K478" s="5">
        <v>123.59</v>
      </c>
      <c r="M478" s="43">
        <f t="shared" si="63"/>
        <v>-7.4156999999999442</v>
      </c>
      <c r="N478" s="27">
        <f t="shared" si="64"/>
        <v>-3.641560000000041</v>
      </c>
      <c r="O478" s="27">
        <f t="shared" si="65"/>
        <v>-2.5472800000000007</v>
      </c>
      <c r="P478" s="27">
        <f t="shared" si="66"/>
        <v>-3.7033200000000193</v>
      </c>
      <c r="Q478" s="27">
        <f t="shared" si="67"/>
        <v>-0.32112000000006446</v>
      </c>
      <c r="R478" s="27">
        <f t="shared" si="68"/>
        <v>2.2928000000001418</v>
      </c>
      <c r="S478" s="27">
        <f t="shared" si="69"/>
        <v>-3.0176600000000064</v>
      </c>
      <c r="T478" s="27">
        <f t="shared" si="70"/>
        <v>8.240019999999987</v>
      </c>
      <c r="U478" s="39">
        <f t="shared" si="71"/>
        <v>-3.641560000000041</v>
      </c>
    </row>
    <row r="479" spans="2:21" x14ac:dyDescent="0.25">
      <c r="B479" s="12">
        <v>475</v>
      </c>
      <c r="C479" s="1">
        <v>76.33</v>
      </c>
      <c r="D479" s="1">
        <v>122.39</v>
      </c>
      <c r="E479" s="1">
        <v>84.18</v>
      </c>
      <c r="F479" s="1">
        <v>121.21</v>
      </c>
      <c r="G479" s="1">
        <v>104.99</v>
      </c>
      <c r="H479" s="1">
        <v>149.08000000000001</v>
      </c>
      <c r="I479" s="1">
        <v>55.02</v>
      </c>
      <c r="J479" s="1">
        <v>96.8</v>
      </c>
      <c r="K479" s="5">
        <v>122.39</v>
      </c>
      <c r="M479" s="43">
        <f t="shared" si="63"/>
        <v>-8.6556999999999391</v>
      </c>
      <c r="N479" s="27">
        <f t="shared" si="64"/>
        <v>-4.8415600000000438</v>
      </c>
      <c r="O479" s="27">
        <f t="shared" si="65"/>
        <v>-3.5772799999999876</v>
      </c>
      <c r="P479" s="27">
        <f t="shared" si="66"/>
        <v>-4.8833200000000261</v>
      </c>
      <c r="Q479" s="27">
        <f t="shared" si="67"/>
        <v>-0.30112000000006844</v>
      </c>
      <c r="R479" s="27">
        <f t="shared" si="68"/>
        <v>2.3628000000001634</v>
      </c>
      <c r="S479" s="27">
        <f t="shared" si="69"/>
        <v>-3.177660000000003</v>
      </c>
      <c r="T479" s="27">
        <f t="shared" si="70"/>
        <v>9.3000199999999893</v>
      </c>
      <c r="U479" s="39">
        <f t="shared" si="71"/>
        <v>-4.8415600000000438</v>
      </c>
    </row>
    <row r="480" spans="2:21" x14ac:dyDescent="0.25">
      <c r="B480" s="12">
        <v>476</v>
      </c>
      <c r="C480" s="1">
        <v>74.459999999999994</v>
      </c>
      <c r="D480" s="1">
        <v>121.78</v>
      </c>
      <c r="E480" s="1">
        <v>82.97</v>
      </c>
      <c r="F480" s="1">
        <v>120.46</v>
      </c>
      <c r="G480" s="1">
        <v>104.56</v>
      </c>
      <c r="H480" s="1">
        <v>149.72999999999999</v>
      </c>
      <c r="I480" s="1">
        <v>54.76</v>
      </c>
      <c r="J480" s="1">
        <v>100.04</v>
      </c>
      <c r="K480" s="5">
        <v>121.78</v>
      </c>
      <c r="M480" s="43">
        <f t="shared" si="63"/>
        <v>-10.525699999999944</v>
      </c>
      <c r="N480" s="27">
        <f t="shared" si="64"/>
        <v>-5.4515600000000433</v>
      </c>
      <c r="O480" s="27">
        <f t="shared" si="65"/>
        <v>-4.7872799999999955</v>
      </c>
      <c r="P480" s="27">
        <f t="shared" si="66"/>
        <v>-5.6333200000000261</v>
      </c>
      <c r="Q480" s="27">
        <f t="shared" si="67"/>
        <v>-0.73112000000006105</v>
      </c>
      <c r="R480" s="27">
        <f t="shared" si="68"/>
        <v>3.0128000000001407</v>
      </c>
      <c r="S480" s="27">
        <f t="shared" si="69"/>
        <v>-3.4376600000000082</v>
      </c>
      <c r="T480" s="27">
        <f t="shared" si="70"/>
        <v>12.540019999999998</v>
      </c>
      <c r="U480" s="39">
        <f t="shared" si="71"/>
        <v>-5.4515600000000433</v>
      </c>
    </row>
    <row r="481" spans="2:21" x14ac:dyDescent="0.25">
      <c r="B481" s="12">
        <v>477</v>
      </c>
      <c r="C481" s="1">
        <v>75.739999999999995</v>
      </c>
      <c r="D481" s="1">
        <v>122.98</v>
      </c>
      <c r="E481" s="1">
        <v>84.44</v>
      </c>
      <c r="F481" s="1">
        <v>121.7</v>
      </c>
      <c r="G481" s="1">
        <v>104.69</v>
      </c>
      <c r="H481" s="1">
        <v>149.66999999999999</v>
      </c>
      <c r="I481" s="1">
        <v>54.61</v>
      </c>
      <c r="J481" s="1">
        <v>98.9</v>
      </c>
      <c r="K481" s="5">
        <v>122.98</v>
      </c>
      <c r="M481" s="43">
        <f t="shared" si="63"/>
        <v>-9.2456999999999425</v>
      </c>
      <c r="N481" s="27">
        <f t="shared" si="64"/>
        <v>-4.2515600000000404</v>
      </c>
      <c r="O481" s="27">
        <f t="shared" si="65"/>
        <v>-3.3172799999999967</v>
      </c>
      <c r="P481" s="27">
        <f t="shared" si="66"/>
        <v>-4.393320000000017</v>
      </c>
      <c r="Q481" s="27">
        <f t="shared" si="67"/>
        <v>-0.6011200000000656</v>
      </c>
      <c r="R481" s="27">
        <f t="shared" si="68"/>
        <v>2.9528000000001384</v>
      </c>
      <c r="S481" s="27">
        <f t="shared" si="69"/>
        <v>-3.5876600000000067</v>
      </c>
      <c r="T481" s="27">
        <f t="shared" si="70"/>
        <v>11.400019999999998</v>
      </c>
      <c r="U481" s="39">
        <f t="shared" si="71"/>
        <v>-4.2515600000000404</v>
      </c>
    </row>
    <row r="482" spans="2:21" x14ac:dyDescent="0.25">
      <c r="B482" s="12">
        <v>478</v>
      </c>
      <c r="C482" s="1">
        <v>76.47</v>
      </c>
      <c r="D482" s="1">
        <v>123.03</v>
      </c>
      <c r="E482" s="1">
        <v>84.86</v>
      </c>
      <c r="F482" s="1">
        <v>121.84</v>
      </c>
      <c r="G482" s="1">
        <v>104.93</v>
      </c>
      <c r="H482" s="1">
        <v>149.33000000000001</v>
      </c>
      <c r="I482" s="1">
        <v>54.75</v>
      </c>
      <c r="J482" s="1">
        <v>97.42</v>
      </c>
      <c r="K482" s="5">
        <v>123.03</v>
      </c>
      <c r="M482" s="43">
        <f t="shared" si="63"/>
        <v>-8.5156999999999385</v>
      </c>
      <c r="N482" s="27">
        <f t="shared" si="64"/>
        <v>-4.2015600000000433</v>
      </c>
      <c r="O482" s="27">
        <f t="shared" si="65"/>
        <v>-2.897279999999995</v>
      </c>
      <c r="P482" s="27">
        <f t="shared" si="66"/>
        <v>-4.2533200000000164</v>
      </c>
      <c r="Q482" s="27">
        <f t="shared" si="67"/>
        <v>-0.36112000000005651</v>
      </c>
      <c r="R482" s="27">
        <f t="shared" si="68"/>
        <v>2.6128000000001634</v>
      </c>
      <c r="S482" s="27">
        <f t="shared" si="69"/>
        <v>-3.4476600000000062</v>
      </c>
      <c r="T482" s="27">
        <f t="shared" si="70"/>
        <v>9.9200199999999938</v>
      </c>
      <c r="U482" s="39">
        <f t="shared" si="71"/>
        <v>-4.2015600000000433</v>
      </c>
    </row>
    <row r="483" spans="2:21" x14ac:dyDescent="0.25">
      <c r="B483" s="12">
        <v>479</v>
      </c>
      <c r="C483" s="1">
        <v>75.95</v>
      </c>
      <c r="D483" s="1">
        <v>122.68</v>
      </c>
      <c r="E483" s="1">
        <v>84.5</v>
      </c>
      <c r="F483" s="1">
        <v>121.49</v>
      </c>
      <c r="G483" s="1">
        <v>104.88</v>
      </c>
      <c r="H483" s="1">
        <v>149.43</v>
      </c>
      <c r="I483" s="1">
        <v>54.65</v>
      </c>
      <c r="J483" s="1">
        <v>98.07</v>
      </c>
      <c r="K483" s="5">
        <v>122.68</v>
      </c>
      <c r="M483" s="43">
        <f t="shared" si="63"/>
        <v>-9.0356999999999346</v>
      </c>
      <c r="N483" s="27">
        <f t="shared" si="64"/>
        <v>-4.5515600000000376</v>
      </c>
      <c r="O483" s="27">
        <f t="shared" si="65"/>
        <v>-3.2572799999999944</v>
      </c>
      <c r="P483" s="27">
        <f t="shared" si="66"/>
        <v>-4.6033200000000249</v>
      </c>
      <c r="Q483" s="27">
        <f t="shared" si="67"/>
        <v>-0.41112000000006788</v>
      </c>
      <c r="R483" s="27">
        <f t="shared" si="68"/>
        <v>2.7128000000001578</v>
      </c>
      <c r="S483" s="27">
        <f t="shared" si="69"/>
        <v>-3.5476600000000076</v>
      </c>
      <c r="T483" s="27">
        <f t="shared" si="70"/>
        <v>10.570019999999985</v>
      </c>
      <c r="U483" s="39">
        <f t="shared" si="71"/>
        <v>-4.5515600000000376</v>
      </c>
    </row>
    <row r="484" spans="2:21" x14ac:dyDescent="0.25">
      <c r="B484" s="12">
        <v>480</v>
      </c>
      <c r="C484" s="1">
        <v>75.27</v>
      </c>
      <c r="D484" s="1">
        <v>122.45</v>
      </c>
      <c r="E484" s="1">
        <v>84.1</v>
      </c>
      <c r="F484" s="1">
        <v>121.22</v>
      </c>
      <c r="G484" s="1">
        <v>104.73</v>
      </c>
      <c r="H484" s="1">
        <v>149.66</v>
      </c>
      <c r="I484" s="1">
        <v>54.51</v>
      </c>
      <c r="J484" s="1">
        <v>99.16</v>
      </c>
      <c r="K484" s="5">
        <v>122.45</v>
      </c>
      <c r="M484" s="43">
        <f t="shared" si="63"/>
        <v>-9.7156999999999414</v>
      </c>
      <c r="N484" s="27">
        <f t="shared" si="64"/>
        <v>-4.7815600000000416</v>
      </c>
      <c r="O484" s="27">
        <f t="shared" si="65"/>
        <v>-3.6572800000000001</v>
      </c>
      <c r="P484" s="27">
        <f t="shared" si="66"/>
        <v>-4.873320000000021</v>
      </c>
      <c r="Q484" s="27">
        <f t="shared" si="67"/>
        <v>-0.56112000000005935</v>
      </c>
      <c r="R484" s="27">
        <f t="shared" si="68"/>
        <v>2.9428000000001475</v>
      </c>
      <c r="S484" s="27">
        <f t="shared" si="69"/>
        <v>-3.6876600000000082</v>
      </c>
      <c r="T484" s="27">
        <f t="shared" si="70"/>
        <v>11.660019999999989</v>
      </c>
      <c r="U484" s="39">
        <f t="shared" si="71"/>
        <v>-4.7815600000000416</v>
      </c>
    </row>
    <row r="485" spans="2:21" x14ac:dyDescent="0.25">
      <c r="B485" s="12">
        <v>481</v>
      </c>
      <c r="C485" s="1">
        <v>76.069999999999993</v>
      </c>
      <c r="D485" s="1">
        <v>123.21</v>
      </c>
      <c r="E485" s="1">
        <v>84.92</v>
      </c>
      <c r="F485" s="1">
        <v>122</v>
      </c>
      <c r="G485" s="1">
        <v>104.78</v>
      </c>
      <c r="H485" s="1">
        <v>149.62</v>
      </c>
      <c r="I485" s="1">
        <v>54.48</v>
      </c>
      <c r="J485" s="1">
        <v>98.48</v>
      </c>
      <c r="K485" s="5">
        <v>123.21</v>
      </c>
      <c r="M485" s="43">
        <f t="shared" si="63"/>
        <v>-8.9156999999999442</v>
      </c>
      <c r="N485" s="27">
        <f t="shared" si="64"/>
        <v>-4.0215600000000506</v>
      </c>
      <c r="O485" s="27">
        <f t="shared" si="65"/>
        <v>-2.8372799999999927</v>
      </c>
      <c r="P485" s="27">
        <f t="shared" si="66"/>
        <v>-4.0933200000000198</v>
      </c>
      <c r="Q485" s="27">
        <f t="shared" si="67"/>
        <v>-0.51112000000006219</v>
      </c>
      <c r="R485" s="27">
        <f t="shared" si="68"/>
        <v>2.9028000000001555</v>
      </c>
      <c r="S485" s="27">
        <f t="shared" si="69"/>
        <v>-3.7176600000000093</v>
      </c>
      <c r="T485" s="27">
        <f t="shared" si="70"/>
        <v>10.980019999999996</v>
      </c>
      <c r="U485" s="39">
        <f t="shared" si="71"/>
        <v>-4.0215600000000506</v>
      </c>
    </row>
    <row r="486" spans="2:21" x14ac:dyDescent="0.25">
      <c r="B486" s="12">
        <v>482</v>
      </c>
      <c r="C486" s="1">
        <v>75.86</v>
      </c>
      <c r="D486" s="1">
        <v>123.09</v>
      </c>
      <c r="E486" s="1">
        <v>84.76</v>
      </c>
      <c r="F486" s="1">
        <v>121.87</v>
      </c>
      <c r="G486" s="1">
        <v>104.74</v>
      </c>
      <c r="H486" s="1">
        <v>149.66999999999999</v>
      </c>
      <c r="I486" s="1">
        <v>54.44</v>
      </c>
      <c r="J486" s="1">
        <v>98.72</v>
      </c>
      <c r="K486" s="5">
        <v>123.09</v>
      </c>
      <c r="M486" s="43">
        <f t="shared" si="63"/>
        <v>-9.125699999999938</v>
      </c>
      <c r="N486" s="27">
        <f t="shared" si="64"/>
        <v>-4.141560000000041</v>
      </c>
      <c r="O486" s="27">
        <f t="shared" si="65"/>
        <v>-2.9972799999999893</v>
      </c>
      <c r="P486" s="27">
        <f t="shared" si="66"/>
        <v>-4.2233200000000153</v>
      </c>
      <c r="Q486" s="27">
        <f t="shared" si="67"/>
        <v>-0.55112000000006844</v>
      </c>
      <c r="R486" s="27">
        <f t="shared" si="68"/>
        <v>2.9528000000001384</v>
      </c>
      <c r="S486" s="27">
        <f t="shared" si="69"/>
        <v>-3.7576600000000084</v>
      </c>
      <c r="T486" s="27">
        <f t="shared" si="70"/>
        <v>11.220019999999991</v>
      </c>
      <c r="U486" s="39">
        <f t="shared" si="71"/>
        <v>-4.141560000000041</v>
      </c>
    </row>
    <row r="487" spans="2:21" x14ac:dyDescent="0.25">
      <c r="B487" s="12">
        <v>483</v>
      </c>
      <c r="C487" s="1">
        <v>79.86</v>
      </c>
      <c r="D487" s="1">
        <v>119.2</v>
      </c>
      <c r="E487" s="1">
        <v>82.83</v>
      </c>
      <c r="F487" s="1">
        <v>118.66</v>
      </c>
      <c r="G487" s="1">
        <v>106.72</v>
      </c>
      <c r="H487" s="1">
        <v>145.68</v>
      </c>
      <c r="I487" s="1">
        <v>57.76</v>
      </c>
      <c r="J487" s="1">
        <v>84.54</v>
      </c>
      <c r="K487" s="5">
        <v>119.2</v>
      </c>
      <c r="M487" s="43">
        <f t="shared" si="63"/>
        <v>-5.125699999999938</v>
      </c>
      <c r="N487" s="27">
        <f t="shared" si="64"/>
        <v>-8.0315600000000416</v>
      </c>
      <c r="O487" s="27">
        <f t="shared" si="65"/>
        <v>-4.9272799999999961</v>
      </c>
      <c r="P487" s="27">
        <f t="shared" si="66"/>
        <v>-7.4333200000000232</v>
      </c>
      <c r="Q487" s="27">
        <f t="shared" si="67"/>
        <v>1.4288799999999355</v>
      </c>
      <c r="R487" s="27">
        <f t="shared" si="68"/>
        <v>-1.0371999999998422</v>
      </c>
      <c r="S487" s="27">
        <f t="shared" si="69"/>
        <v>-0.43766000000000815</v>
      </c>
      <c r="T487" s="27">
        <f t="shared" si="70"/>
        <v>-2.9599800000000016</v>
      </c>
      <c r="U487" s="39">
        <f t="shared" si="71"/>
        <v>-8.0315600000000416</v>
      </c>
    </row>
    <row r="488" spans="2:21" x14ac:dyDescent="0.25">
      <c r="B488" s="12">
        <v>484</v>
      </c>
      <c r="C488" s="1">
        <v>75.209999999999994</v>
      </c>
      <c r="D488" s="1">
        <v>119.98</v>
      </c>
      <c r="E488" s="1">
        <v>80.45</v>
      </c>
      <c r="F488" s="1">
        <v>118.69</v>
      </c>
      <c r="G488" s="1">
        <v>104.7</v>
      </c>
      <c r="H488" s="1">
        <v>148.33000000000001</v>
      </c>
      <c r="I488" s="1">
        <v>56.6</v>
      </c>
      <c r="J488" s="1">
        <v>95.69</v>
      </c>
      <c r="K488" s="5">
        <v>119.98</v>
      </c>
      <c r="M488" s="43">
        <f t="shared" si="63"/>
        <v>-9.7756999999999437</v>
      </c>
      <c r="N488" s="27">
        <f t="shared" si="64"/>
        <v>-7.2515600000000404</v>
      </c>
      <c r="O488" s="27">
        <f t="shared" si="65"/>
        <v>-7.3072799999999916</v>
      </c>
      <c r="P488" s="27">
        <f t="shared" si="66"/>
        <v>-7.4033200000000221</v>
      </c>
      <c r="Q488" s="27">
        <f t="shared" si="67"/>
        <v>-0.59112000000006049</v>
      </c>
      <c r="R488" s="27">
        <f t="shared" si="68"/>
        <v>1.6128000000001634</v>
      </c>
      <c r="S488" s="27">
        <f t="shared" si="69"/>
        <v>-1.5976600000000047</v>
      </c>
      <c r="T488" s="27">
        <f t="shared" si="70"/>
        <v>8.1900199999999899</v>
      </c>
      <c r="U488" s="39">
        <f t="shared" si="71"/>
        <v>-7.2515600000000404</v>
      </c>
    </row>
    <row r="489" spans="2:21" x14ac:dyDescent="0.25">
      <c r="B489" s="12">
        <v>485</v>
      </c>
      <c r="C489" s="1">
        <v>80.12</v>
      </c>
      <c r="D489" s="1">
        <v>124.61</v>
      </c>
      <c r="E489" s="1">
        <v>85.64</v>
      </c>
      <c r="F489" s="1">
        <v>123.39</v>
      </c>
      <c r="G489" s="1">
        <v>105.02</v>
      </c>
      <c r="H489" s="1">
        <v>148.06</v>
      </c>
      <c r="I489" s="1">
        <v>56.38</v>
      </c>
      <c r="J489" s="1">
        <v>91.84</v>
      </c>
      <c r="K489" s="5">
        <v>124.61</v>
      </c>
      <c r="M489" s="43">
        <f t="shared" si="63"/>
        <v>-4.8656999999999329</v>
      </c>
      <c r="N489" s="27">
        <f t="shared" si="64"/>
        <v>-2.621560000000045</v>
      </c>
      <c r="O489" s="27">
        <f t="shared" si="65"/>
        <v>-2.1172799999999938</v>
      </c>
      <c r="P489" s="27">
        <f t="shared" si="66"/>
        <v>-2.7033200000000193</v>
      </c>
      <c r="Q489" s="27">
        <f t="shared" si="67"/>
        <v>-0.27112000000006731</v>
      </c>
      <c r="R489" s="27">
        <f t="shared" si="68"/>
        <v>1.3428000000001532</v>
      </c>
      <c r="S489" s="27">
        <f t="shared" si="69"/>
        <v>-1.8176600000000036</v>
      </c>
      <c r="T489" s="27">
        <f t="shared" si="70"/>
        <v>4.3400199999999955</v>
      </c>
      <c r="U489" s="39">
        <f t="shared" si="71"/>
        <v>-2.621560000000045</v>
      </c>
    </row>
    <row r="490" spans="2:21" x14ac:dyDescent="0.25">
      <c r="B490" s="12">
        <v>486</v>
      </c>
      <c r="C490" s="1">
        <v>77.42</v>
      </c>
      <c r="D490" s="1">
        <v>122.48</v>
      </c>
      <c r="E490" s="1">
        <v>83.19</v>
      </c>
      <c r="F490" s="1">
        <v>121.16</v>
      </c>
      <c r="G490" s="1">
        <v>104.76</v>
      </c>
      <c r="H490" s="1">
        <v>148.41</v>
      </c>
      <c r="I490" s="1">
        <v>56.23</v>
      </c>
      <c r="J490" s="1">
        <v>94.76</v>
      </c>
      <c r="K490" s="5">
        <v>122.48</v>
      </c>
      <c r="M490" s="43">
        <f t="shared" si="63"/>
        <v>-7.5656999999999357</v>
      </c>
      <c r="N490" s="27">
        <f t="shared" si="64"/>
        <v>-4.7515600000000404</v>
      </c>
      <c r="O490" s="27">
        <f t="shared" si="65"/>
        <v>-4.5672799999999967</v>
      </c>
      <c r="P490" s="27">
        <f t="shared" si="66"/>
        <v>-4.9333200000000232</v>
      </c>
      <c r="Q490" s="27">
        <f t="shared" si="67"/>
        <v>-0.53112000000005821</v>
      </c>
      <c r="R490" s="27">
        <f t="shared" si="68"/>
        <v>1.6928000000001475</v>
      </c>
      <c r="S490" s="27">
        <f t="shared" si="69"/>
        <v>-1.9676600000000093</v>
      </c>
      <c r="T490" s="27">
        <f t="shared" si="70"/>
        <v>7.2600199999999973</v>
      </c>
      <c r="U490" s="39">
        <f t="shared" si="71"/>
        <v>-4.7515600000000404</v>
      </c>
    </row>
    <row r="491" spans="2:21" x14ac:dyDescent="0.25">
      <c r="B491" s="12">
        <v>487</v>
      </c>
      <c r="C491" s="1">
        <v>74.16</v>
      </c>
      <c r="D491" s="1">
        <v>121.71</v>
      </c>
      <c r="E491" s="1">
        <v>80.47</v>
      </c>
      <c r="F491" s="1">
        <v>120.03</v>
      </c>
      <c r="G491" s="1">
        <v>103.63</v>
      </c>
      <c r="H491" s="1">
        <v>149.61000000000001</v>
      </c>
      <c r="I491" s="1">
        <v>56.1</v>
      </c>
      <c r="J491" s="1">
        <v>100.83</v>
      </c>
      <c r="K491" s="5">
        <v>121.71</v>
      </c>
      <c r="M491" s="43">
        <f t="shared" si="63"/>
        <v>-10.825699999999941</v>
      </c>
      <c r="N491" s="27">
        <f t="shared" si="64"/>
        <v>-5.5215600000000506</v>
      </c>
      <c r="O491" s="27">
        <f t="shared" si="65"/>
        <v>-7.2872799999999955</v>
      </c>
      <c r="P491" s="27">
        <f t="shared" si="66"/>
        <v>-6.0633200000000187</v>
      </c>
      <c r="Q491" s="27">
        <f t="shared" si="67"/>
        <v>-1.6611200000000679</v>
      </c>
      <c r="R491" s="27">
        <f t="shared" si="68"/>
        <v>2.8928000000001646</v>
      </c>
      <c r="S491" s="27">
        <f t="shared" si="69"/>
        <v>-2.0976600000000047</v>
      </c>
      <c r="T491" s="27">
        <f t="shared" si="70"/>
        <v>13.33001999999999</v>
      </c>
      <c r="U491" s="39">
        <f t="shared" si="71"/>
        <v>-5.5215600000000506</v>
      </c>
    </row>
    <row r="492" spans="2:21" x14ac:dyDescent="0.25">
      <c r="B492" s="12">
        <v>488</v>
      </c>
      <c r="C492" s="1">
        <v>76.739999999999995</v>
      </c>
      <c r="D492" s="1">
        <v>123.63</v>
      </c>
      <c r="E492" s="1">
        <v>82.89</v>
      </c>
      <c r="F492" s="1">
        <v>122.04</v>
      </c>
      <c r="G492" s="1">
        <v>103.96</v>
      </c>
      <c r="H492" s="1">
        <v>149.22999999999999</v>
      </c>
      <c r="I492" s="1">
        <v>56.14</v>
      </c>
      <c r="J492" s="1">
        <v>98.06</v>
      </c>
      <c r="K492" s="5">
        <v>123.63</v>
      </c>
      <c r="M492" s="43">
        <f t="shared" si="63"/>
        <v>-8.2456999999999425</v>
      </c>
      <c r="N492" s="27">
        <f t="shared" si="64"/>
        <v>-3.6015600000000489</v>
      </c>
      <c r="O492" s="27">
        <f t="shared" si="65"/>
        <v>-4.8672799999999938</v>
      </c>
      <c r="P492" s="27">
        <f t="shared" si="66"/>
        <v>-4.0533200000000136</v>
      </c>
      <c r="Q492" s="27">
        <f t="shared" si="67"/>
        <v>-1.3311200000000696</v>
      </c>
      <c r="R492" s="27">
        <f t="shared" si="68"/>
        <v>2.5128000000001407</v>
      </c>
      <c r="S492" s="27">
        <f t="shared" si="69"/>
        <v>-2.0576600000000056</v>
      </c>
      <c r="T492" s="27">
        <f t="shared" si="70"/>
        <v>10.560019999999994</v>
      </c>
      <c r="U492" s="39">
        <f t="shared" si="71"/>
        <v>-3.6015600000000489</v>
      </c>
    </row>
    <row r="493" spans="2:21" x14ac:dyDescent="0.25">
      <c r="B493" s="12">
        <v>489</v>
      </c>
      <c r="C493" s="1">
        <v>75.180000000000007</v>
      </c>
      <c r="D493" s="1">
        <v>122.53</v>
      </c>
      <c r="E493" s="1">
        <v>81.99</v>
      </c>
      <c r="F493" s="1">
        <v>120.95</v>
      </c>
      <c r="G493" s="1">
        <v>103.92</v>
      </c>
      <c r="H493" s="1">
        <v>149.54</v>
      </c>
      <c r="I493" s="1">
        <v>55.75</v>
      </c>
      <c r="J493" s="1">
        <v>99.93</v>
      </c>
      <c r="K493" s="5">
        <v>122.53</v>
      </c>
      <c r="M493" s="43">
        <f t="shared" si="63"/>
        <v>-9.8056999999999306</v>
      </c>
      <c r="N493" s="27">
        <f t="shared" si="64"/>
        <v>-4.7015600000000433</v>
      </c>
      <c r="O493" s="27">
        <f t="shared" si="65"/>
        <v>-5.7672799999999995</v>
      </c>
      <c r="P493" s="27">
        <f t="shared" si="66"/>
        <v>-5.143320000000017</v>
      </c>
      <c r="Q493" s="27">
        <f t="shared" si="67"/>
        <v>-1.3711200000000616</v>
      </c>
      <c r="R493" s="27">
        <f t="shared" si="68"/>
        <v>2.822800000000143</v>
      </c>
      <c r="S493" s="27">
        <f t="shared" si="69"/>
        <v>-2.4476600000000062</v>
      </c>
      <c r="T493" s="27">
        <f t="shared" si="70"/>
        <v>12.430019999999999</v>
      </c>
      <c r="U493" s="39">
        <f t="shared" si="71"/>
        <v>-4.7015600000000433</v>
      </c>
    </row>
    <row r="494" spans="2:21" x14ac:dyDescent="0.25">
      <c r="B494" s="12">
        <v>490</v>
      </c>
      <c r="C494" s="1">
        <v>73.67</v>
      </c>
      <c r="D494" s="1">
        <v>122.02</v>
      </c>
      <c r="E494" s="1">
        <v>80.44</v>
      </c>
      <c r="F494" s="1">
        <v>120.25</v>
      </c>
      <c r="G494" s="1">
        <v>103.37</v>
      </c>
      <c r="H494" s="1">
        <v>150.01</v>
      </c>
      <c r="I494" s="1">
        <v>55.83</v>
      </c>
      <c r="J494" s="1">
        <v>102.47</v>
      </c>
      <c r="K494" s="5">
        <v>122.02</v>
      </c>
      <c r="M494" s="43">
        <f t="shared" si="63"/>
        <v>-11.315699999999936</v>
      </c>
      <c r="N494" s="27">
        <f t="shared" si="64"/>
        <v>-5.2115600000000484</v>
      </c>
      <c r="O494" s="27">
        <f t="shared" si="65"/>
        <v>-7.3172799999999967</v>
      </c>
      <c r="P494" s="27">
        <f t="shared" si="66"/>
        <v>-5.8433200000000198</v>
      </c>
      <c r="Q494" s="27">
        <f t="shared" si="67"/>
        <v>-1.9211200000000588</v>
      </c>
      <c r="R494" s="27">
        <f t="shared" si="68"/>
        <v>3.2928000000001418</v>
      </c>
      <c r="S494" s="27">
        <f t="shared" si="69"/>
        <v>-2.3676600000000079</v>
      </c>
      <c r="T494" s="27">
        <f t="shared" si="70"/>
        <v>14.970019999999991</v>
      </c>
      <c r="U494" s="39">
        <f t="shared" si="71"/>
        <v>-5.2115600000000484</v>
      </c>
    </row>
    <row r="495" spans="2:21" x14ac:dyDescent="0.25">
      <c r="B495" s="12">
        <v>491</v>
      </c>
      <c r="C495" s="1">
        <v>75.290000000000006</v>
      </c>
      <c r="D495" s="1">
        <v>123.05</v>
      </c>
      <c r="E495" s="1">
        <v>81.72</v>
      </c>
      <c r="F495" s="1">
        <v>121.35</v>
      </c>
      <c r="G495" s="1">
        <v>103.57</v>
      </c>
      <c r="H495" s="1">
        <v>149.68</v>
      </c>
      <c r="I495" s="1">
        <v>56.02</v>
      </c>
      <c r="J495" s="1">
        <v>100.42</v>
      </c>
      <c r="K495" s="5">
        <v>123.05</v>
      </c>
      <c r="M495" s="43">
        <f t="shared" si="63"/>
        <v>-9.6956999999999312</v>
      </c>
      <c r="N495" s="27">
        <f t="shared" si="64"/>
        <v>-4.1815600000000472</v>
      </c>
      <c r="O495" s="27">
        <f t="shared" si="65"/>
        <v>-6.0372799999999955</v>
      </c>
      <c r="P495" s="27">
        <f t="shared" si="66"/>
        <v>-4.7433200000000255</v>
      </c>
      <c r="Q495" s="27">
        <f t="shared" si="67"/>
        <v>-1.7211200000000701</v>
      </c>
      <c r="R495" s="27">
        <f t="shared" si="68"/>
        <v>2.9628000000001578</v>
      </c>
      <c r="S495" s="27">
        <f t="shared" si="69"/>
        <v>-2.177660000000003</v>
      </c>
      <c r="T495" s="27">
        <f t="shared" si="70"/>
        <v>12.920019999999994</v>
      </c>
      <c r="U495" s="39">
        <f t="shared" si="71"/>
        <v>-4.1815600000000472</v>
      </c>
    </row>
    <row r="496" spans="2:21" x14ac:dyDescent="0.25">
      <c r="B496" s="12">
        <v>492</v>
      </c>
      <c r="C496" s="1">
        <v>75.34</v>
      </c>
      <c r="D496" s="1">
        <v>123.03</v>
      </c>
      <c r="E496" s="1">
        <v>82.08</v>
      </c>
      <c r="F496" s="1">
        <v>121.38</v>
      </c>
      <c r="G496" s="1">
        <v>103.72</v>
      </c>
      <c r="H496" s="1">
        <v>149.68</v>
      </c>
      <c r="I496" s="1">
        <v>55.8</v>
      </c>
      <c r="J496" s="1">
        <v>100.22</v>
      </c>
      <c r="K496" s="5">
        <v>123.03</v>
      </c>
      <c r="M496" s="43">
        <f t="shared" si="63"/>
        <v>-9.645699999999934</v>
      </c>
      <c r="N496" s="27">
        <f t="shared" si="64"/>
        <v>-4.2015600000000433</v>
      </c>
      <c r="O496" s="27">
        <f t="shared" si="65"/>
        <v>-5.6772799999999961</v>
      </c>
      <c r="P496" s="27">
        <f t="shared" si="66"/>
        <v>-4.7133200000000244</v>
      </c>
      <c r="Q496" s="27">
        <f t="shared" si="67"/>
        <v>-1.5711200000000645</v>
      </c>
      <c r="R496" s="27">
        <f t="shared" si="68"/>
        <v>2.9628000000001578</v>
      </c>
      <c r="S496" s="27">
        <f t="shared" si="69"/>
        <v>-2.397660000000009</v>
      </c>
      <c r="T496" s="27">
        <f t="shared" si="70"/>
        <v>12.720019999999991</v>
      </c>
      <c r="U496" s="39">
        <f t="shared" si="71"/>
        <v>-4.2015600000000433</v>
      </c>
    </row>
    <row r="497" spans="2:22" x14ac:dyDescent="0.25">
      <c r="B497" s="12">
        <v>493</v>
      </c>
      <c r="C497" s="1">
        <v>74.42</v>
      </c>
      <c r="D497" s="1">
        <v>122.59</v>
      </c>
      <c r="E497" s="1">
        <v>81.63</v>
      </c>
      <c r="F497" s="1">
        <v>120.92</v>
      </c>
      <c r="G497" s="1">
        <v>103.62</v>
      </c>
      <c r="H497" s="1">
        <v>149.94999999999999</v>
      </c>
      <c r="I497" s="1">
        <v>55.57</v>
      </c>
      <c r="J497" s="1">
        <v>101.59</v>
      </c>
      <c r="K497" s="5">
        <v>122.59</v>
      </c>
      <c r="M497" s="43">
        <f t="shared" si="63"/>
        <v>-10.565699999999936</v>
      </c>
      <c r="N497" s="27">
        <f t="shared" si="64"/>
        <v>-4.641560000000041</v>
      </c>
      <c r="O497" s="27">
        <f t="shared" si="65"/>
        <v>-6.1272799999999989</v>
      </c>
      <c r="P497" s="27">
        <f t="shared" si="66"/>
        <v>-5.1733200000000181</v>
      </c>
      <c r="Q497" s="27">
        <f t="shared" si="67"/>
        <v>-1.6711200000000588</v>
      </c>
      <c r="R497" s="27">
        <f t="shared" si="68"/>
        <v>3.2328000000001396</v>
      </c>
      <c r="S497" s="27">
        <f t="shared" si="69"/>
        <v>-2.6276600000000059</v>
      </c>
      <c r="T497" s="27">
        <f t="shared" si="70"/>
        <v>14.090019999999996</v>
      </c>
      <c r="U497" s="39">
        <f t="shared" si="71"/>
        <v>-4.641560000000041</v>
      </c>
    </row>
    <row r="498" spans="2:22" x14ac:dyDescent="0.25">
      <c r="B498" s="12">
        <v>494</v>
      </c>
      <c r="C498" s="1">
        <v>73.760000000000005</v>
      </c>
      <c r="D498" s="1">
        <v>122.31</v>
      </c>
      <c r="E498" s="1">
        <v>81.150000000000006</v>
      </c>
      <c r="F498" s="1">
        <v>120.59</v>
      </c>
      <c r="G498" s="1">
        <v>103.48</v>
      </c>
      <c r="H498" s="1">
        <v>150.13999999999999</v>
      </c>
      <c r="I498" s="1">
        <v>55.49</v>
      </c>
      <c r="J498" s="1">
        <v>102.54</v>
      </c>
      <c r="K498" s="5">
        <v>122.31</v>
      </c>
      <c r="M498" s="43">
        <f t="shared" si="63"/>
        <v>-11.225699999999932</v>
      </c>
      <c r="N498" s="27">
        <f t="shared" si="64"/>
        <v>-4.9215600000000421</v>
      </c>
      <c r="O498" s="27">
        <f t="shared" si="65"/>
        <v>-6.6072799999999887</v>
      </c>
      <c r="P498" s="27">
        <f t="shared" si="66"/>
        <v>-5.5033200000000164</v>
      </c>
      <c r="Q498" s="27">
        <f t="shared" si="67"/>
        <v>-1.8111200000000593</v>
      </c>
      <c r="R498" s="27">
        <f t="shared" si="68"/>
        <v>3.4228000000001373</v>
      </c>
      <c r="S498" s="27">
        <f t="shared" si="69"/>
        <v>-2.7076600000000042</v>
      </c>
      <c r="T498" s="27">
        <f t="shared" si="70"/>
        <v>15.040019999999998</v>
      </c>
      <c r="U498" s="39">
        <f t="shared" si="71"/>
        <v>-4.9215600000000421</v>
      </c>
    </row>
    <row r="499" spans="2:22" x14ac:dyDescent="0.25">
      <c r="B499" s="12">
        <v>495</v>
      </c>
      <c r="C499" s="1">
        <v>74.73</v>
      </c>
      <c r="D499" s="1">
        <v>122.9</v>
      </c>
      <c r="E499" s="1">
        <v>81.84</v>
      </c>
      <c r="F499" s="1">
        <v>121.22</v>
      </c>
      <c r="G499" s="1">
        <v>103.6</v>
      </c>
      <c r="H499" s="1">
        <v>149.91999999999999</v>
      </c>
      <c r="I499" s="1">
        <v>55.64</v>
      </c>
      <c r="J499" s="1">
        <v>101.27</v>
      </c>
      <c r="K499" s="5">
        <v>122.9</v>
      </c>
      <c r="M499" s="43">
        <f t="shared" si="63"/>
        <v>-10.255699999999933</v>
      </c>
      <c r="N499" s="27">
        <f t="shared" si="64"/>
        <v>-4.3315600000000387</v>
      </c>
      <c r="O499" s="27">
        <f t="shared" si="65"/>
        <v>-5.917279999999991</v>
      </c>
      <c r="P499" s="27">
        <f t="shared" si="66"/>
        <v>-4.873320000000021</v>
      </c>
      <c r="Q499" s="27">
        <f t="shared" si="67"/>
        <v>-1.691120000000069</v>
      </c>
      <c r="R499" s="27">
        <f t="shared" si="68"/>
        <v>3.2028000000001384</v>
      </c>
      <c r="S499" s="27">
        <f t="shared" si="69"/>
        <v>-2.5576600000000056</v>
      </c>
      <c r="T499" s="27">
        <f t="shared" si="70"/>
        <v>13.770019999999988</v>
      </c>
      <c r="U499" s="39">
        <f t="shared" si="71"/>
        <v>-4.3315600000000387</v>
      </c>
    </row>
    <row r="500" spans="2:22" x14ac:dyDescent="0.25">
      <c r="B500" s="12">
        <v>496</v>
      </c>
      <c r="C500" s="1">
        <v>74.790000000000006</v>
      </c>
      <c r="D500" s="1">
        <v>122.79</v>
      </c>
      <c r="E500" s="1">
        <v>81.569999999999993</v>
      </c>
      <c r="F500" s="1">
        <v>121.1</v>
      </c>
      <c r="G500" s="1">
        <v>103.56</v>
      </c>
      <c r="H500" s="1">
        <v>149.82</v>
      </c>
      <c r="I500" s="1">
        <v>55.84</v>
      </c>
      <c r="J500" s="1">
        <v>100.92</v>
      </c>
      <c r="K500" s="5">
        <v>122.79</v>
      </c>
      <c r="M500" s="43">
        <f t="shared" si="63"/>
        <v>-10.195699999999931</v>
      </c>
      <c r="N500" s="27">
        <f t="shared" si="64"/>
        <v>-4.4415600000000381</v>
      </c>
      <c r="O500" s="27">
        <f t="shared" si="65"/>
        <v>-6.1872800000000012</v>
      </c>
      <c r="P500" s="27">
        <f t="shared" si="66"/>
        <v>-4.9933200000000255</v>
      </c>
      <c r="Q500" s="27">
        <f t="shared" si="67"/>
        <v>-1.7311200000000611</v>
      </c>
      <c r="R500" s="27">
        <f t="shared" si="68"/>
        <v>3.1028000000001441</v>
      </c>
      <c r="S500" s="27">
        <f t="shared" si="69"/>
        <v>-2.3576600000000028</v>
      </c>
      <c r="T500" s="27">
        <f t="shared" si="70"/>
        <v>13.420019999999994</v>
      </c>
      <c r="U500" s="39">
        <f t="shared" si="71"/>
        <v>-4.4415600000000381</v>
      </c>
    </row>
    <row r="501" spans="2:22" x14ac:dyDescent="0.25">
      <c r="B501" s="12">
        <v>497</v>
      </c>
      <c r="C501" s="1">
        <v>79.150000000000006</v>
      </c>
      <c r="D501" s="1">
        <v>117.91</v>
      </c>
      <c r="E501" s="1">
        <v>71.459999999999994</v>
      </c>
      <c r="F501" s="1">
        <v>115.87</v>
      </c>
      <c r="G501" s="1">
        <v>103.25</v>
      </c>
      <c r="H501" s="1">
        <v>144.49</v>
      </c>
      <c r="I501" s="1">
        <v>65.010000000000005</v>
      </c>
      <c r="J501" s="1">
        <v>100.61</v>
      </c>
      <c r="K501" s="5">
        <v>117.91</v>
      </c>
      <c r="M501" s="43">
        <f t="shared" si="63"/>
        <v>-5.8356999999999317</v>
      </c>
      <c r="N501" s="27">
        <f t="shared" si="64"/>
        <v>-9.3215600000000478</v>
      </c>
      <c r="O501" s="27">
        <f t="shared" si="65"/>
        <v>-16.297280000000001</v>
      </c>
      <c r="P501" s="27">
        <f t="shared" si="66"/>
        <v>-10.223320000000015</v>
      </c>
      <c r="Q501" s="27">
        <f t="shared" si="67"/>
        <v>-2.0411200000000633</v>
      </c>
      <c r="R501" s="27">
        <f t="shared" si="68"/>
        <v>-2.22719999999984</v>
      </c>
      <c r="S501" s="27">
        <f t="shared" si="69"/>
        <v>6.812339999999999</v>
      </c>
      <c r="T501" s="27">
        <f t="shared" si="70"/>
        <v>13.110019999999992</v>
      </c>
      <c r="U501" s="39">
        <f t="shared" si="71"/>
        <v>-9.3215600000000478</v>
      </c>
    </row>
    <row r="502" spans="2:22" x14ac:dyDescent="0.25">
      <c r="B502" s="12">
        <v>498</v>
      </c>
      <c r="C502" s="1">
        <v>76.98</v>
      </c>
      <c r="D502" s="1">
        <v>120.6</v>
      </c>
      <c r="E502" s="1">
        <v>72.540000000000006</v>
      </c>
      <c r="F502" s="1">
        <v>118.16</v>
      </c>
      <c r="G502" s="1">
        <v>101.9</v>
      </c>
      <c r="H502" s="1">
        <v>146.94</v>
      </c>
      <c r="I502" s="1">
        <v>62.88</v>
      </c>
      <c r="J502" s="1">
        <v>102.19</v>
      </c>
      <c r="K502" s="5">
        <v>120.6</v>
      </c>
      <c r="M502" s="43">
        <f t="shared" si="63"/>
        <v>-8.0056999999999334</v>
      </c>
      <c r="N502" s="27">
        <f t="shared" si="64"/>
        <v>-6.6315600000000501</v>
      </c>
      <c r="O502" s="27">
        <f t="shared" si="65"/>
        <v>-15.217279999999988</v>
      </c>
      <c r="P502" s="27">
        <f t="shared" si="66"/>
        <v>-7.9333200000000232</v>
      </c>
      <c r="Q502" s="27">
        <f t="shared" si="67"/>
        <v>-3.3911200000000576</v>
      </c>
      <c r="R502" s="27">
        <f t="shared" si="68"/>
        <v>0.22280000000014866</v>
      </c>
      <c r="S502" s="27">
        <f t="shared" si="69"/>
        <v>4.6823399999999964</v>
      </c>
      <c r="T502" s="27">
        <f t="shared" si="70"/>
        <v>14.69001999999999</v>
      </c>
      <c r="U502" s="39">
        <f t="shared" si="71"/>
        <v>-6.6315600000000501</v>
      </c>
    </row>
    <row r="503" spans="2:22" x14ac:dyDescent="0.25">
      <c r="B503" s="12">
        <v>499</v>
      </c>
      <c r="C503" s="1">
        <v>81.23</v>
      </c>
      <c r="D503" s="1">
        <v>125.82</v>
      </c>
      <c r="E503" s="1">
        <v>79.37</v>
      </c>
      <c r="F503" s="1">
        <v>123.54</v>
      </c>
      <c r="G503" s="1">
        <v>102.4</v>
      </c>
      <c r="H503" s="1">
        <v>147.4</v>
      </c>
      <c r="I503" s="1">
        <v>61.18</v>
      </c>
      <c r="J503" s="1">
        <v>97.29</v>
      </c>
      <c r="K503" s="5">
        <v>125.82</v>
      </c>
      <c r="M503" s="43">
        <f t="shared" si="63"/>
        <v>-3.7556999999999334</v>
      </c>
      <c r="N503" s="27">
        <f t="shared" si="64"/>
        <v>-1.4115600000000512</v>
      </c>
      <c r="O503" s="27">
        <f t="shared" si="65"/>
        <v>-8.3872799999999899</v>
      </c>
      <c r="P503" s="27">
        <f t="shared" si="66"/>
        <v>-2.5533200000000136</v>
      </c>
      <c r="Q503" s="27">
        <f t="shared" si="67"/>
        <v>-2.8911200000000576</v>
      </c>
      <c r="R503" s="27">
        <f t="shared" si="68"/>
        <v>0.68280000000015661</v>
      </c>
      <c r="S503" s="27">
        <f t="shared" si="69"/>
        <v>2.9823399999999936</v>
      </c>
      <c r="T503" s="27">
        <f t="shared" si="70"/>
        <v>9.7900199999999984</v>
      </c>
      <c r="U503" s="39">
        <f t="shared" si="71"/>
        <v>-1.4115600000000512</v>
      </c>
    </row>
    <row r="504" spans="2:22" ht="15.75" thickBot="1" x14ac:dyDescent="0.3">
      <c r="B504" s="12">
        <v>500</v>
      </c>
      <c r="C504" s="7">
        <v>78.12</v>
      </c>
      <c r="D504" s="7">
        <v>123.44</v>
      </c>
      <c r="E504" s="7">
        <v>76.510000000000005</v>
      </c>
      <c r="F504" s="7">
        <v>121.08</v>
      </c>
      <c r="G504" s="7">
        <v>102.05</v>
      </c>
      <c r="H504" s="7">
        <v>147.86000000000001</v>
      </c>
      <c r="I504" s="7">
        <v>61.02</v>
      </c>
      <c r="J504" s="7">
        <v>99.78</v>
      </c>
      <c r="K504" s="8">
        <v>123.44</v>
      </c>
      <c r="M504" s="28">
        <f t="shared" si="63"/>
        <v>-6.8656999999999329</v>
      </c>
      <c r="N504" s="29">
        <f t="shared" si="64"/>
        <v>-3.7915600000000467</v>
      </c>
      <c r="O504" s="29">
        <f t="shared" si="65"/>
        <v>-11.247279999999989</v>
      </c>
      <c r="P504" s="29">
        <f t="shared" si="66"/>
        <v>-5.0133200000000215</v>
      </c>
      <c r="Q504" s="29">
        <f t="shared" si="67"/>
        <v>-3.2411200000000662</v>
      </c>
      <c r="R504" s="29">
        <f t="shared" si="68"/>
        <v>1.1428000000001646</v>
      </c>
      <c r="S504" s="29">
        <f t="shared" si="69"/>
        <v>2.822339999999997</v>
      </c>
      <c r="T504" s="29">
        <f t="shared" si="70"/>
        <v>12.280019999999993</v>
      </c>
      <c r="U504" s="30">
        <f t="shared" si="71"/>
        <v>-3.7915600000000467</v>
      </c>
    </row>
    <row r="505" spans="2:22" ht="15.75" thickBot="1" x14ac:dyDescent="0.3">
      <c r="B505" s="36" t="s">
        <v>17</v>
      </c>
      <c r="C505" s="34">
        <f>AVERAGE(C5:C504)</f>
        <v>84.985699999999937</v>
      </c>
      <c r="D505" s="34">
        <f t="shared" ref="D505:K505" si="72">AVERAGE(D5:D504)</f>
        <v>127.23156000000004</v>
      </c>
      <c r="E505" s="34">
        <f t="shared" si="72"/>
        <v>87.757279999999994</v>
      </c>
      <c r="F505" s="34">
        <f t="shared" si="72"/>
        <v>126.09332000000002</v>
      </c>
      <c r="G505" s="34">
        <f t="shared" si="72"/>
        <v>105.29112000000006</v>
      </c>
      <c r="H505" s="34">
        <f t="shared" si="72"/>
        <v>146.71719999999985</v>
      </c>
      <c r="I505" s="34">
        <f t="shared" si="72"/>
        <v>58.197660000000006</v>
      </c>
      <c r="J505" s="34">
        <f t="shared" si="72"/>
        <v>87.499980000000008</v>
      </c>
      <c r="K505" s="35">
        <f t="shared" si="72"/>
        <v>127.23156000000004</v>
      </c>
    </row>
    <row r="506" spans="2:22" ht="15.75" thickBot="1" x14ac:dyDescent="0.3">
      <c r="B506" s="31" t="s">
        <v>14</v>
      </c>
      <c r="C506" s="32">
        <f>_xlfn.STDEV.S(C5:C504)</f>
        <v>4.9989557336361479</v>
      </c>
      <c r="D506" s="32">
        <f t="shared" ref="D506:K506" si="73">_xlfn.STDEV.S(D5:D504)</f>
        <v>4.3840032545004961</v>
      </c>
      <c r="E506" s="32">
        <f t="shared" si="73"/>
        <v>5.5938687629469959</v>
      </c>
      <c r="F506" s="32">
        <f t="shared" si="73"/>
        <v>4.3464840532147022</v>
      </c>
      <c r="G506" s="32">
        <f t="shared" si="73"/>
        <v>1.6437099227723981</v>
      </c>
      <c r="H506" s="32">
        <f t="shared" si="73"/>
        <v>2.0795706740519186</v>
      </c>
      <c r="I506" s="32">
        <f t="shared" si="73"/>
        <v>2.5012532178329008</v>
      </c>
      <c r="J506" s="32">
        <f t="shared" si="73"/>
        <v>8.5827378018876885</v>
      </c>
      <c r="K506" s="33">
        <f t="shared" si="73"/>
        <v>4.3840032545004961</v>
      </c>
    </row>
    <row r="507" spans="2:22" ht="19.5" thickBot="1" x14ac:dyDescent="0.35">
      <c r="M507" s="70" t="s">
        <v>31</v>
      </c>
      <c r="N507" s="71"/>
      <c r="O507" s="71"/>
      <c r="P507" s="71"/>
      <c r="Q507" s="71"/>
      <c r="R507" s="71"/>
      <c r="S507" s="71"/>
      <c r="T507" s="71"/>
      <c r="U507" s="71"/>
      <c r="V507" s="72"/>
    </row>
    <row r="508" spans="2:22" ht="15.75" thickBot="1" x14ac:dyDescent="0.3">
      <c r="M508" s="76" t="s">
        <v>21</v>
      </c>
      <c r="N508" s="78"/>
      <c r="O508" s="27"/>
      <c r="P508" s="27"/>
      <c r="Q508" s="27"/>
      <c r="R508" s="27"/>
      <c r="S508" s="27"/>
      <c r="T508" s="27"/>
      <c r="U508" s="27"/>
      <c r="V508" s="39"/>
    </row>
    <row r="509" spans="2:22" ht="15.75" thickBot="1" x14ac:dyDescent="0.3">
      <c r="M509" s="43"/>
      <c r="N509" s="27"/>
      <c r="O509" s="27"/>
      <c r="P509" s="27"/>
      <c r="Q509" s="27"/>
      <c r="R509" s="27"/>
      <c r="S509" s="27"/>
      <c r="T509" s="27"/>
      <c r="U509" s="27"/>
      <c r="V509" s="39"/>
    </row>
    <row r="510" spans="2:22" x14ac:dyDescent="0.25">
      <c r="M510" s="44"/>
      <c r="N510" s="42" t="s">
        <v>0</v>
      </c>
      <c r="O510" s="42" t="s">
        <v>1</v>
      </c>
      <c r="P510" s="42" t="s">
        <v>2</v>
      </c>
      <c r="Q510" s="42" t="s">
        <v>3</v>
      </c>
      <c r="R510" s="42" t="s">
        <v>4</v>
      </c>
      <c r="S510" s="42" t="s">
        <v>5</v>
      </c>
      <c r="T510" s="42" t="s">
        <v>6</v>
      </c>
      <c r="U510" s="42" t="s">
        <v>7</v>
      </c>
      <c r="V510" s="45" t="s">
        <v>9</v>
      </c>
    </row>
    <row r="511" spans="2:22" x14ac:dyDescent="0.25">
      <c r="M511" s="50" t="s">
        <v>0</v>
      </c>
      <c r="N511" s="48">
        <f>VARP('MD 100'!$M$5:$M$504)</f>
        <v>24.93957931000001</v>
      </c>
      <c r="O511" s="48">
        <f>N512</f>
        <v>14.128186179200002</v>
      </c>
      <c r="P511" s="48">
        <f>N513</f>
        <v>68.986479956799982</v>
      </c>
      <c r="Q511" s="48">
        <f>N514</f>
        <v>19.993173261599996</v>
      </c>
      <c r="R511" s="48">
        <f>N515</f>
        <v>17.6485648064</v>
      </c>
      <c r="S511" s="48">
        <f>N516</f>
        <v>-9.8579959376000001</v>
      </c>
      <c r="T511" s="48">
        <f>N517</f>
        <v>-6.6883578727999993</v>
      </c>
      <c r="U511" s="48">
        <f>N518</f>
        <v>-165.02294465360001</v>
      </c>
      <c r="V511" s="51">
        <f>N519</f>
        <v>14.098638135199996</v>
      </c>
    </row>
    <row r="512" spans="2:22" x14ac:dyDescent="0.25">
      <c r="M512" s="50" t="s">
        <v>1</v>
      </c>
      <c r="N512" s="48">
        <v>14.128186179200002</v>
      </c>
      <c r="O512" s="48">
        <f>VARP('MD 100'!$N$5:$N$504)</f>
        <v>19.181045566399995</v>
      </c>
      <c r="P512" s="48">
        <f>O513</f>
        <v>32.80994196959999</v>
      </c>
      <c r="Q512" s="48">
        <f>O514</f>
        <v>10.745669495199998</v>
      </c>
      <c r="R512" s="48">
        <f>O515</f>
        <v>6.8907333008</v>
      </c>
      <c r="S512" s="48">
        <f>O516</f>
        <v>-2.2725190671999997</v>
      </c>
      <c r="T512" s="48">
        <f>O517</f>
        <v>-4.7644842215999983</v>
      </c>
      <c r="U512" s="48">
        <f>O518</f>
        <v>-75.337041119200023</v>
      </c>
      <c r="V512" s="51">
        <f>O519</f>
        <v>8.3963983544000023</v>
      </c>
    </row>
    <row r="513" spans="13:22" x14ac:dyDescent="0.25">
      <c r="M513" s="50" t="s">
        <v>2</v>
      </c>
      <c r="N513" s="48">
        <v>68.986479956799982</v>
      </c>
      <c r="O513" s="48">
        <v>32.80994196959999</v>
      </c>
      <c r="P513" s="48">
        <f>VARP('MD 100'!$O$5:$O$504)</f>
        <v>31.228785001600006</v>
      </c>
      <c r="Q513" s="48">
        <f>P514</f>
        <v>47.045852420800017</v>
      </c>
      <c r="R513" s="48">
        <f>P515</f>
        <v>41.889522963199987</v>
      </c>
      <c r="S513" s="48">
        <f>P516</f>
        <v>-13.911544108799996</v>
      </c>
      <c r="T513" s="48">
        <f>P517</f>
        <v>-27.422627006400006</v>
      </c>
      <c r="U513" s="48">
        <f>P518</f>
        <v>-422.46426071679986</v>
      </c>
      <c r="V513" s="51">
        <f>P519</f>
        <v>32.724264897599994</v>
      </c>
    </row>
    <row r="514" spans="13:22" x14ac:dyDescent="0.25">
      <c r="M514" s="50" t="s">
        <v>3</v>
      </c>
      <c r="N514" s="48">
        <v>19.993173261599996</v>
      </c>
      <c r="O514" s="48">
        <v>10.745669495199998</v>
      </c>
      <c r="P514" s="48">
        <v>47.045852420800017</v>
      </c>
      <c r="Q514" s="48">
        <f>VARP('MD 100'!$P$5:$P$504)</f>
        <v>18.854139777600004</v>
      </c>
      <c r="R514" s="48">
        <f>Q515</f>
        <v>10.4997942784</v>
      </c>
      <c r="S514" s="48">
        <f>Q516</f>
        <v>-3.6895790855999997</v>
      </c>
      <c r="T514" s="48">
        <f>Q517</f>
        <v>-6.8259240668000016</v>
      </c>
      <c r="U514" s="48">
        <f>Q518</f>
        <v>-109.67207993160004</v>
      </c>
      <c r="V514" s="51">
        <f>Q519</f>
        <v>10.726813481200001</v>
      </c>
    </row>
    <row r="515" spans="13:22" x14ac:dyDescent="0.25">
      <c r="M515" s="50" t="s">
        <v>4</v>
      </c>
      <c r="N515" s="48">
        <v>17.6485648064</v>
      </c>
      <c r="O515" s="48">
        <v>6.8907333008</v>
      </c>
      <c r="P515" s="48">
        <v>41.889522963199987</v>
      </c>
      <c r="Q515" s="48">
        <v>10.4997942784</v>
      </c>
      <c r="R515" s="48">
        <f>VARP('MD 100'!$Q$5:$Q$504)</f>
        <v>2.6963787456000019</v>
      </c>
      <c r="S515" s="48">
        <f>R516</f>
        <v>-4.382216302399998</v>
      </c>
      <c r="T515" s="48">
        <f>R517</f>
        <v>-5.8840981472000031</v>
      </c>
      <c r="U515" s="48">
        <f>R518</f>
        <v>-101.4175660864</v>
      </c>
      <c r="V515" s="51">
        <f>R519</f>
        <v>6.8682092447999974</v>
      </c>
    </row>
    <row r="516" spans="13:22" x14ac:dyDescent="0.25">
      <c r="M516" s="50" t="s">
        <v>5</v>
      </c>
      <c r="N516" s="48">
        <v>-9.8579959376000001</v>
      </c>
      <c r="O516" s="48">
        <v>-2.2725190671999997</v>
      </c>
      <c r="P516" s="48">
        <v>-13.911544108799996</v>
      </c>
      <c r="Q516" s="48">
        <v>-3.6895790855999997</v>
      </c>
      <c r="R516" s="48">
        <v>-4.382216302399998</v>
      </c>
      <c r="S516" s="48">
        <f>VARP('MD 100'!$R$5:$R$504)</f>
        <v>4.3159649599999979</v>
      </c>
      <c r="T516" s="48">
        <f>S517</f>
        <v>0.11135966479999938</v>
      </c>
      <c r="U516" s="48">
        <f>S518</f>
        <v>34.803848357599989</v>
      </c>
      <c r="V516" s="51">
        <f>S519</f>
        <v>-2.265710663199997</v>
      </c>
    </row>
    <row r="517" spans="13:22" x14ac:dyDescent="0.25">
      <c r="M517" s="50" t="s">
        <v>6</v>
      </c>
      <c r="N517" s="48">
        <v>-6.6883578727999993</v>
      </c>
      <c r="O517" s="48">
        <v>-4.7644842215999983</v>
      </c>
      <c r="P517" s="48">
        <v>-27.422627006400006</v>
      </c>
      <c r="Q517" s="48">
        <v>-6.8259240668000016</v>
      </c>
      <c r="R517" s="48">
        <v>-5.8840981472000031</v>
      </c>
      <c r="S517" s="48">
        <v>0.11135966479999938</v>
      </c>
      <c r="T517" s="48">
        <f>VARP('MD 100'!$S$5:$S$504)</f>
        <v>6.2437551244000007</v>
      </c>
      <c r="U517" s="48">
        <f>T518</f>
        <v>65.223238582800022</v>
      </c>
      <c r="V517" s="51">
        <f>T519</f>
        <v>-4.7493361596000003</v>
      </c>
    </row>
    <row r="518" spans="13:22" x14ac:dyDescent="0.25">
      <c r="M518" s="50" t="s">
        <v>7</v>
      </c>
      <c r="N518" s="48">
        <v>-165.02294465360001</v>
      </c>
      <c r="O518" s="48">
        <v>-75.337041119200023</v>
      </c>
      <c r="P518" s="48">
        <v>-422.46426071679986</v>
      </c>
      <c r="Q518" s="48">
        <v>-109.67207993160004</v>
      </c>
      <c r="R518" s="48">
        <v>-101.4175660864</v>
      </c>
      <c r="S518" s="48">
        <v>34.803848357599989</v>
      </c>
      <c r="T518" s="48">
        <v>65.223238582800022</v>
      </c>
      <c r="U518" s="48">
        <f>VARP('MD 100'!$T$5:$T$504)</f>
        <v>73.516061399600019</v>
      </c>
      <c r="V518" s="51">
        <f>U519</f>
        <v>-75.107477325199994</v>
      </c>
    </row>
    <row r="519" spans="13:22" ht="15.75" thickBot="1" x14ac:dyDescent="0.3">
      <c r="M519" s="46" t="s">
        <v>9</v>
      </c>
      <c r="N519" s="41">
        <v>14.098638135199996</v>
      </c>
      <c r="O519" s="41">
        <v>8.3963983544000023</v>
      </c>
      <c r="P519" s="41">
        <v>32.724264897599994</v>
      </c>
      <c r="Q519" s="41">
        <v>10.726813481200001</v>
      </c>
      <c r="R519" s="41">
        <v>6.8682092447999974</v>
      </c>
      <c r="S519" s="41">
        <v>-2.265710663199997</v>
      </c>
      <c r="T519" s="41">
        <v>-4.7493361596000003</v>
      </c>
      <c r="U519" s="41">
        <v>-75.107477325199994</v>
      </c>
      <c r="V519" s="47">
        <f>VARP('MD 100'!$U$5:$U$504)</f>
        <v>19.181045566399995</v>
      </c>
    </row>
    <row r="520" spans="13:22" ht="15.75" thickBot="1" x14ac:dyDescent="0.3"/>
    <row r="521" spans="13:22" ht="19.5" thickBot="1" x14ac:dyDescent="0.35">
      <c r="M521" s="70" t="s">
        <v>32</v>
      </c>
      <c r="N521" s="71"/>
      <c r="O521" s="71"/>
      <c r="P521" s="71"/>
      <c r="Q521" s="71"/>
      <c r="R521" s="71"/>
      <c r="S521" s="71"/>
      <c r="T521" s="71"/>
      <c r="U521" s="71"/>
      <c r="V521" s="72"/>
    </row>
    <row r="522" spans="13:22" ht="15.75" thickBot="1" x14ac:dyDescent="0.3">
      <c r="M522" s="79" t="s">
        <v>22</v>
      </c>
      <c r="N522" s="81"/>
      <c r="O522" s="80"/>
      <c r="P522" s="27"/>
      <c r="Q522" s="27"/>
      <c r="R522" s="27"/>
      <c r="S522" s="27"/>
      <c r="T522" s="27"/>
      <c r="U522" s="27"/>
      <c r="V522" s="39"/>
    </row>
    <row r="523" spans="13:22" x14ac:dyDescent="0.25">
      <c r="M523" s="43"/>
      <c r="N523" s="27"/>
      <c r="O523" s="27"/>
      <c r="P523" s="27"/>
      <c r="Q523" s="27"/>
      <c r="R523" s="27"/>
      <c r="S523" s="27"/>
      <c r="T523" s="27"/>
      <c r="U523" s="27"/>
      <c r="V523" s="39"/>
    </row>
    <row r="524" spans="13:22" x14ac:dyDescent="0.25">
      <c r="M524" s="43"/>
      <c r="N524" s="27">
        <f t="array" ref="N524:V532">MINVERSE(N511:V519)</f>
        <v>-0.15293055262621449</v>
      </c>
      <c r="O524" s="27">
        <v>2.2929082367276071E-2</v>
      </c>
      <c r="P524" s="27">
        <v>-7.0598875557764543E-3</v>
      </c>
      <c r="Q524" s="27">
        <v>7.3940714740141522E-2</v>
      </c>
      <c r="R524" s="27">
        <v>-3.4531820327486758E-2</v>
      </c>
      <c r="S524" s="27">
        <v>-0.33698818360345412</v>
      </c>
      <c r="T524" s="27">
        <v>-0.13227525937668241</v>
      </c>
      <c r="U524" s="27">
        <v>2.5494700251206047E-3</v>
      </c>
      <c r="V524" s="39">
        <v>2.2855418466766666E-2</v>
      </c>
    </row>
    <row r="525" spans="13:22" x14ac:dyDescent="0.25">
      <c r="M525" s="43"/>
      <c r="N525" s="27">
        <v>2.2929082367276074E-2</v>
      </c>
      <c r="O525" s="27">
        <v>7.6444870727324199E-2</v>
      </c>
      <c r="P525" s="27">
        <v>2.3393836444239929E-3</v>
      </c>
      <c r="Q525" s="27">
        <v>-4.2013879093283829E-2</v>
      </c>
      <c r="R525" s="27">
        <v>5.8624715145959442E-3</v>
      </c>
      <c r="S525" s="27">
        <v>6.6168916203657807E-2</v>
      </c>
      <c r="T525" s="27">
        <v>4.6601442307199606E-2</v>
      </c>
      <c r="U525" s="27">
        <v>-7.1374237445114344E-4</v>
      </c>
      <c r="V525" s="39">
        <v>-1.6351377842607775E-2</v>
      </c>
    </row>
    <row r="526" spans="13:22" x14ac:dyDescent="0.25">
      <c r="M526" s="43"/>
      <c r="N526" s="27">
        <v>-7.0598875557764691E-3</v>
      </c>
      <c r="O526" s="27">
        <v>2.3393836444239942E-3</v>
      </c>
      <c r="P526" s="27">
        <v>-7.7595699908573372E-3</v>
      </c>
      <c r="Q526" s="27">
        <v>7.9623075056987139E-3</v>
      </c>
      <c r="R526" s="27">
        <v>-4.2353893859953026E-3</v>
      </c>
      <c r="S526" s="27">
        <v>-3.7866707332860246E-2</v>
      </c>
      <c r="T526" s="27">
        <v>-3.6093942112985736E-2</v>
      </c>
      <c r="U526" s="27">
        <v>3.2530954883686563E-4</v>
      </c>
      <c r="V526" s="39">
        <v>2.331149897994727E-3</v>
      </c>
    </row>
    <row r="527" spans="13:22" x14ac:dyDescent="0.25">
      <c r="M527" s="43"/>
      <c r="N527" s="27">
        <v>7.3940714740141605E-2</v>
      </c>
      <c r="O527" s="27">
        <v>-4.201387909328385E-2</v>
      </c>
      <c r="P527" s="27">
        <v>7.9623075056987069E-3</v>
      </c>
      <c r="Q527" s="27">
        <v>0.10441085370077402</v>
      </c>
      <c r="R527" s="27">
        <v>2.8161940725214579E-2</v>
      </c>
      <c r="S527" s="27">
        <v>0.28357120028109239</v>
      </c>
      <c r="T527" s="27">
        <v>0.21278498337423354</v>
      </c>
      <c r="U527" s="27">
        <v>-2.5783878807027769E-3</v>
      </c>
      <c r="V527" s="39">
        <v>-4.1929681492154258E-2</v>
      </c>
    </row>
    <row r="528" spans="13:22" x14ac:dyDescent="0.25">
      <c r="M528" s="43"/>
      <c r="N528" s="27">
        <v>-3.4531820327486772E-2</v>
      </c>
      <c r="O528" s="27">
        <v>5.862471514595945E-3</v>
      </c>
      <c r="P528" s="27">
        <v>-4.2353893859952947E-3</v>
      </c>
      <c r="Q528" s="27">
        <v>2.8161940725214565E-2</v>
      </c>
      <c r="R528" s="27">
        <v>-0.1499175343483049</v>
      </c>
      <c r="S528" s="27">
        <v>-0.22301795687820855</v>
      </c>
      <c r="T528" s="27">
        <v>-0.16988625286383963</v>
      </c>
      <c r="U528" s="27">
        <v>1.5962289877630865E-3</v>
      </c>
      <c r="V528" s="39">
        <v>5.8157806001983706E-3</v>
      </c>
    </row>
    <row r="529" spans="13:28" x14ac:dyDescent="0.25">
      <c r="M529" s="43"/>
      <c r="N529" s="27">
        <v>-0.33698818360345428</v>
      </c>
      <c r="O529" s="27">
        <v>6.6168916203657793E-2</v>
      </c>
      <c r="P529" s="27">
        <v>-3.7866707332860218E-2</v>
      </c>
      <c r="Q529" s="27">
        <v>0.28357120028109239</v>
      </c>
      <c r="R529" s="27">
        <v>-0.22301795687820863</v>
      </c>
      <c r="S529" s="27">
        <v>-0.68143713840636999</v>
      </c>
      <c r="T529" s="27">
        <v>-0.46868773250956602</v>
      </c>
      <c r="U529" s="27">
        <v>1.4731838644181284E-2</v>
      </c>
      <c r="V529" s="39">
        <v>6.5749747803643177E-2</v>
      </c>
    </row>
    <row r="530" spans="13:28" x14ac:dyDescent="0.25">
      <c r="M530" s="43"/>
      <c r="N530" s="27">
        <v>-0.1322752593766825</v>
      </c>
      <c r="O530" s="27">
        <v>4.6601442307199578E-2</v>
      </c>
      <c r="P530" s="27">
        <v>-3.6093942112985708E-2</v>
      </c>
      <c r="Q530" s="27">
        <v>0.21278498337423352</v>
      </c>
      <c r="R530" s="27">
        <v>-0.16988625286383968</v>
      </c>
      <c r="S530" s="27">
        <v>-0.46868773250956591</v>
      </c>
      <c r="T530" s="27">
        <v>-0.13338183640131127</v>
      </c>
      <c r="U530" s="27">
        <v>1.3868947213197117E-2</v>
      </c>
      <c r="V530" s="39">
        <v>4.6157527397821363E-2</v>
      </c>
    </row>
    <row r="531" spans="13:28" x14ac:dyDescent="0.25">
      <c r="M531" s="43"/>
      <c r="N531" s="27">
        <v>2.5494700251206021E-3</v>
      </c>
      <c r="O531" s="27">
        <v>-7.137423744511403E-4</v>
      </c>
      <c r="P531" s="27">
        <v>3.2530954883686503E-4</v>
      </c>
      <c r="Q531" s="27">
        <v>-2.5783878807027726E-3</v>
      </c>
      <c r="R531" s="27">
        <v>1.5962289877630843E-3</v>
      </c>
      <c r="S531" s="27">
        <v>1.4731838644181271E-2</v>
      </c>
      <c r="T531" s="27">
        <v>1.3868947213197114E-2</v>
      </c>
      <c r="U531" s="27">
        <v>-1.1841985016759788E-3</v>
      </c>
      <c r="V531" s="39">
        <v>-7.0892070771422829E-4</v>
      </c>
    </row>
    <row r="532" spans="13:28" ht="15.75" thickBot="1" x14ac:dyDescent="0.3">
      <c r="M532" s="28"/>
      <c r="N532" s="29">
        <v>2.2855418466766631E-2</v>
      </c>
      <c r="O532" s="29">
        <v>-1.6351377842607765E-2</v>
      </c>
      <c r="P532" s="29">
        <v>2.3311498979947222E-3</v>
      </c>
      <c r="Q532" s="29">
        <v>-4.192968149215423E-2</v>
      </c>
      <c r="R532" s="29">
        <v>5.8157806001983567E-3</v>
      </c>
      <c r="S532" s="29">
        <v>6.5749747803643094E-2</v>
      </c>
      <c r="T532" s="29">
        <v>4.6157527397821335E-2</v>
      </c>
      <c r="U532" s="29">
        <v>-7.0892070771422591E-4</v>
      </c>
      <c r="V532" s="30">
        <v>7.630175232168504E-2</v>
      </c>
    </row>
    <row r="533" spans="13:28" ht="15.75" thickBot="1" x14ac:dyDescent="0.3"/>
    <row r="534" spans="13:28" ht="19.5" thickBot="1" x14ac:dyDescent="0.35">
      <c r="M534" s="70" t="s">
        <v>33</v>
      </c>
      <c r="N534" s="71"/>
      <c r="O534" s="71"/>
      <c r="P534" s="71"/>
      <c r="Q534" s="71"/>
      <c r="R534" s="71"/>
      <c r="S534" s="71"/>
      <c r="T534" s="71"/>
      <c r="U534" s="71"/>
      <c r="V534" s="72"/>
    </row>
    <row r="535" spans="13:28" ht="15.75" thickBot="1" x14ac:dyDescent="0.3">
      <c r="M535" s="56" t="s">
        <v>27</v>
      </c>
      <c r="N535" s="55" t="s">
        <v>0</v>
      </c>
      <c r="O535" s="55" t="s">
        <v>1</v>
      </c>
      <c r="P535" s="55" t="s">
        <v>2</v>
      </c>
      <c r="Q535" s="55" t="s">
        <v>3</v>
      </c>
      <c r="R535" s="55" t="s">
        <v>4</v>
      </c>
      <c r="S535" s="55" t="s">
        <v>5</v>
      </c>
      <c r="T535" s="55" t="s">
        <v>6</v>
      </c>
      <c r="U535" s="55" t="s">
        <v>7</v>
      </c>
      <c r="V535" s="54" t="s">
        <v>9</v>
      </c>
    </row>
    <row r="536" spans="13:28" ht="15.75" thickBot="1" x14ac:dyDescent="0.3">
      <c r="M536" s="6" t="s">
        <v>26</v>
      </c>
      <c r="N536" s="22">
        <v>84</v>
      </c>
      <c r="O536" s="22">
        <v>118.8</v>
      </c>
      <c r="P536" s="22">
        <v>69.12</v>
      </c>
      <c r="Q536" s="22">
        <v>116.59</v>
      </c>
      <c r="R536" s="22">
        <v>103.02</v>
      </c>
      <c r="S536" s="22">
        <v>142.05000000000001</v>
      </c>
      <c r="T536" s="22">
        <v>68.709999999999994</v>
      </c>
      <c r="U536" s="22">
        <v>106.92</v>
      </c>
      <c r="V536" s="23">
        <v>118.8</v>
      </c>
    </row>
    <row r="537" spans="13:28" ht="15.75" thickBot="1" x14ac:dyDescent="0.3"/>
    <row r="538" spans="13:28" ht="19.5" thickBot="1" x14ac:dyDescent="0.35">
      <c r="M538" s="70" t="s">
        <v>58</v>
      </c>
      <c r="N538" s="71"/>
      <c r="O538" s="71"/>
      <c r="P538" s="71"/>
      <c r="Q538" s="71"/>
      <c r="R538" s="71"/>
      <c r="S538" s="71"/>
      <c r="T538" s="71"/>
      <c r="U538" s="71"/>
      <c r="V538" s="72"/>
    </row>
    <row r="539" spans="13:28" ht="15.75" thickBot="1" x14ac:dyDescent="0.3">
      <c r="M539" s="57" t="s">
        <v>56</v>
      </c>
      <c r="N539" s="10"/>
      <c r="O539" s="10"/>
      <c r="P539" s="10"/>
      <c r="Q539" s="10"/>
      <c r="R539" s="10"/>
      <c r="S539" s="10"/>
      <c r="T539" s="10"/>
      <c r="U539" s="10"/>
      <c r="V539" s="11"/>
    </row>
    <row r="540" spans="13:28" x14ac:dyDescent="0.25">
      <c r="M540" s="24"/>
      <c r="N540" s="55" t="s">
        <v>0</v>
      </c>
      <c r="O540" s="55" t="s">
        <v>1</v>
      </c>
      <c r="P540" s="55" t="s">
        <v>2</v>
      </c>
      <c r="Q540" s="55" t="s">
        <v>3</v>
      </c>
      <c r="R540" s="55" t="s">
        <v>4</v>
      </c>
      <c r="S540" s="55" t="s">
        <v>5</v>
      </c>
      <c r="T540" s="55" t="s">
        <v>6</v>
      </c>
      <c r="U540" s="55" t="s">
        <v>7</v>
      </c>
      <c r="V540" s="54" t="s">
        <v>9</v>
      </c>
    </row>
    <row r="541" spans="13:28" x14ac:dyDescent="0.25">
      <c r="M541" s="2" t="s">
        <v>26</v>
      </c>
      <c r="N541" s="3">
        <f t="shared" ref="N541:V541" si="74">N536</f>
        <v>84</v>
      </c>
      <c r="O541" s="3">
        <f t="shared" si="74"/>
        <v>118.8</v>
      </c>
      <c r="P541" s="3">
        <f t="shared" si="74"/>
        <v>69.12</v>
      </c>
      <c r="Q541" s="3">
        <f t="shared" si="74"/>
        <v>116.59</v>
      </c>
      <c r="R541" s="3">
        <f t="shared" si="74"/>
        <v>103.02</v>
      </c>
      <c r="S541" s="3">
        <f t="shared" si="74"/>
        <v>142.05000000000001</v>
      </c>
      <c r="T541" s="3">
        <f t="shared" si="74"/>
        <v>68.709999999999994</v>
      </c>
      <c r="U541" s="3">
        <f t="shared" si="74"/>
        <v>106.92</v>
      </c>
      <c r="V541" s="4">
        <f t="shared" si="74"/>
        <v>118.8</v>
      </c>
    </row>
    <row r="542" spans="13:28" ht="15.75" thickBot="1" x14ac:dyDescent="0.3">
      <c r="M542" s="28" t="s">
        <v>57</v>
      </c>
      <c r="N542" s="29">
        <f t="shared" ref="N542:V542" si="75">C505</f>
        <v>84.985699999999937</v>
      </c>
      <c r="O542" s="29">
        <f t="shared" si="75"/>
        <v>127.23156000000004</v>
      </c>
      <c r="P542" s="29">
        <f t="shared" si="75"/>
        <v>87.757279999999994</v>
      </c>
      <c r="Q542" s="29">
        <f t="shared" si="75"/>
        <v>126.09332000000002</v>
      </c>
      <c r="R542" s="29">
        <f t="shared" si="75"/>
        <v>105.29112000000006</v>
      </c>
      <c r="S542" s="29">
        <f t="shared" si="75"/>
        <v>146.71719999999985</v>
      </c>
      <c r="T542" s="29">
        <f t="shared" si="75"/>
        <v>58.197660000000006</v>
      </c>
      <c r="U542" s="29">
        <f t="shared" si="75"/>
        <v>87.499980000000008</v>
      </c>
      <c r="V542" s="30">
        <f t="shared" si="75"/>
        <v>127.23156000000004</v>
      </c>
    </row>
    <row r="543" spans="13:28" ht="15.75" thickBot="1" x14ac:dyDescent="0.3">
      <c r="M543" s="43"/>
      <c r="N543" s="27"/>
      <c r="O543" s="27"/>
      <c r="P543" s="27"/>
      <c r="Q543" s="27"/>
      <c r="R543" s="27"/>
      <c r="S543" s="27"/>
      <c r="T543" s="27"/>
      <c r="U543" s="27"/>
      <c r="V543" s="39"/>
      <c r="X543" s="73" t="s">
        <v>68</v>
      </c>
      <c r="Y543" s="74"/>
      <c r="Z543" s="74"/>
      <c r="AA543" s="74"/>
      <c r="AB543" s="75"/>
    </row>
    <row r="544" spans="13:28" ht="15.75" thickBot="1" x14ac:dyDescent="0.3">
      <c r="M544" s="40" t="s">
        <v>56</v>
      </c>
      <c r="N544" s="32">
        <f>N541-N542</f>
        <v>-0.9856999999999374</v>
      </c>
      <c r="O544" s="32">
        <f t="shared" ref="O544:V544" si="76">O541-O542</f>
        <v>-8.4315600000000472</v>
      </c>
      <c r="P544" s="32">
        <f t="shared" si="76"/>
        <v>-18.63727999999999</v>
      </c>
      <c r="Q544" s="32">
        <f t="shared" si="76"/>
        <v>-9.5033200000000164</v>
      </c>
      <c r="R544" s="32">
        <f t="shared" si="76"/>
        <v>-2.2711200000000673</v>
      </c>
      <c r="S544" s="32">
        <f t="shared" si="76"/>
        <v>-4.6671999999998377</v>
      </c>
      <c r="T544" s="32">
        <f t="shared" si="76"/>
        <v>10.512339999999988</v>
      </c>
      <c r="U544" s="32">
        <f t="shared" si="76"/>
        <v>19.420019999999994</v>
      </c>
      <c r="V544" s="33">
        <f t="shared" si="76"/>
        <v>-8.4315600000000472</v>
      </c>
      <c r="X544" s="28">
        <f>SQRT((N544^2)+(O544^2)+(P544^2)+(Q544^2)+(R544^2)+(S544^2)+(T544^2)+(U544^2)+(V544^2))</f>
        <v>33.096865717895398</v>
      </c>
      <c r="Y544" s="29"/>
      <c r="Z544" s="29"/>
      <c r="AA544" s="29"/>
      <c r="AB544" s="30"/>
    </row>
    <row r="545" spans="13:21" ht="15.75" thickBot="1" x14ac:dyDescent="0.3"/>
    <row r="546" spans="13:21" ht="19.5" thickBot="1" x14ac:dyDescent="0.35">
      <c r="M546" s="70" t="s">
        <v>54</v>
      </c>
      <c r="N546" s="71"/>
      <c r="O546" s="71"/>
      <c r="P546" s="72"/>
    </row>
    <row r="547" spans="13:21" ht="15.75" thickBot="1" x14ac:dyDescent="0.3">
      <c r="M547" s="79" t="s">
        <v>55</v>
      </c>
      <c r="N547" s="80"/>
      <c r="O547" s="27"/>
      <c r="P547" s="39"/>
    </row>
    <row r="548" spans="13:21" x14ac:dyDescent="0.25">
      <c r="M548" s="43"/>
      <c r="N548" s="27">
        <f t="array" ref="N548:N556">TRANSPOSE(N544:V544)</f>
        <v>-0.9856999999999374</v>
      </c>
      <c r="O548" s="27"/>
      <c r="P548" s="39"/>
    </row>
    <row r="549" spans="13:21" x14ac:dyDescent="0.25">
      <c r="M549" s="43"/>
      <c r="N549" s="27">
        <v>-8.4315600000000472</v>
      </c>
      <c r="O549" s="27"/>
      <c r="P549" s="39"/>
    </row>
    <row r="550" spans="13:21" x14ac:dyDescent="0.25">
      <c r="M550" s="43"/>
      <c r="N550" s="27">
        <v>-18.63727999999999</v>
      </c>
      <c r="O550" s="27"/>
      <c r="P550" s="39"/>
    </row>
    <row r="551" spans="13:21" x14ac:dyDescent="0.25">
      <c r="M551" s="43"/>
      <c r="N551" s="27">
        <v>-9.5033200000000164</v>
      </c>
      <c r="O551" s="27"/>
      <c r="P551" s="39"/>
    </row>
    <row r="552" spans="13:21" x14ac:dyDescent="0.25">
      <c r="M552" s="43"/>
      <c r="N552" s="27">
        <v>-2.2711200000000673</v>
      </c>
      <c r="O552" s="27"/>
      <c r="P552" s="39"/>
    </row>
    <row r="553" spans="13:21" x14ac:dyDescent="0.25">
      <c r="M553" s="43"/>
      <c r="N553" s="27">
        <v>-4.6671999999998377</v>
      </c>
      <c r="O553" s="27"/>
      <c r="P553" s="39"/>
    </row>
    <row r="554" spans="13:21" x14ac:dyDescent="0.25">
      <c r="M554" s="43"/>
      <c r="N554" s="27">
        <v>10.512339999999988</v>
      </c>
      <c r="O554" s="27"/>
      <c r="P554" s="39"/>
    </row>
    <row r="555" spans="13:21" x14ac:dyDescent="0.25">
      <c r="M555" s="43"/>
      <c r="N555" s="27">
        <v>19.420019999999994</v>
      </c>
      <c r="O555" s="27"/>
      <c r="P555" s="39"/>
    </row>
    <row r="556" spans="13:21" ht="15.75" thickBot="1" x14ac:dyDescent="0.3">
      <c r="M556" s="28"/>
      <c r="N556" s="29">
        <v>-8.4315600000000472</v>
      </c>
      <c r="O556" s="29"/>
      <c r="P556" s="30"/>
    </row>
    <row r="557" spans="13:21" ht="15.75" thickBot="1" x14ac:dyDescent="0.3"/>
    <row r="558" spans="13:21" ht="19.5" thickBot="1" x14ac:dyDescent="0.35">
      <c r="M558" s="70" t="s">
        <v>53</v>
      </c>
      <c r="N558" s="71"/>
      <c r="O558" s="71"/>
      <c r="P558" s="71"/>
      <c r="Q558" s="71"/>
      <c r="R558" s="71"/>
      <c r="S558" s="71"/>
      <c r="T558" s="71"/>
      <c r="U558" s="72"/>
    </row>
    <row r="559" spans="13:21" ht="15.75" thickBot="1" x14ac:dyDescent="0.3">
      <c r="M559" s="76" t="s">
        <v>52</v>
      </c>
      <c r="N559" s="77"/>
      <c r="O559" s="77"/>
      <c r="P559" s="78"/>
      <c r="Q559" s="27"/>
      <c r="R559" s="27"/>
      <c r="S559" s="27"/>
      <c r="T559" s="27"/>
      <c r="U559" s="39"/>
    </row>
    <row r="560" spans="13:21" ht="15.75" thickBot="1" x14ac:dyDescent="0.3">
      <c r="M560" s="28">
        <f t="array" ref="M560:U560">MMULT(N544:V544,N524:V532)</f>
        <v>-0.49619087516987442</v>
      </c>
      <c r="N560" s="29">
        <v>-1.9720125075201794E-2</v>
      </c>
      <c r="O560" s="29">
        <v>-0.1502357296782188</v>
      </c>
      <c r="P560" s="29">
        <v>0.29359939169051946</v>
      </c>
      <c r="Q560" s="29">
        <v>-0.62667679835378232</v>
      </c>
      <c r="R560" s="29">
        <v>-3.7232545522017264</v>
      </c>
      <c r="S560" s="29">
        <v>-0.56071850821802305</v>
      </c>
      <c r="T560" s="29">
        <v>7.833888156124888E-2</v>
      </c>
      <c r="U560" s="30">
        <v>-2.1598069421268407E-2</v>
      </c>
    </row>
    <row r="561" spans="13:21" ht="15.75" thickBot="1" x14ac:dyDescent="0.3"/>
    <row r="562" spans="13:21" ht="19.5" thickBot="1" x14ac:dyDescent="0.35">
      <c r="M562" s="70" t="s">
        <v>40</v>
      </c>
      <c r="N562" s="71"/>
      <c r="O562" s="71"/>
      <c r="P562" s="71"/>
      <c r="Q562" s="71"/>
      <c r="R562" s="71"/>
      <c r="S562" s="71"/>
      <c r="T562" s="71"/>
      <c r="U562" s="72"/>
    </row>
    <row r="563" spans="13:21" ht="15.75" thickBot="1" x14ac:dyDescent="0.3">
      <c r="M563" s="76" t="s">
        <v>51</v>
      </c>
      <c r="N563" s="77"/>
      <c r="O563" s="77"/>
      <c r="P563" s="77"/>
      <c r="Q563" s="78"/>
      <c r="R563" s="27"/>
      <c r="S563" s="27"/>
      <c r="T563" s="27"/>
      <c r="U563" s="39"/>
    </row>
    <row r="564" spans="13:21" ht="15.75" thickBot="1" x14ac:dyDescent="0.3">
      <c r="M564" s="43"/>
      <c r="N564" s="27"/>
      <c r="O564" s="27"/>
      <c r="P564" s="27"/>
      <c r="Q564" s="27"/>
      <c r="R564" s="27"/>
      <c r="S564" s="27"/>
      <c r="T564" s="27"/>
      <c r="U564" s="39"/>
    </row>
    <row r="565" spans="13:21" ht="15.75" thickBot="1" x14ac:dyDescent="0.3">
      <c r="M565" s="53" t="s">
        <v>41</v>
      </c>
      <c r="N565" s="27"/>
      <c r="O565" s="27">
        <f>MMULT(M560:U560,N548:N556)</f>
        <v>15.274599470949509</v>
      </c>
      <c r="P565" s="27"/>
      <c r="Q565" s="27"/>
      <c r="R565" s="27"/>
      <c r="S565" s="27"/>
      <c r="T565" s="27"/>
      <c r="U565" s="39"/>
    </row>
    <row r="566" spans="13:21" ht="15.75" thickBot="1" x14ac:dyDescent="0.3">
      <c r="M566" s="28"/>
      <c r="N566" s="29"/>
      <c r="O566" s="29"/>
      <c r="P566" s="29"/>
      <c r="Q566" s="29"/>
      <c r="R566" s="29"/>
      <c r="S566" s="29"/>
      <c r="T566" s="29"/>
      <c r="U566" s="30"/>
    </row>
    <row r="567" spans="13:21" ht="15.75" thickBot="1" x14ac:dyDescent="0.3"/>
    <row r="568" spans="13:21" ht="19.5" thickBot="1" x14ac:dyDescent="0.35">
      <c r="M568" s="70" t="s">
        <v>42</v>
      </c>
      <c r="N568" s="71"/>
      <c r="O568" s="71"/>
      <c r="P568" s="71"/>
      <c r="Q568" s="71"/>
      <c r="R568" s="71"/>
      <c r="S568" s="71"/>
      <c r="T568" s="71"/>
      <c r="U568" s="72"/>
    </row>
    <row r="569" spans="13:21" ht="15.75" thickBot="1" x14ac:dyDescent="0.3">
      <c r="M569" s="76" t="s">
        <v>43</v>
      </c>
      <c r="N569" s="77"/>
      <c r="O569" s="78"/>
      <c r="P569" s="27"/>
      <c r="Q569" s="27"/>
      <c r="R569" s="27"/>
      <c r="S569" s="27"/>
      <c r="T569" s="27"/>
      <c r="U569" s="39"/>
    </row>
    <row r="570" spans="13:21" ht="15.75" thickBot="1" x14ac:dyDescent="0.3">
      <c r="M570" s="53" t="s">
        <v>23</v>
      </c>
      <c r="N570" s="29"/>
      <c r="O570" s="29">
        <f>SQRT(O565)</f>
        <v>3.9082732083299279</v>
      </c>
      <c r="P570" s="29"/>
      <c r="Q570" s="29"/>
      <c r="R570" s="29"/>
      <c r="S570" s="29"/>
      <c r="T570" s="29"/>
      <c r="U570" s="30"/>
    </row>
  </sheetData>
  <mergeCells count="18">
    <mergeCell ref="M559:P559"/>
    <mergeCell ref="M562:U562"/>
    <mergeCell ref="M563:Q563"/>
    <mergeCell ref="M568:U568"/>
    <mergeCell ref="M569:O569"/>
    <mergeCell ref="X543:AB543"/>
    <mergeCell ref="M558:U558"/>
    <mergeCell ref="B2:K2"/>
    <mergeCell ref="M2:U2"/>
    <mergeCell ref="M3:S3"/>
    <mergeCell ref="M507:V507"/>
    <mergeCell ref="M508:N508"/>
    <mergeCell ref="M521:V521"/>
    <mergeCell ref="M522:O522"/>
    <mergeCell ref="M534:V534"/>
    <mergeCell ref="M538:V538"/>
    <mergeCell ref="M546:P546"/>
    <mergeCell ref="M547:N54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70"/>
  <sheetViews>
    <sheetView topLeftCell="J533" zoomScaleNormal="100" workbookViewId="0">
      <selection activeCell="N536" sqref="N536:V536"/>
    </sheetView>
  </sheetViews>
  <sheetFormatPr defaultRowHeight="15" x14ac:dyDescent="0.25"/>
  <cols>
    <col min="1" max="1" width="8.140625" style="9" customWidth="1"/>
    <col min="2" max="2" width="14.5703125" style="9" bestFit="1" customWidth="1"/>
    <col min="3" max="4" width="9.140625" style="9"/>
    <col min="5" max="5" width="12" style="9" bestFit="1" customWidth="1"/>
    <col min="6" max="12" width="9.140625" style="9"/>
    <col min="13" max="13" width="14.5703125" style="9" bestFit="1" customWidth="1"/>
    <col min="14" max="15" width="9.140625" style="9"/>
    <col min="16" max="16" width="21" style="9" customWidth="1"/>
    <col min="17" max="16384" width="9.140625" style="9"/>
  </cols>
  <sheetData>
    <row r="1" spans="2:21" ht="15.75" thickBot="1" x14ac:dyDescent="0.3"/>
    <row r="2" spans="2:21" ht="19.5" thickBot="1" x14ac:dyDescent="0.35">
      <c r="B2" s="70" t="s">
        <v>29</v>
      </c>
      <c r="C2" s="71"/>
      <c r="D2" s="71"/>
      <c r="E2" s="71"/>
      <c r="F2" s="71"/>
      <c r="G2" s="71"/>
      <c r="H2" s="71"/>
      <c r="I2" s="71"/>
      <c r="J2" s="71"/>
      <c r="K2" s="72"/>
      <c r="M2" s="70" t="s">
        <v>30</v>
      </c>
      <c r="N2" s="71"/>
      <c r="O2" s="71"/>
      <c r="P2" s="71"/>
      <c r="Q2" s="71"/>
      <c r="R2" s="71"/>
      <c r="S2" s="71"/>
      <c r="T2" s="71"/>
      <c r="U2" s="72"/>
    </row>
    <row r="3" spans="2:21" ht="15.75" thickBot="1" x14ac:dyDescent="0.3">
      <c r="B3" s="56" t="s">
        <v>12</v>
      </c>
      <c r="C3" s="10"/>
      <c r="D3" s="10"/>
      <c r="E3" s="10"/>
      <c r="F3" s="10"/>
      <c r="G3" s="10"/>
      <c r="H3" s="10"/>
      <c r="I3" s="10"/>
      <c r="J3" s="37"/>
      <c r="K3" s="38"/>
      <c r="M3" s="76" t="s">
        <v>28</v>
      </c>
      <c r="N3" s="77"/>
      <c r="O3" s="77"/>
      <c r="P3" s="77"/>
      <c r="Q3" s="77"/>
      <c r="R3" s="77"/>
      <c r="S3" s="78"/>
      <c r="T3" s="10"/>
      <c r="U3" s="11"/>
    </row>
    <row r="4" spans="2:21" x14ac:dyDescent="0.25">
      <c r="B4" s="12"/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5" t="s">
        <v>7</v>
      </c>
      <c r="K4" s="16" t="s">
        <v>9</v>
      </c>
      <c r="M4" s="49" t="s">
        <v>0</v>
      </c>
      <c r="N4" s="13" t="s">
        <v>1</v>
      </c>
      <c r="O4" s="13" t="s">
        <v>2</v>
      </c>
      <c r="P4" s="13" t="s">
        <v>3</v>
      </c>
      <c r="Q4" s="13" t="s">
        <v>4</v>
      </c>
      <c r="R4" s="13" t="s">
        <v>5</v>
      </c>
      <c r="S4" s="13" t="s">
        <v>6</v>
      </c>
      <c r="T4" s="15" t="s">
        <v>7</v>
      </c>
      <c r="U4" s="16" t="s">
        <v>9</v>
      </c>
    </row>
    <row r="5" spans="2:21" x14ac:dyDescent="0.25">
      <c r="B5" s="12">
        <v>1</v>
      </c>
      <c r="C5" s="15">
        <v>86</v>
      </c>
      <c r="D5" s="15">
        <v>124</v>
      </c>
      <c r="E5" s="15">
        <v>85</v>
      </c>
      <c r="F5" s="15">
        <v>123</v>
      </c>
      <c r="G5" s="15">
        <v>106</v>
      </c>
      <c r="H5" s="15">
        <v>144</v>
      </c>
      <c r="I5" s="15">
        <v>61</v>
      </c>
      <c r="J5" s="15">
        <v>81</v>
      </c>
      <c r="K5" s="16">
        <v>124</v>
      </c>
      <c r="M5" s="43">
        <f>C5-$C$505</f>
        <v>-5.3760000000000048</v>
      </c>
      <c r="N5" s="27">
        <f>D5-$D$505</f>
        <v>-5.7820000000000107</v>
      </c>
      <c r="O5" s="27">
        <f>E5-$E$505</f>
        <v>-7.7219999999999942</v>
      </c>
      <c r="P5" s="27">
        <f>F5-$F$505</f>
        <v>-6.2019999999999982</v>
      </c>
      <c r="Q5" s="27">
        <f>G5-$G$505</f>
        <v>-0.89199999999999591</v>
      </c>
      <c r="R5" s="27">
        <f>H5-$H$505</f>
        <v>-0.74199999999999022</v>
      </c>
      <c r="S5" s="27">
        <f>I5-$I$505</f>
        <v>2</v>
      </c>
      <c r="T5" s="27">
        <f>J5-$J$505</f>
        <v>2.9740000000000038</v>
      </c>
      <c r="U5" s="39">
        <f>K5-$K$505</f>
        <v>-5.7820000000000107</v>
      </c>
    </row>
    <row r="6" spans="2:21" x14ac:dyDescent="0.25">
      <c r="B6" s="12">
        <v>2</v>
      </c>
      <c r="C6" s="15">
        <v>92</v>
      </c>
      <c r="D6" s="15">
        <v>129</v>
      </c>
      <c r="E6" s="15">
        <v>92</v>
      </c>
      <c r="F6" s="15">
        <v>129</v>
      </c>
      <c r="G6" s="15">
        <v>107</v>
      </c>
      <c r="H6" s="15">
        <v>144</v>
      </c>
      <c r="I6" s="15">
        <v>60</v>
      </c>
      <c r="J6" s="15">
        <v>76</v>
      </c>
      <c r="K6" s="16">
        <v>129</v>
      </c>
      <c r="M6" s="43">
        <f t="shared" ref="M6:M69" si="0">C6-$C$505</f>
        <v>0.62399999999999523</v>
      </c>
      <c r="N6" s="27">
        <f t="shared" ref="N6:N69" si="1">D6-$D$505</f>
        <v>-0.78200000000001069</v>
      </c>
      <c r="O6" s="27">
        <f>E6-$E$505</f>
        <v>-0.7219999999999942</v>
      </c>
      <c r="P6" s="27">
        <f>F6-$F$505</f>
        <v>-0.20199999999999818</v>
      </c>
      <c r="Q6" s="27">
        <f>G6-$G$505</f>
        <v>0.10800000000000409</v>
      </c>
      <c r="R6" s="27">
        <f>H6-$H$505</f>
        <v>-0.74199999999999022</v>
      </c>
      <c r="S6" s="27">
        <f>I6-$I$505</f>
        <v>1</v>
      </c>
      <c r="T6" s="27">
        <f>J6-$J$505</f>
        <v>-2.0259999999999962</v>
      </c>
      <c r="U6" s="39">
        <f>K6-$K$505</f>
        <v>-0.78200000000001069</v>
      </c>
    </row>
    <row r="7" spans="2:21" x14ac:dyDescent="0.25">
      <c r="B7" s="12">
        <v>3</v>
      </c>
      <c r="C7" s="15">
        <v>94</v>
      </c>
      <c r="D7" s="15">
        <v>130</v>
      </c>
      <c r="E7" s="15">
        <v>94</v>
      </c>
      <c r="F7" s="15">
        <v>130</v>
      </c>
      <c r="G7" s="15">
        <v>108</v>
      </c>
      <c r="H7" s="15">
        <v>144</v>
      </c>
      <c r="I7" s="15">
        <v>59</v>
      </c>
      <c r="J7" s="15">
        <v>74</v>
      </c>
      <c r="K7" s="16">
        <v>130</v>
      </c>
      <c r="M7" s="43">
        <f t="shared" si="0"/>
        <v>2.6239999999999952</v>
      </c>
      <c r="N7" s="27">
        <f t="shared" si="1"/>
        <v>0.21799999999998931</v>
      </c>
      <c r="O7" s="27">
        <f t="shared" ref="O7:O70" si="2">E7-$E$505</f>
        <v>1.2780000000000058</v>
      </c>
      <c r="P7" s="27">
        <f t="shared" ref="P7:P70" si="3">F7-$F$505</f>
        <v>0.79800000000000182</v>
      </c>
      <c r="Q7" s="27">
        <f t="shared" ref="Q7:Q70" si="4">G7-$G$505</f>
        <v>1.1080000000000041</v>
      </c>
      <c r="R7" s="27">
        <f t="shared" ref="R7:R70" si="5">H7-$H$505</f>
        <v>-0.74199999999999022</v>
      </c>
      <c r="S7" s="27">
        <f t="shared" ref="S7:S70" si="6">I7-$I$505</f>
        <v>0</v>
      </c>
      <c r="T7" s="27">
        <f t="shared" ref="T7:T70" si="7">J7-$J$505</f>
        <v>-4.0259999999999962</v>
      </c>
      <c r="U7" s="39">
        <f t="shared" ref="U7:U70" si="8">K7-$K$505</f>
        <v>0.21799999999998931</v>
      </c>
    </row>
    <row r="8" spans="2:21" x14ac:dyDescent="0.25">
      <c r="B8" s="12">
        <v>4</v>
      </c>
      <c r="C8" s="15">
        <v>94</v>
      </c>
      <c r="D8" s="15">
        <v>130</v>
      </c>
      <c r="E8" s="15">
        <v>95</v>
      </c>
      <c r="F8" s="15">
        <v>129</v>
      </c>
      <c r="G8" s="15">
        <v>108</v>
      </c>
      <c r="H8" s="15">
        <v>143</v>
      </c>
      <c r="I8" s="15">
        <v>59</v>
      </c>
      <c r="J8" s="15">
        <v>72</v>
      </c>
      <c r="K8" s="16">
        <v>130</v>
      </c>
      <c r="M8" s="43">
        <f t="shared" si="0"/>
        <v>2.6239999999999952</v>
      </c>
      <c r="N8" s="27">
        <f t="shared" si="1"/>
        <v>0.21799999999998931</v>
      </c>
      <c r="O8" s="27">
        <f t="shared" si="2"/>
        <v>2.2780000000000058</v>
      </c>
      <c r="P8" s="27">
        <f t="shared" si="3"/>
        <v>-0.20199999999999818</v>
      </c>
      <c r="Q8" s="27">
        <f t="shared" si="4"/>
        <v>1.1080000000000041</v>
      </c>
      <c r="R8" s="27">
        <f t="shared" si="5"/>
        <v>-1.7419999999999902</v>
      </c>
      <c r="S8" s="27">
        <f t="shared" si="6"/>
        <v>0</v>
      </c>
      <c r="T8" s="27">
        <f t="shared" si="7"/>
        <v>-6.0259999999999962</v>
      </c>
      <c r="U8" s="39">
        <f t="shared" si="8"/>
        <v>0.21799999999998931</v>
      </c>
    </row>
    <row r="9" spans="2:21" x14ac:dyDescent="0.25">
      <c r="B9" s="12">
        <v>5</v>
      </c>
      <c r="C9" s="15">
        <v>94</v>
      </c>
      <c r="D9" s="15">
        <v>129</v>
      </c>
      <c r="E9" s="15">
        <v>94</v>
      </c>
      <c r="F9" s="15">
        <v>129</v>
      </c>
      <c r="G9" s="15">
        <v>108</v>
      </c>
      <c r="H9" s="15">
        <v>143</v>
      </c>
      <c r="I9" s="15">
        <v>60</v>
      </c>
      <c r="J9" s="15">
        <v>71</v>
      </c>
      <c r="K9" s="16">
        <v>129</v>
      </c>
      <c r="M9" s="43">
        <f t="shared" si="0"/>
        <v>2.6239999999999952</v>
      </c>
      <c r="N9" s="27">
        <f t="shared" si="1"/>
        <v>-0.78200000000001069</v>
      </c>
      <c r="O9" s="27">
        <f t="shared" si="2"/>
        <v>1.2780000000000058</v>
      </c>
      <c r="P9" s="27">
        <f t="shared" si="3"/>
        <v>-0.20199999999999818</v>
      </c>
      <c r="Q9" s="27">
        <f t="shared" si="4"/>
        <v>1.1080000000000041</v>
      </c>
      <c r="R9" s="27">
        <f t="shared" si="5"/>
        <v>-1.7419999999999902</v>
      </c>
      <c r="S9" s="27">
        <f t="shared" si="6"/>
        <v>1</v>
      </c>
      <c r="T9" s="27">
        <f t="shared" si="7"/>
        <v>-7.0259999999999962</v>
      </c>
      <c r="U9" s="39">
        <f t="shared" si="8"/>
        <v>-0.78200000000001069</v>
      </c>
    </row>
    <row r="10" spans="2:21" x14ac:dyDescent="0.25">
      <c r="B10" s="12">
        <v>6</v>
      </c>
      <c r="C10" s="15">
        <v>88</v>
      </c>
      <c r="D10" s="15">
        <v>124</v>
      </c>
      <c r="E10" s="15">
        <v>86</v>
      </c>
      <c r="F10" s="15">
        <v>123</v>
      </c>
      <c r="G10" s="15">
        <v>107</v>
      </c>
      <c r="H10" s="15">
        <v>144</v>
      </c>
      <c r="I10" s="15">
        <v>62</v>
      </c>
      <c r="J10" s="15">
        <v>79</v>
      </c>
      <c r="K10" s="16">
        <v>124</v>
      </c>
      <c r="M10" s="43">
        <f t="shared" si="0"/>
        <v>-3.3760000000000048</v>
      </c>
      <c r="N10" s="27">
        <f t="shared" si="1"/>
        <v>-5.7820000000000107</v>
      </c>
      <c r="O10" s="27">
        <f t="shared" si="2"/>
        <v>-6.7219999999999942</v>
      </c>
      <c r="P10" s="27">
        <f t="shared" si="3"/>
        <v>-6.2019999999999982</v>
      </c>
      <c r="Q10" s="27">
        <f t="shared" si="4"/>
        <v>0.10800000000000409</v>
      </c>
      <c r="R10" s="27">
        <f t="shared" si="5"/>
        <v>-0.74199999999999022</v>
      </c>
      <c r="S10" s="27">
        <f t="shared" si="6"/>
        <v>3</v>
      </c>
      <c r="T10" s="27">
        <f t="shared" si="7"/>
        <v>0.97400000000000375</v>
      </c>
      <c r="U10" s="39">
        <f t="shared" si="8"/>
        <v>-5.7820000000000107</v>
      </c>
    </row>
    <row r="11" spans="2:21" x14ac:dyDescent="0.25">
      <c r="B11" s="12">
        <v>7</v>
      </c>
      <c r="C11" s="15">
        <v>93</v>
      </c>
      <c r="D11" s="15">
        <v>129</v>
      </c>
      <c r="E11" s="15">
        <v>93</v>
      </c>
      <c r="F11" s="15">
        <v>129</v>
      </c>
      <c r="G11" s="15">
        <v>108</v>
      </c>
      <c r="H11" s="15">
        <v>143</v>
      </c>
      <c r="I11" s="15">
        <v>60</v>
      </c>
      <c r="J11" s="15">
        <v>74</v>
      </c>
      <c r="K11" s="16">
        <v>129</v>
      </c>
      <c r="M11" s="43">
        <f t="shared" si="0"/>
        <v>1.6239999999999952</v>
      </c>
      <c r="N11" s="27">
        <f t="shared" si="1"/>
        <v>-0.78200000000001069</v>
      </c>
      <c r="O11" s="27">
        <f t="shared" si="2"/>
        <v>0.2780000000000058</v>
      </c>
      <c r="P11" s="27">
        <f t="shared" si="3"/>
        <v>-0.20199999999999818</v>
      </c>
      <c r="Q11" s="27">
        <f t="shared" si="4"/>
        <v>1.1080000000000041</v>
      </c>
      <c r="R11" s="27">
        <f t="shared" si="5"/>
        <v>-1.7419999999999902</v>
      </c>
      <c r="S11" s="27">
        <f t="shared" si="6"/>
        <v>1</v>
      </c>
      <c r="T11" s="27">
        <f t="shared" si="7"/>
        <v>-4.0259999999999962</v>
      </c>
      <c r="U11" s="39">
        <f t="shared" si="8"/>
        <v>-0.78200000000001069</v>
      </c>
    </row>
    <row r="12" spans="2:21" x14ac:dyDescent="0.25">
      <c r="B12" s="12">
        <v>8</v>
      </c>
      <c r="C12" s="15">
        <v>95</v>
      </c>
      <c r="D12" s="15">
        <v>130</v>
      </c>
      <c r="E12" s="15">
        <v>95</v>
      </c>
      <c r="F12" s="15">
        <v>130</v>
      </c>
      <c r="G12" s="15">
        <v>108</v>
      </c>
      <c r="H12" s="15">
        <v>143</v>
      </c>
      <c r="I12" s="15">
        <v>60</v>
      </c>
      <c r="J12" s="15">
        <v>72</v>
      </c>
      <c r="K12" s="16">
        <v>130</v>
      </c>
      <c r="M12" s="43">
        <f t="shared" si="0"/>
        <v>3.6239999999999952</v>
      </c>
      <c r="N12" s="27">
        <f t="shared" si="1"/>
        <v>0.21799999999998931</v>
      </c>
      <c r="O12" s="27">
        <f t="shared" si="2"/>
        <v>2.2780000000000058</v>
      </c>
      <c r="P12" s="27">
        <f t="shared" si="3"/>
        <v>0.79800000000000182</v>
      </c>
      <c r="Q12" s="27">
        <f t="shared" si="4"/>
        <v>1.1080000000000041</v>
      </c>
      <c r="R12" s="27">
        <f t="shared" si="5"/>
        <v>-1.7419999999999902</v>
      </c>
      <c r="S12" s="27">
        <f t="shared" si="6"/>
        <v>1</v>
      </c>
      <c r="T12" s="27">
        <f t="shared" si="7"/>
        <v>-6.0259999999999962</v>
      </c>
      <c r="U12" s="39">
        <f t="shared" si="8"/>
        <v>0.21799999999998931</v>
      </c>
    </row>
    <row r="13" spans="2:21" x14ac:dyDescent="0.25">
      <c r="B13" s="12">
        <v>9</v>
      </c>
      <c r="C13" s="15">
        <v>95</v>
      </c>
      <c r="D13" s="15">
        <v>130</v>
      </c>
      <c r="E13" s="15">
        <v>95</v>
      </c>
      <c r="F13" s="15">
        <v>130</v>
      </c>
      <c r="G13" s="15">
        <v>108</v>
      </c>
      <c r="H13" s="15">
        <v>143</v>
      </c>
      <c r="I13" s="15">
        <v>60</v>
      </c>
      <c r="J13" s="15">
        <v>70</v>
      </c>
      <c r="K13" s="16">
        <v>130</v>
      </c>
      <c r="M13" s="43">
        <f t="shared" si="0"/>
        <v>3.6239999999999952</v>
      </c>
      <c r="N13" s="27">
        <f t="shared" si="1"/>
        <v>0.21799999999998931</v>
      </c>
      <c r="O13" s="27">
        <f t="shared" si="2"/>
        <v>2.2780000000000058</v>
      </c>
      <c r="P13" s="27">
        <f t="shared" si="3"/>
        <v>0.79800000000000182</v>
      </c>
      <c r="Q13" s="27">
        <f t="shared" si="4"/>
        <v>1.1080000000000041</v>
      </c>
      <c r="R13" s="27">
        <f t="shared" si="5"/>
        <v>-1.7419999999999902</v>
      </c>
      <c r="S13" s="27">
        <f t="shared" si="6"/>
        <v>1</v>
      </c>
      <c r="T13" s="27">
        <f t="shared" si="7"/>
        <v>-8.0259999999999962</v>
      </c>
      <c r="U13" s="39">
        <f t="shared" si="8"/>
        <v>0.21799999999998931</v>
      </c>
    </row>
    <row r="14" spans="2:21" x14ac:dyDescent="0.25">
      <c r="B14" s="12">
        <v>10</v>
      </c>
      <c r="C14" s="15">
        <v>96</v>
      </c>
      <c r="D14" s="15">
        <v>129</v>
      </c>
      <c r="E14" s="15">
        <v>95</v>
      </c>
      <c r="F14" s="15">
        <v>130</v>
      </c>
      <c r="G14" s="15">
        <v>109</v>
      </c>
      <c r="H14" s="15">
        <v>143</v>
      </c>
      <c r="I14" s="15">
        <v>60</v>
      </c>
      <c r="J14" s="15">
        <v>69</v>
      </c>
      <c r="K14" s="16">
        <v>129</v>
      </c>
      <c r="M14" s="43">
        <f t="shared" si="0"/>
        <v>4.6239999999999952</v>
      </c>
      <c r="N14" s="27">
        <f t="shared" si="1"/>
        <v>-0.78200000000001069</v>
      </c>
      <c r="O14" s="27">
        <f t="shared" si="2"/>
        <v>2.2780000000000058</v>
      </c>
      <c r="P14" s="27">
        <f t="shared" si="3"/>
        <v>0.79800000000000182</v>
      </c>
      <c r="Q14" s="27">
        <f t="shared" si="4"/>
        <v>2.1080000000000041</v>
      </c>
      <c r="R14" s="27">
        <f t="shared" si="5"/>
        <v>-1.7419999999999902</v>
      </c>
      <c r="S14" s="27">
        <f t="shared" si="6"/>
        <v>1</v>
      </c>
      <c r="T14" s="27">
        <f t="shared" si="7"/>
        <v>-9.0259999999999962</v>
      </c>
      <c r="U14" s="39">
        <f t="shared" si="8"/>
        <v>-0.78200000000001069</v>
      </c>
    </row>
    <row r="15" spans="2:21" x14ac:dyDescent="0.25">
      <c r="B15" s="12">
        <v>11</v>
      </c>
      <c r="C15" s="15">
        <v>88</v>
      </c>
      <c r="D15" s="15">
        <v>124</v>
      </c>
      <c r="E15" s="15">
        <v>84</v>
      </c>
      <c r="F15" s="15">
        <v>123</v>
      </c>
      <c r="G15" s="15">
        <v>106</v>
      </c>
      <c r="H15" s="15">
        <v>143</v>
      </c>
      <c r="I15" s="15">
        <v>63</v>
      </c>
      <c r="J15" s="15">
        <v>82</v>
      </c>
      <c r="K15" s="16">
        <v>124</v>
      </c>
      <c r="M15" s="43">
        <f t="shared" si="0"/>
        <v>-3.3760000000000048</v>
      </c>
      <c r="N15" s="27">
        <f t="shared" si="1"/>
        <v>-5.7820000000000107</v>
      </c>
      <c r="O15" s="27">
        <f t="shared" si="2"/>
        <v>-8.7219999999999942</v>
      </c>
      <c r="P15" s="27">
        <f t="shared" si="3"/>
        <v>-6.2019999999999982</v>
      </c>
      <c r="Q15" s="27">
        <f t="shared" si="4"/>
        <v>-0.89199999999999591</v>
      </c>
      <c r="R15" s="27">
        <f t="shared" si="5"/>
        <v>-1.7419999999999902</v>
      </c>
      <c r="S15" s="27">
        <f t="shared" si="6"/>
        <v>4</v>
      </c>
      <c r="T15" s="27">
        <f t="shared" si="7"/>
        <v>3.9740000000000038</v>
      </c>
      <c r="U15" s="39">
        <f t="shared" si="8"/>
        <v>-5.7820000000000107</v>
      </c>
    </row>
    <row r="16" spans="2:21" x14ac:dyDescent="0.25">
      <c r="B16" s="12">
        <v>12</v>
      </c>
      <c r="C16" s="15">
        <v>93</v>
      </c>
      <c r="D16" s="15">
        <v>130</v>
      </c>
      <c r="E16" s="15">
        <v>92</v>
      </c>
      <c r="F16" s="15">
        <v>129</v>
      </c>
      <c r="G16" s="15">
        <v>107</v>
      </c>
      <c r="H16" s="15">
        <v>144</v>
      </c>
      <c r="I16" s="15">
        <v>61</v>
      </c>
      <c r="J16" s="15">
        <v>77</v>
      </c>
      <c r="K16" s="16">
        <v>130</v>
      </c>
      <c r="M16" s="43">
        <f t="shared" si="0"/>
        <v>1.6239999999999952</v>
      </c>
      <c r="N16" s="27">
        <f t="shared" si="1"/>
        <v>0.21799999999998931</v>
      </c>
      <c r="O16" s="27">
        <f t="shared" si="2"/>
        <v>-0.7219999999999942</v>
      </c>
      <c r="P16" s="27">
        <f t="shared" si="3"/>
        <v>-0.20199999999999818</v>
      </c>
      <c r="Q16" s="27">
        <f t="shared" si="4"/>
        <v>0.10800000000000409</v>
      </c>
      <c r="R16" s="27">
        <f t="shared" si="5"/>
        <v>-0.74199999999999022</v>
      </c>
      <c r="S16" s="27">
        <f t="shared" si="6"/>
        <v>2</v>
      </c>
      <c r="T16" s="27">
        <f t="shared" si="7"/>
        <v>-1.0259999999999962</v>
      </c>
      <c r="U16" s="39">
        <f t="shared" si="8"/>
        <v>0.21799999999998931</v>
      </c>
    </row>
    <row r="17" spans="2:21" x14ac:dyDescent="0.25">
      <c r="B17" s="12">
        <v>13</v>
      </c>
      <c r="C17" s="15">
        <v>95</v>
      </c>
      <c r="D17" s="15">
        <v>131</v>
      </c>
      <c r="E17" s="15">
        <v>94</v>
      </c>
      <c r="F17" s="15">
        <v>131</v>
      </c>
      <c r="G17" s="15">
        <v>107</v>
      </c>
      <c r="H17" s="15">
        <v>143</v>
      </c>
      <c r="I17" s="15">
        <v>61</v>
      </c>
      <c r="J17" s="15">
        <v>74</v>
      </c>
      <c r="K17" s="16">
        <v>131</v>
      </c>
      <c r="M17" s="43">
        <f t="shared" si="0"/>
        <v>3.6239999999999952</v>
      </c>
      <c r="N17" s="27">
        <f t="shared" si="1"/>
        <v>1.2179999999999893</v>
      </c>
      <c r="O17" s="27">
        <f t="shared" si="2"/>
        <v>1.2780000000000058</v>
      </c>
      <c r="P17" s="27">
        <f t="shared" si="3"/>
        <v>1.7980000000000018</v>
      </c>
      <c r="Q17" s="27">
        <f t="shared" si="4"/>
        <v>0.10800000000000409</v>
      </c>
      <c r="R17" s="27">
        <f t="shared" si="5"/>
        <v>-1.7419999999999902</v>
      </c>
      <c r="S17" s="27">
        <f t="shared" si="6"/>
        <v>2</v>
      </c>
      <c r="T17" s="27">
        <f t="shared" si="7"/>
        <v>-4.0259999999999962</v>
      </c>
      <c r="U17" s="39">
        <f t="shared" si="8"/>
        <v>1.2179999999999893</v>
      </c>
    </row>
    <row r="18" spans="2:21" x14ac:dyDescent="0.25">
      <c r="B18" s="12">
        <v>14</v>
      </c>
      <c r="C18" s="15">
        <v>95</v>
      </c>
      <c r="D18" s="15">
        <v>131</v>
      </c>
      <c r="E18" s="15">
        <v>94</v>
      </c>
      <c r="F18" s="15">
        <v>130</v>
      </c>
      <c r="G18" s="15">
        <v>108</v>
      </c>
      <c r="H18" s="15">
        <v>143</v>
      </c>
      <c r="I18" s="15">
        <v>61</v>
      </c>
      <c r="J18" s="15">
        <v>73</v>
      </c>
      <c r="K18" s="16">
        <v>131</v>
      </c>
      <c r="M18" s="43">
        <f t="shared" si="0"/>
        <v>3.6239999999999952</v>
      </c>
      <c r="N18" s="27">
        <f t="shared" si="1"/>
        <v>1.2179999999999893</v>
      </c>
      <c r="O18" s="27">
        <f t="shared" si="2"/>
        <v>1.2780000000000058</v>
      </c>
      <c r="P18" s="27">
        <f t="shared" si="3"/>
        <v>0.79800000000000182</v>
      </c>
      <c r="Q18" s="27">
        <f t="shared" si="4"/>
        <v>1.1080000000000041</v>
      </c>
      <c r="R18" s="27">
        <f t="shared" si="5"/>
        <v>-1.7419999999999902</v>
      </c>
      <c r="S18" s="27">
        <f t="shared" si="6"/>
        <v>2</v>
      </c>
      <c r="T18" s="27">
        <f t="shared" si="7"/>
        <v>-5.0259999999999962</v>
      </c>
      <c r="U18" s="39">
        <f t="shared" si="8"/>
        <v>1.2179999999999893</v>
      </c>
    </row>
    <row r="19" spans="2:21" x14ac:dyDescent="0.25">
      <c r="B19" s="12">
        <v>15</v>
      </c>
      <c r="C19" s="15">
        <v>96</v>
      </c>
      <c r="D19" s="15">
        <v>130</v>
      </c>
      <c r="E19" s="15">
        <v>94</v>
      </c>
      <c r="F19" s="15">
        <v>130</v>
      </c>
      <c r="G19" s="15">
        <v>108</v>
      </c>
      <c r="H19" s="15">
        <v>143</v>
      </c>
      <c r="I19" s="15">
        <v>61</v>
      </c>
      <c r="J19" s="15">
        <v>72</v>
      </c>
      <c r="K19" s="16">
        <v>130</v>
      </c>
      <c r="M19" s="43">
        <f t="shared" si="0"/>
        <v>4.6239999999999952</v>
      </c>
      <c r="N19" s="27">
        <f t="shared" si="1"/>
        <v>0.21799999999998931</v>
      </c>
      <c r="O19" s="27">
        <f t="shared" si="2"/>
        <v>1.2780000000000058</v>
      </c>
      <c r="P19" s="27">
        <f t="shared" si="3"/>
        <v>0.79800000000000182</v>
      </c>
      <c r="Q19" s="27">
        <f t="shared" si="4"/>
        <v>1.1080000000000041</v>
      </c>
      <c r="R19" s="27">
        <f t="shared" si="5"/>
        <v>-1.7419999999999902</v>
      </c>
      <c r="S19" s="27">
        <f t="shared" si="6"/>
        <v>2</v>
      </c>
      <c r="T19" s="27">
        <f t="shared" si="7"/>
        <v>-6.0259999999999962</v>
      </c>
      <c r="U19" s="39">
        <f t="shared" si="8"/>
        <v>0.21799999999998931</v>
      </c>
    </row>
    <row r="20" spans="2:21" x14ac:dyDescent="0.25">
      <c r="B20" s="12">
        <v>16</v>
      </c>
      <c r="C20" s="15">
        <v>87</v>
      </c>
      <c r="D20" s="15">
        <v>124</v>
      </c>
      <c r="E20" s="15">
        <v>86</v>
      </c>
      <c r="F20" s="15">
        <v>124</v>
      </c>
      <c r="G20" s="15">
        <v>106</v>
      </c>
      <c r="H20" s="15">
        <v>144</v>
      </c>
      <c r="I20" s="15">
        <v>61</v>
      </c>
      <c r="J20" s="15">
        <v>81</v>
      </c>
      <c r="K20" s="16">
        <v>124</v>
      </c>
      <c r="M20" s="43">
        <f t="shared" si="0"/>
        <v>-4.3760000000000048</v>
      </c>
      <c r="N20" s="27">
        <f t="shared" si="1"/>
        <v>-5.7820000000000107</v>
      </c>
      <c r="O20" s="27">
        <f t="shared" si="2"/>
        <v>-6.7219999999999942</v>
      </c>
      <c r="P20" s="27">
        <f t="shared" si="3"/>
        <v>-5.2019999999999982</v>
      </c>
      <c r="Q20" s="27">
        <f t="shared" si="4"/>
        <v>-0.89199999999999591</v>
      </c>
      <c r="R20" s="27">
        <f t="shared" si="5"/>
        <v>-0.74199999999999022</v>
      </c>
      <c r="S20" s="27">
        <f t="shared" si="6"/>
        <v>2</v>
      </c>
      <c r="T20" s="27">
        <f t="shared" si="7"/>
        <v>2.9740000000000038</v>
      </c>
      <c r="U20" s="39">
        <f t="shared" si="8"/>
        <v>-5.7820000000000107</v>
      </c>
    </row>
    <row r="21" spans="2:21" x14ac:dyDescent="0.25">
      <c r="B21" s="12">
        <v>17</v>
      </c>
      <c r="C21" s="15">
        <v>92</v>
      </c>
      <c r="D21" s="15">
        <v>130</v>
      </c>
      <c r="E21" s="15">
        <v>93</v>
      </c>
      <c r="F21" s="15">
        <v>129</v>
      </c>
      <c r="G21" s="15">
        <v>107</v>
      </c>
      <c r="H21" s="15">
        <v>145</v>
      </c>
      <c r="I21" s="15">
        <v>59</v>
      </c>
      <c r="J21" s="15">
        <v>77</v>
      </c>
      <c r="K21" s="16">
        <v>130</v>
      </c>
      <c r="M21" s="43">
        <f t="shared" si="0"/>
        <v>0.62399999999999523</v>
      </c>
      <c r="N21" s="27">
        <f t="shared" si="1"/>
        <v>0.21799999999998931</v>
      </c>
      <c r="O21" s="27">
        <f t="shared" si="2"/>
        <v>0.2780000000000058</v>
      </c>
      <c r="P21" s="27">
        <f t="shared" si="3"/>
        <v>-0.20199999999999818</v>
      </c>
      <c r="Q21" s="27">
        <f t="shared" si="4"/>
        <v>0.10800000000000409</v>
      </c>
      <c r="R21" s="27">
        <f t="shared" si="5"/>
        <v>0.25800000000000978</v>
      </c>
      <c r="S21" s="27">
        <f t="shared" si="6"/>
        <v>0</v>
      </c>
      <c r="T21" s="27">
        <f t="shared" si="7"/>
        <v>-1.0259999999999962</v>
      </c>
      <c r="U21" s="39">
        <f t="shared" si="8"/>
        <v>0.21799999999998931</v>
      </c>
    </row>
    <row r="22" spans="2:21" x14ac:dyDescent="0.25">
      <c r="B22" s="12">
        <v>18</v>
      </c>
      <c r="C22" s="15">
        <v>94</v>
      </c>
      <c r="D22" s="15">
        <v>131</v>
      </c>
      <c r="E22" s="15">
        <v>95</v>
      </c>
      <c r="F22" s="15">
        <v>130</v>
      </c>
      <c r="G22" s="15">
        <v>107</v>
      </c>
      <c r="H22" s="15">
        <v>144</v>
      </c>
      <c r="I22" s="15">
        <v>59</v>
      </c>
      <c r="J22" s="15">
        <v>74</v>
      </c>
      <c r="K22" s="16">
        <v>131</v>
      </c>
      <c r="M22" s="43">
        <f t="shared" si="0"/>
        <v>2.6239999999999952</v>
      </c>
      <c r="N22" s="27">
        <f t="shared" si="1"/>
        <v>1.2179999999999893</v>
      </c>
      <c r="O22" s="27">
        <f t="shared" si="2"/>
        <v>2.2780000000000058</v>
      </c>
      <c r="P22" s="27">
        <f t="shared" si="3"/>
        <v>0.79800000000000182</v>
      </c>
      <c r="Q22" s="27">
        <f t="shared" si="4"/>
        <v>0.10800000000000409</v>
      </c>
      <c r="R22" s="27">
        <f t="shared" si="5"/>
        <v>-0.74199999999999022</v>
      </c>
      <c r="S22" s="27">
        <f t="shared" si="6"/>
        <v>0</v>
      </c>
      <c r="T22" s="27">
        <f t="shared" si="7"/>
        <v>-4.0259999999999962</v>
      </c>
      <c r="U22" s="39">
        <f t="shared" si="8"/>
        <v>1.2179999999999893</v>
      </c>
    </row>
    <row r="23" spans="2:21" x14ac:dyDescent="0.25">
      <c r="B23" s="12">
        <v>19</v>
      </c>
      <c r="C23" s="15">
        <v>94</v>
      </c>
      <c r="D23" s="15">
        <v>130</v>
      </c>
      <c r="E23" s="15">
        <v>95</v>
      </c>
      <c r="F23" s="15">
        <v>130</v>
      </c>
      <c r="G23" s="15">
        <v>108</v>
      </c>
      <c r="H23" s="15">
        <v>144</v>
      </c>
      <c r="I23" s="15">
        <v>59</v>
      </c>
      <c r="J23" s="15">
        <v>73</v>
      </c>
      <c r="K23" s="16">
        <v>130</v>
      </c>
      <c r="M23" s="43">
        <f t="shared" si="0"/>
        <v>2.6239999999999952</v>
      </c>
      <c r="N23" s="27">
        <f t="shared" si="1"/>
        <v>0.21799999999998931</v>
      </c>
      <c r="O23" s="27">
        <f t="shared" si="2"/>
        <v>2.2780000000000058</v>
      </c>
      <c r="P23" s="27">
        <f t="shared" si="3"/>
        <v>0.79800000000000182</v>
      </c>
      <c r="Q23" s="27">
        <f t="shared" si="4"/>
        <v>1.1080000000000041</v>
      </c>
      <c r="R23" s="27">
        <f t="shared" si="5"/>
        <v>-0.74199999999999022</v>
      </c>
      <c r="S23" s="27">
        <f t="shared" si="6"/>
        <v>0</v>
      </c>
      <c r="T23" s="27">
        <f t="shared" si="7"/>
        <v>-5.0259999999999962</v>
      </c>
      <c r="U23" s="39">
        <f t="shared" si="8"/>
        <v>0.21799999999998931</v>
      </c>
    </row>
    <row r="24" spans="2:21" x14ac:dyDescent="0.25">
      <c r="B24" s="12">
        <v>20</v>
      </c>
      <c r="C24" s="15">
        <v>94</v>
      </c>
      <c r="D24" s="15">
        <v>130</v>
      </c>
      <c r="E24" s="15">
        <v>95</v>
      </c>
      <c r="F24" s="15">
        <v>130</v>
      </c>
      <c r="G24" s="15">
        <v>108</v>
      </c>
      <c r="H24" s="15">
        <v>143</v>
      </c>
      <c r="I24" s="15">
        <v>59</v>
      </c>
      <c r="J24" s="15">
        <v>72</v>
      </c>
      <c r="K24" s="16">
        <v>130</v>
      </c>
      <c r="M24" s="43">
        <f t="shared" si="0"/>
        <v>2.6239999999999952</v>
      </c>
      <c r="N24" s="27">
        <f t="shared" si="1"/>
        <v>0.21799999999998931</v>
      </c>
      <c r="O24" s="27">
        <f t="shared" si="2"/>
        <v>2.2780000000000058</v>
      </c>
      <c r="P24" s="27">
        <f t="shared" si="3"/>
        <v>0.79800000000000182</v>
      </c>
      <c r="Q24" s="27">
        <f t="shared" si="4"/>
        <v>1.1080000000000041</v>
      </c>
      <c r="R24" s="27">
        <f t="shared" si="5"/>
        <v>-1.7419999999999902</v>
      </c>
      <c r="S24" s="27">
        <f t="shared" si="6"/>
        <v>0</v>
      </c>
      <c r="T24" s="27">
        <f t="shared" si="7"/>
        <v>-6.0259999999999962</v>
      </c>
      <c r="U24" s="39">
        <f t="shared" si="8"/>
        <v>0.21799999999998931</v>
      </c>
    </row>
    <row r="25" spans="2:21" x14ac:dyDescent="0.25">
      <c r="B25" s="12">
        <v>21</v>
      </c>
      <c r="C25" s="15">
        <v>95</v>
      </c>
      <c r="D25" s="15">
        <v>135</v>
      </c>
      <c r="E25" s="15">
        <v>98</v>
      </c>
      <c r="F25" s="15">
        <v>134</v>
      </c>
      <c r="G25" s="15">
        <v>107</v>
      </c>
      <c r="H25" s="15">
        <v>145</v>
      </c>
      <c r="I25" s="15">
        <v>58</v>
      </c>
      <c r="J25" s="15">
        <v>75</v>
      </c>
      <c r="K25" s="16">
        <v>135</v>
      </c>
      <c r="M25" s="43">
        <f t="shared" si="0"/>
        <v>3.6239999999999952</v>
      </c>
      <c r="N25" s="27">
        <f t="shared" si="1"/>
        <v>5.2179999999999893</v>
      </c>
      <c r="O25" s="27">
        <f t="shared" si="2"/>
        <v>5.2780000000000058</v>
      </c>
      <c r="P25" s="27">
        <f t="shared" si="3"/>
        <v>4.7980000000000018</v>
      </c>
      <c r="Q25" s="27">
        <f t="shared" si="4"/>
        <v>0.10800000000000409</v>
      </c>
      <c r="R25" s="27">
        <f t="shared" si="5"/>
        <v>0.25800000000000978</v>
      </c>
      <c r="S25" s="27">
        <f t="shared" si="6"/>
        <v>-1</v>
      </c>
      <c r="T25" s="27">
        <f t="shared" si="7"/>
        <v>-3.0259999999999962</v>
      </c>
      <c r="U25" s="39">
        <f t="shared" si="8"/>
        <v>5.2179999999999893</v>
      </c>
    </row>
    <row r="26" spans="2:21" x14ac:dyDescent="0.25">
      <c r="B26" s="12">
        <v>22</v>
      </c>
      <c r="C26" s="15">
        <v>96</v>
      </c>
      <c r="D26" s="15">
        <v>133</v>
      </c>
      <c r="E26" s="15">
        <v>98</v>
      </c>
      <c r="F26" s="15">
        <v>133</v>
      </c>
      <c r="G26" s="15">
        <v>108</v>
      </c>
      <c r="H26" s="15">
        <v>144</v>
      </c>
      <c r="I26" s="15">
        <v>58</v>
      </c>
      <c r="J26" s="15">
        <v>73</v>
      </c>
      <c r="K26" s="16">
        <v>133</v>
      </c>
      <c r="M26" s="43">
        <f t="shared" si="0"/>
        <v>4.6239999999999952</v>
      </c>
      <c r="N26" s="27">
        <f t="shared" si="1"/>
        <v>3.2179999999999893</v>
      </c>
      <c r="O26" s="27">
        <f t="shared" si="2"/>
        <v>5.2780000000000058</v>
      </c>
      <c r="P26" s="27">
        <f t="shared" si="3"/>
        <v>3.7980000000000018</v>
      </c>
      <c r="Q26" s="27">
        <f t="shared" si="4"/>
        <v>1.1080000000000041</v>
      </c>
      <c r="R26" s="27">
        <f t="shared" si="5"/>
        <v>-0.74199999999999022</v>
      </c>
      <c r="S26" s="27">
        <f t="shared" si="6"/>
        <v>-1</v>
      </c>
      <c r="T26" s="27">
        <f t="shared" si="7"/>
        <v>-5.0259999999999962</v>
      </c>
      <c r="U26" s="39">
        <f t="shared" si="8"/>
        <v>3.2179999999999893</v>
      </c>
    </row>
    <row r="27" spans="2:21" x14ac:dyDescent="0.25">
      <c r="B27" s="12">
        <v>23</v>
      </c>
      <c r="C27" s="15">
        <v>95</v>
      </c>
      <c r="D27" s="15">
        <v>132</v>
      </c>
      <c r="E27" s="15">
        <v>97</v>
      </c>
      <c r="F27" s="15">
        <v>131</v>
      </c>
      <c r="G27" s="15">
        <v>108</v>
      </c>
      <c r="H27" s="15">
        <v>144</v>
      </c>
      <c r="I27" s="15">
        <v>59</v>
      </c>
      <c r="J27" s="15">
        <v>72</v>
      </c>
      <c r="K27" s="16">
        <v>132</v>
      </c>
      <c r="M27" s="43">
        <f t="shared" si="0"/>
        <v>3.6239999999999952</v>
      </c>
      <c r="N27" s="27">
        <f t="shared" si="1"/>
        <v>2.2179999999999893</v>
      </c>
      <c r="O27" s="27">
        <f t="shared" si="2"/>
        <v>4.2780000000000058</v>
      </c>
      <c r="P27" s="27">
        <f t="shared" si="3"/>
        <v>1.7980000000000018</v>
      </c>
      <c r="Q27" s="27">
        <f t="shared" si="4"/>
        <v>1.1080000000000041</v>
      </c>
      <c r="R27" s="27">
        <f t="shared" si="5"/>
        <v>-0.74199999999999022</v>
      </c>
      <c r="S27" s="27">
        <f t="shared" si="6"/>
        <v>0</v>
      </c>
      <c r="T27" s="27">
        <f t="shared" si="7"/>
        <v>-6.0259999999999962</v>
      </c>
      <c r="U27" s="39">
        <f t="shared" si="8"/>
        <v>2.2179999999999893</v>
      </c>
    </row>
    <row r="28" spans="2:21" x14ac:dyDescent="0.25">
      <c r="B28" s="12">
        <v>24</v>
      </c>
      <c r="C28" s="15">
        <v>95</v>
      </c>
      <c r="D28" s="15">
        <v>131</v>
      </c>
      <c r="E28" s="15">
        <v>96</v>
      </c>
      <c r="F28" s="15">
        <v>131</v>
      </c>
      <c r="G28" s="15">
        <v>108</v>
      </c>
      <c r="H28" s="15">
        <v>144</v>
      </c>
      <c r="I28" s="15">
        <v>59</v>
      </c>
      <c r="J28" s="15">
        <v>71</v>
      </c>
      <c r="K28" s="16">
        <v>131</v>
      </c>
      <c r="M28" s="43">
        <f t="shared" si="0"/>
        <v>3.6239999999999952</v>
      </c>
      <c r="N28" s="27">
        <f t="shared" si="1"/>
        <v>1.2179999999999893</v>
      </c>
      <c r="O28" s="27">
        <f t="shared" si="2"/>
        <v>3.2780000000000058</v>
      </c>
      <c r="P28" s="27">
        <f t="shared" si="3"/>
        <v>1.7980000000000018</v>
      </c>
      <c r="Q28" s="27">
        <f t="shared" si="4"/>
        <v>1.1080000000000041</v>
      </c>
      <c r="R28" s="27">
        <f t="shared" si="5"/>
        <v>-0.74199999999999022</v>
      </c>
      <c r="S28" s="27">
        <f t="shared" si="6"/>
        <v>0</v>
      </c>
      <c r="T28" s="27">
        <f t="shared" si="7"/>
        <v>-7.0259999999999962</v>
      </c>
      <c r="U28" s="39">
        <f t="shared" si="8"/>
        <v>1.2179999999999893</v>
      </c>
    </row>
    <row r="29" spans="2:21" x14ac:dyDescent="0.25">
      <c r="B29" s="12">
        <v>25</v>
      </c>
      <c r="C29" s="15">
        <v>87</v>
      </c>
      <c r="D29" s="15">
        <v>125</v>
      </c>
      <c r="E29" s="15">
        <v>84</v>
      </c>
      <c r="F29" s="15">
        <v>124</v>
      </c>
      <c r="G29" s="15">
        <v>105</v>
      </c>
      <c r="H29" s="15">
        <v>144</v>
      </c>
      <c r="I29" s="15">
        <v>62</v>
      </c>
      <c r="J29" s="15">
        <v>84</v>
      </c>
      <c r="K29" s="16">
        <v>125</v>
      </c>
      <c r="M29" s="43">
        <f t="shared" si="0"/>
        <v>-4.3760000000000048</v>
      </c>
      <c r="N29" s="27">
        <f t="shared" si="1"/>
        <v>-4.7820000000000107</v>
      </c>
      <c r="O29" s="27">
        <f t="shared" si="2"/>
        <v>-8.7219999999999942</v>
      </c>
      <c r="P29" s="27">
        <f t="shared" si="3"/>
        <v>-5.2019999999999982</v>
      </c>
      <c r="Q29" s="27">
        <f t="shared" si="4"/>
        <v>-1.8919999999999959</v>
      </c>
      <c r="R29" s="27">
        <f t="shared" si="5"/>
        <v>-0.74199999999999022</v>
      </c>
      <c r="S29" s="27">
        <f t="shared" si="6"/>
        <v>3</v>
      </c>
      <c r="T29" s="27">
        <f t="shared" si="7"/>
        <v>5.9740000000000038</v>
      </c>
      <c r="U29" s="39">
        <f t="shared" si="8"/>
        <v>-4.7820000000000107</v>
      </c>
    </row>
    <row r="30" spans="2:21" x14ac:dyDescent="0.25">
      <c r="B30" s="12">
        <v>26</v>
      </c>
      <c r="C30" s="15">
        <v>92</v>
      </c>
      <c r="D30" s="15">
        <v>130</v>
      </c>
      <c r="E30" s="15">
        <v>91</v>
      </c>
      <c r="F30" s="15">
        <v>129</v>
      </c>
      <c r="G30" s="15">
        <v>106</v>
      </c>
      <c r="H30" s="15">
        <v>144</v>
      </c>
      <c r="I30" s="15">
        <v>60</v>
      </c>
      <c r="J30" s="15">
        <v>79</v>
      </c>
      <c r="K30" s="16">
        <v>130</v>
      </c>
      <c r="M30" s="43">
        <f t="shared" si="0"/>
        <v>0.62399999999999523</v>
      </c>
      <c r="N30" s="27">
        <f t="shared" si="1"/>
        <v>0.21799999999998931</v>
      </c>
      <c r="O30" s="27">
        <f t="shared" si="2"/>
        <v>-1.7219999999999942</v>
      </c>
      <c r="P30" s="27">
        <f t="shared" si="3"/>
        <v>-0.20199999999999818</v>
      </c>
      <c r="Q30" s="27">
        <f t="shared" si="4"/>
        <v>-0.89199999999999591</v>
      </c>
      <c r="R30" s="27">
        <f t="shared" si="5"/>
        <v>-0.74199999999999022</v>
      </c>
      <c r="S30" s="27">
        <f t="shared" si="6"/>
        <v>1</v>
      </c>
      <c r="T30" s="27">
        <f t="shared" si="7"/>
        <v>0.97400000000000375</v>
      </c>
      <c r="U30" s="39">
        <f t="shared" si="8"/>
        <v>0.21799999999998931</v>
      </c>
    </row>
    <row r="31" spans="2:21" x14ac:dyDescent="0.25">
      <c r="B31" s="12">
        <v>27</v>
      </c>
      <c r="C31" s="15">
        <v>93</v>
      </c>
      <c r="D31" s="15">
        <v>131</v>
      </c>
      <c r="E31" s="15">
        <v>93</v>
      </c>
      <c r="F31" s="15">
        <v>131</v>
      </c>
      <c r="G31" s="15">
        <v>107</v>
      </c>
      <c r="H31" s="15">
        <v>144</v>
      </c>
      <c r="I31" s="15">
        <v>60</v>
      </c>
      <c r="J31" s="15">
        <v>77</v>
      </c>
      <c r="K31" s="16">
        <v>131</v>
      </c>
      <c r="M31" s="43">
        <f t="shared" si="0"/>
        <v>1.6239999999999952</v>
      </c>
      <c r="N31" s="27">
        <f t="shared" si="1"/>
        <v>1.2179999999999893</v>
      </c>
      <c r="O31" s="27">
        <f t="shared" si="2"/>
        <v>0.2780000000000058</v>
      </c>
      <c r="P31" s="27">
        <f t="shared" si="3"/>
        <v>1.7980000000000018</v>
      </c>
      <c r="Q31" s="27">
        <f t="shared" si="4"/>
        <v>0.10800000000000409</v>
      </c>
      <c r="R31" s="27">
        <f t="shared" si="5"/>
        <v>-0.74199999999999022</v>
      </c>
      <c r="S31" s="27">
        <f t="shared" si="6"/>
        <v>1</v>
      </c>
      <c r="T31" s="27">
        <f t="shared" si="7"/>
        <v>-1.0259999999999962</v>
      </c>
      <c r="U31" s="39">
        <f t="shared" si="8"/>
        <v>1.2179999999999893</v>
      </c>
    </row>
    <row r="32" spans="2:21" x14ac:dyDescent="0.25">
      <c r="B32" s="12">
        <v>28</v>
      </c>
      <c r="C32" s="15">
        <v>93</v>
      </c>
      <c r="D32" s="15">
        <v>131</v>
      </c>
      <c r="E32" s="15">
        <v>94</v>
      </c>
      <c r="F32" s="15">
        <v>130</v>
      </c>
      <c r="G32" s="15">
        <v>107</v>
      </c>
      <c r="H32" s="15">
        <v>144</v>
      </c>
      <c r="I32" s="15">
        <v>59</v>
      </c>
      <c r="J32" s="15">
        <v>75</v>
      </c>
      <c r="K32" s="16">
        <v>131</v>
      </c>
      <c r="M32" s="43">
        <f t="shared" si="0"/>
        <v>1.6239999999999952</v>
      </c>
      <c r="N32" s="27">
        <f t="shared" si="1"/>
        <v>1.2179999999999893</v>
      </c>
      <c r="O32" s="27">
        <f t="shared" si="2"/>
        <v>1.2780000000000058</v>
      </c>
      <c r="P32" s="27">
        <f t="shared" si="3"/>
        <v>0.79800000000000182</v>
      </c>
      <c r="Q32" s="27">
        <f t="shared" si="4"/>
        <v>0.10800000000000409</v>
      </c>
      <c r="R32" s="27">
        <f t="shared" si="5"/>
        <v>-0.74199999999999022</v>
      </c>
      <c r="S32" s="27">
        <f t="shared" si="6"/>
        <v>0</v>
      </c>
      <c r="T32" s="27">
        <f t="shared" si="7"/>
        <v>-3.0259999999999962</v>
      </c>
      <c r="U32" s="39">
        <f t="shared" si="8"/>
        <v>1.2179999999999893</v>
      </c>
    </row>
    <row r="33" spans="2:21" x14ac:dyDescent="0.25">
      <c r="B33" s="12">
        <v>29</v>
      </c>
      <c r="C33" s="15">
        <v>93</v>
      </c>
      <c r="D33" s="15">
        <v>130</v>
      </c>
      <c r="E33" s="15">
        <v>94</v>
      </c>
      <c r="F33" s="15">
        <v>130</v>
      </c>
      <c r="G33" s="15">
        <v>107</v>
      </c>
      <c r="H33" s="15">
        <v>144</v>
      </c>
      <c r="I33" s="15">
        <v>60</v>
      </c>
      <c r="J33" s="15">
        <v>75</v>
      </c>
      <c r="K33" s="16">
        <v>130</v>
      </c>
      <c r="M33" s="43">
        <f t="shared" si="0"/>
        <v>1.6239999999999952</v>
      </c>
      <c r="N33" s="27">
        <f t="shared" si="1"/>
        <v>0.21799999999998931</v>
      </c>
      <c r="O33" s="27">
        <f t="shared" si="2"/>
        <v>1.2780000000000058</v>
      </c>
      <c r="P33" s="27">
        <f t="shared" si="3"/>
        <v>0.79800000000000182</v>
      </c>
      <c r="Q33" s="27">
        <f t="shared" si="4"/>
        <v>0.10800000000000409</v>
      </c>
      <c r="R33" s="27">
        <f t="shared" si="5"/>
        <v>-0.74199999999999022</v>
      </c>
      <c r="S33" s="27">
        <f t="shared" si="6"/>
        <v>1</v>
      </c>
      <c r="T33" s="27">
        <f t="shared" si="7"/>
        <v>-3.0259999999999962</v>
      </c>
      <c r="U33" s="39">
        <f t="shared" si="8"/>
        <v>0.21799999999998931</v>
      </c>
    </row>
    <row r="34" spans="2:21" x14ac:dyDescent="0.25">
      <c r="B34" s="12">
        <v>30</v>
      </c>
      <c r="C34" s="15">
        <v>97</v>
      </c>
      <c r="D34" s="15">
        <v>136</v>
      </c>
      <c r="E34" s="15">
        <v>97</v>
      </c>
      <c r="F34" s="15">
        <v>135</v>
      </c>
      <c r="G34" s="15">
        <v>106</v>
      </c>
      <c r="H34" s="15">
        <v>144</v>
      </c>
      <c r="I34" s="15">
        <v>60</v>
      </c>
      <c r="J34" s="15">
        <v>75</v>
      </c>
      <c r="K34" s="16">
        <v>136</v>
      </c>
      <c r="M34" s="43">
        <f t="shared" si="0"/>
        <v>5.6239999999999952</v>
      </c>
      <c r="N34" s="27">
        <f t="shared" si="1"/>
        <v>6.2179999999999893</v>
      </c>
      <c r="O34" s="27">
        <f t="shared" si="2"/>
        <v>4.2780000000000058</v>
      </c>
      <c r="P34" s="27">
        <f t="shared" si="3"/>
        <v>5.7980000000000018</v>
      </c>
      <c r="Q34" s="27">
        <f t="shared" si="4"/>
        <v>-0.89199999999999591</v>
      </c>
      <c r="R34" s="27">
        <f t="shared" si="5"/>
        <v>-0.74199999999999022</v>
      </c>
      <c r="S34" s="27">
        <f t="shared" si="6"/>
        <v>1</v>
      </c>
      <c r="T34" s="27">
        <f t="shared" si="7"/>
        <v>-3.0259999999999962</v>
      </c>
      <c r="U34" s="39">
        <f t="shared" si="8"/>
        <v>6.2179999999999893</v>
      </c>
    </row>
    <row r="35" spans="2:21" x14ac:dyDescent="0.25">
      <c r="B35" s="12">
        <v>31</v>
      </c>
      <c r="C35" s="15">
        <v>97</v>
      </c>
      <c r="D35" s="15">
        <v>134</v>
      </c>
      <c r="E35" s="15">
        <v>96</v>
      </c>
      <c r="F35" s="15">
        <v>134</v>
      </c>
      <c r="G35" s="15">
        <v>107</v>
      </c>
      <c r="H35" s="15">
        <v>144</v>
      </c>
      <c r="I35" s="15">
        <v>61</v>
      </c>
      <c r="J35" s="15">
        <v>74</v>
      </c>
      <c r="K35" s="16">
        <v>134</v>
      </c>
      <c r="M35" s="43">
        <f t="shared" si="0"/>
        <v>5.6239999999999952</v>
      </c>
      <c r="N35" s="27">
        <f t="shared" si="1"/>
        <v>4.2179999999999893</v>
      </c>
      <c r="O35" s="27">
        <f t="shared" si="2"/>
        <v>3.2780000000000058</v>
      </c>
      <c r="P35" s="27">
        <f t="shared" si="3"/>
        <v>4.7980000000000018</v>
      </c>
      <c r="Q35" s="27">
        <f t="shared" si="4"/>
        <v>0.10800000000000409</v>
      </c>
      <c r="R35" s="27">
        <f t="shared" si="5"/>
        <v>-0.74199999999999022</v>
      </c>
      <c r="S35" s="27">
        <f t="shared" si="6"/>
        <v>2</v>
      </c>
      <c r="T35" s="27">
        <f t="shared" si="7"/>
        <v>-4.0259999999999962</v>
      </c>
      <c r="U35" s="39">
        <f t="shared" si="8"/>
        <v>4.2179999999999893</v>
      </c>
    </row>
    <row r="36" spans="2:21" x14ac:dyDescent="0.25">
      <c r="B36" s="12">
        <v>32</v>
      </c>
      <c r="C36" s="15">
        <v>97</v>
      </c>
      <c r="D36" s="15">
        <v>133</v>
      </c>
      <c r="E36" s="15">
        <v>95</v>
      </c>
      <c r="F36" s="15">
        <v>132</v>
      </c>
      <c r="G36" s="15">
        <v>107</v>
      </c>
      <c r="H36" s="15">
        <v>143</v>
      </c>
      <c r="I36" s="15">
        <v>61</v>
      </c>
      <c r="J36" s="15">
        <v>73</v>
      </c>
      <c r="K36" s="16">
        <v>133</v>
      </c>
      <c r="M36" s="43">
        <f t="shared" si="0"/>
        <v>5.6239999999999952</v>
      </c>
      <c r="N36" s="27">
        <f t="shared" si="1"/>
        <v>3.2179999999999893</v>
      </c>
      <c r="O36" s="27">
        <f t="shared" si="2"/>
        <v>2.2780000000000058</v>
      </c>
      <c r="P36" s="27">
        <f t="shared" si="3"/>
        <v>2.7980000000000018</v>
      </c>
      <c r="Q36" s="27">
        <f t="shared" si="4"/>
        <v>0.10800000000000409</v>
      </c>
      <c r="R36" s="27">
        <f t="shared" si="5"/>
        <v>-1.7419999999999902</v>
      </c>
      <c r="S36" s="27">
        <f t="shared" si="6"/>
        <v>2</v>
      </c>
      <c r="T36" s="27">
        <f t="shared" si="7"/>
        <v>-5.0259999999999962</v>
      </c>
      <c r="U36" s="39">
        <f t="shared" si="8"/>
        <v>3.2179999999999893</v>
      </c>
    </row>
    <row r="37" spans="2:21" x14ac:dyDescent="0.25">
      <c r="B37" s="12">
        <v>33</v>
      </c>
      <c r="C37" s="15">
        <v>96</v>
      </c>
      <c r="D37" s="15">
        <v>132</v>
      </c>
      <c r="E37" s="15">
        <v>94</v>
      </c>
      <c r="F37" s="15">
        <v>131</v>
      </c>
      <c r="G37" s="15">
        <v>107</v>
      </c>
      <c r="H37" s="15">
        <v>143</v>
      </c>
      <c r="I37" s="15">
        <v>61</v>
      </c>
      <c r="J37" s="15">
        <v>73</v>
      </c>
      <c r="K37" s="16">
        <v>132</v>
      </c>
      <c r="M37" s="43">
        <f t="shared" si="0"/>
        <v>4.6239999999999952</v>
      </c>
      <c r="N37" s="27">
        <f t="shared" si="1"/>
        <v>2.2179999999999893</v>
      </c>
      <c r="O37" s="27">
        <f t="shared" si="2"/>
        <v>1.2780000000000058</v>
      </c>
      <c r="P37" s="27">
        <f t="shared" si="3"/>
        <v>1.7980000000000018</v>
      </c>
      <c r="Q37" s="27">
        <f t="shared" si="4"/>
        <v>0.10800000000000409</v>
      </c>
      <c r="R37" s="27">
        <f t="shared" si="5"/>
        <v>-1.7419999999999902</v>
      </c>
      <c r="S37" s="27">
        <f t="shared" si="6"/>
        <v>2</v>
      </c>
      <c r="T37" s="27">
        <f t="shared" si="7"/>
        <v>-5.0259999999999962</v>
      </c>
      <c r="U37" s="39">
        <f t="shared" si="8"/>
        <v>2.2179999999999893</v>
      </c>
    </row>
    <row r="38" spans="2:21" x14ac:dyDescent="0.25">
      <c r="B38" s="12">
        <v>34</v>
      </c>
      <c r="C38" s="15">
        <v>87</v>
      </c>
      <c r="D38" s="15">
        <v>124</v>
      </c>
      <c r="E38" s="15">
        <v>85</v>
      </c>
      <c r="F38" s="15">
        <v>123</v>
      </c>
      <c r="G38" s="15">
        <v>106</v>
      </c>
      <c r="H38" s="15">
        <v>144</v>
      </c>
      <c r="I38" s="15">
        <v>61</v>
      </c>
      <c r="J38" s="15">
        <v>81</v>
      </c>
      <c r="K38" s="16">
        <v>124</v>
      </c>
      <c r="M38" s="43">
        <f t="shared" si="0"/>
        <v>-4.3760000000000048</v>
      </c>
      <c r="N38" s="27">
        <f t="shared" si="1"/>
        <v>-5.7820000000000107</v>
      </c>
      <c r="O38" s="27">
        <f t="shared" si="2"/>
        <v>-7.7219999999999942</v>
      </c>
      <c r="P38" s="27">
        <f t="shared" si="3"/>
        <v>-6.2019999999999982</v>
      </c>
      <c r="Q38" s="27">
        <f t="shared" si="4"/>
        <v>-0.89199999999999591</v>
      </c>
      <c r="R38" s="27">
        <f t="shared" si="5"/>
        <v>-0.74199999999999022</v>
      </c>
      <c r="S38" s="27">
        <f t="shared" si="6"/>
        <v>2</v>
      </c>
      <c r="T38" s="27">
        <f t="shared" si="7"/>
        <v>2.9740000000000038</v>
      </c>
      <c r="U38" s="39">
        <f t="shared" si="8"/>
        <v>-5.7820000000000107</v>
      </c>
    </row>
    <row r="39" spans="2:21" x14ac:dyDescent="0.25">
      <c r="B39" s="12">
        <v>35</v>
      </c>
      <c r="C39" s="15">
        <v>92</v>
      </c>
      <c r="D39" s="15">
        <v>130</v>
      </c>
      <c r="E39" s="15">
        <v>92</v>
      </c>
      <c r="F39" s="15">
        <v>129</v>
      </c>
      <c r="G39" s="15">
        <v>107</v>
      </c>
      <c r="H39" s="15">
        <v>144</v>
      </c>
      <c r="I39" s="15">
        <v>60</v>
      </c>
      <c r="J39" s="15">
        <v>76</v>
      </c>
      <c r="K39" s="16">
        <v>130</v>
      </c>
      <c r="M39" s="43">
        <f t="shared" si="0"/>
        <v>0.62399999999999523</v>
      </c>
      <c r="N39" s="27">
        <f t="shared" si="1"/>
        <v>0.21799999999998931</v>
      </c>
      <c r="O39" s="27">
        <f t="shared" si="2"/>
        <v>-0.7219999999999942</v>
      </c>
      <c r="P39" s="27">
        <f t="shared" si="3"/>
        <v>-0.20199999999999818</v>
      </c>
      <c r="Q39" s="27">
        <f t="shared" si="4"/>
        <v>0.10800000000000409</v>
      </c>
      <c r="R39" s="27">
        <f t="shared" si="5"/>
        <v>-0.74199999999999022</v>
      </c>
      <c r="S39" s="27">
        <f t="shared" si="6"/>
        <v>1</v>
      </c>
      <c r="T39" s="27">
        <f t="shared" si="7"/>
        <v>-2.0259999999999962</v>
      </c>
      <c r="U39" s="39">
        <f t="shared" si="8"/>
        <v>0.21799999999998931</v>
      </c>
    </row>
    <row r="40" spans="2:21" x14ac:dyDescent="0.25">
      <c r="B40" s="12">
        <v>36</v>
      </c>
      <c r="C40" s="15">
        <v>94</v>
      </c>
      <c r="D40" s="15">
        <v>131</v>
      </c>
      <c r="E40" s="15">
        <v>94</v>
      </c>
      <c r="F40" s="15">
        <v>130</v>
      </c>
      <c r="G40" s="15">
        <v>107</v>
      </c>
      <c r="H40" s="15">
        <v>144</v>
      </c>
      <c r="I40" s="15">
        <v>60</v>
      </c>
      <c r="J40" s="15">
        <v>74</v>
      </c>
      <c r="K40" s="16">
        <v>131</v>
      </c>
      <c r="M40" s="43">
        <f t="shared" si="0"/>
        <v>2.6239999999999952</v>
      </c>
      <c r="N40" s="27">
        <f t="shared" si="1"/>
        <v>1.2179999999999893</v>
      </c>
      <c r="O40" s="27">
        <f t="shared" si="2"/>
        <v>1.2780000000000058</v>
      </c>
      <c r="P40" s="27">
        <f t="shared" si="3"/>
        <v>0.79800000000000182</v>
      </c>
      <c r="Q40" s="27">
        <f t="shared" si="4"/>
        <v>0.10800000000000409</v>
      </c>
      <c r="R40" s="27">
        <f t="shared" si="5"/>
        <v>-0.74199999999999022</v>
      </c>
      <c r="S40" s="27">
        <f t="shared" si="6"/>
        <v>1</v>
      </c>
      <c r="T40" s="27">
        <f t="shared" si="7"/>
        <v>-4.0259999999999962</v>
      </c>
      <c r="U40" s="39">
        <f t="shared" si="8"/>
        <v>1.2179999999999893</v>
      </c>
    </row>
    <row r="41" spans="2:21" x14ac:dyDescent="0.25">
      <c r="B41" s="12">
        <v>37</v>
      </c>
      <c r="C41" s="15">
        <v>95</v>
      </c>
      <c r="D41" s="15">
        <v>130</v>
      </c>
      <c r="E41" s="15">
        <v>95</v>
      </c>
      <c r="F41" s="15">
        <v>130</v>
      </c>
      <c r="G41" s="15">
        <v>108</v>
      </c>
      <c r="H41" s="15">
        <v>143</v>
      </c>
      <c r="I41" s="15">
        <v>60</v>
      </c>
      <c r="J41" s="15">
        <v>72</v>
      </c>
      <c r="K41" s="16">
        <v>130</v>
      </c>
      <c r="M41" s="43">
        <f t="shared" si="0"/>
        <v>3.6239999999999952</v>
      </c>
      <c r="N41" s="27">
        <f t="shared" si="1"/>
        <v>0.21799999999998931</v>
      </c>
      <c r="O41" s="27">
        <f t="shared" si="2"/>
        <v>2.2780000000000058</v>
      </c>
      <c r="P41" s="27">
        <f t="shared" si="3"/>
        <v>0.79800000000000182</v>
      </c>
      <c r="Q41" s="27">
        <f t="shared" si="4"/>
        <v>1.1080000000000041</v>
      </c>
      <c r="R41" s="27">
        <f t="shared" si="5"/>
        <v>-1.7419999999999902</v>
      </c>
      <c r="S41" s="27">
        <f t="shared" si="6"/>
        <v>1</v>
      </c>
      <c r="T41" s="27">
        <f t="shared" si="7"/>
        <v>-6.0259999999999962</v>
      </c>
      <c r="U41" s="39">
        <f t="shared" si="8"/>
        <v>0.21799999999998931</v>
      </c>
    </row>
    <row r="42" spans="2:21" x14ac:dyDescent="0.25">
      <c r="B42" s="12">
        <v>38</v>
      </c>
      <c r="C42" s="15">
        <v>95</v>
      </c>
      <c r="D42" s="15">
        <v>130</v>
      </c>
      <c r="E42" s="15">
        <v>95</v>
      </c>
      <c r="F42" s="15">
        <v>130</v>
      </c>
      <c r="G42" s="15">
        <v>108</v>
      </c>
      <c r="H42" s="15">
        <v>143</v>
      </c>
      <c r="I42" s="15">
        <v>60</v>
      </c>
      <c r="J42" s="15">
        <v>71</v>
      </c>
      <c r="K42" s="16">
        <v>130</v>
      </c>
      <c r="M42" s="43">
        <f t="shared" si="0"/>
        <v>3.6239999999999952</v>
      </c>
      <c r="N42" s="27">
        <f t="shared" si="1"/>
        <v>0.21799999999998931</v>
      </c>
      <c r="O42" s="27">
        <f t="shared" si="2"/>
        <v>2.2780000000000058</v>
      </c>
      <c r="P42" s="27">
        <f t="shared" si="3"/>
        <v>0.79800000000000182</v>
      </c>
      <c r="Q42" s="27">
        <f t="shared" si="4"/>
        <v>1.1080000000000041</v>
      </c>
      <c r="R42" s="27">
        <f t="shared" si="5"/>
        <v>-1.7419999999999902</v>
      </c>
      <c r="S42" s="27">
        <f t="shared" si="6"/>
        <v>1</v>
      </c>
      <c r="T42" s="27">
        <f t="shared" si="7"/>
        <v>-7.0259999999999962</v>
      </c>
      <c r="U42" s="39">
        <f t="shared" si="8"/>
        <v>0.21799999999998931</v>
      </c>
    </row>
    <row r="43" spans="2:21" x14ac:dyDescent="0.25">
      <c r="B43" s="12">
        <v>39</v>
      </c>
      <c r="C43" s="15">
        <v>86</v>
      </c>
      <c r="D43" s="15">
        <v>124</v>
      </c>
      <c r="E43" s="15">
        <v>85</v>
      </c>
      <c r="F43" s="15">
        <v>124</v>
      </c>
      <c r="G43" s="15">
        <v>106</v>
      </c>
      <c r="H43" s="15">
        <v>144</v>
      </c>
      <c r="I43" s="15">
        <v>61</v>
      </c>
      <c r="J43" s="15">
        <v>81</v>
      </c>
      <c r="K43" s="16">
        <v>124</v>
      </c>
      <c r="M43" s="43">
        <f t="shared" si="0"/>
        <v>-5.3760000000000048</v>
      </c>
      <c r="N43" s="27">
        <f t="shared" si="1"/>
        <v>-5.7820000000000107</v>
      </c>
      <c r="O43" s="27">
        <f t="shared" si="2"/>
        <v>-7.7219999999999942</v>
      </c>
      <c r="P43" s="27">
        <f t="shared" si="3"/>
        <v>-5.2019999999999982</v>
      </c>
      <c r="Q43" s="27">
        <f t="shared" si="4"/>
        <v>-0.89199999999999591</v>
      </c>
      <c r="R43" s="27">
        <f t="shared" si="5"/>
        <v>-0.74199999999999022</v>
      </c>
      <c r="S43" s="27">
        <f t="shared" si="6"/>
        <v>2</v>
      </c>
      <c r="T43" s="27">
        <f t="shared" si="7"/>
        <v>2.9740000000000038</v>
      </c>
      <c r="U43" s="39">
        <f t="shared" si="8"/>
        <v>-5.7820000000000107</v>
      </c>
    </row>
    <row r="44" spans="2:21" x14ac:dyDescent="0.25">
      <c r="B44" s="12">
        <v>40</v>
      </c>
      <c r="C44" s="15">
        <v>92</v>
      </c>
      <c r="D44" s="15">
        <v>130</v>
      </c>
      <c r="E44" s="15">
        <v>92</v>
      </c>
      <c r="F44" s="15">
        <v>129</v>
      </c>
      <c r="G44" s="15">
        <v>107</v>
      </c>
      <c r="H44" s="15">
        <v>144</v>
      </c>
      <c r="I44" s="15">
        <v>59</v>
      </c>
      <c r="J44" s="15">
        <v>77</v>
      </c>
      <c r="K44" s="16">
        <v>130</v>
      </c>
      <c r="M44" s="43">
        <f t="shared" si="0"/>
        <v>0.62399999999999523</v>
      </c>
      <c r="N44" s="27">
        <f t="shared" si="1"/>
        <v>0.21799999999998931</v>
      </c>
      <c r="O44" s="27">
        <f t="shared" si="2"/>
        <v>-0.7219999999999942</v>
      </c>
      <c r="P44" s="27">
        <f t="shared" si="3"/>
        <v>-0.20199999999999818</v>
      </c>
      <c r="Q44" s="27">
        <f t="shared" si="4"/>
        <v>0.10800000000000409</v>
      </c>
      <c r="R44" s="27">
        <f t="shared" si="5"/>
        <v>-0.74199999999999022</v>
      </c>
      <c r="S44" s="27">
        <f t="shared" si="6"/>
        <v>0</v>
      </c>
      <c r="T44" s="27">
        <f t="shared" si="7"/>
        <v>-1.0259999999999962</v>
      </c>
      <c r="U44" s="39">
        <f t="shared" si="8"/>
        <v>0.21799999999998931</v>
      </c>
    </row>
    <row r="45" spans="2:21" x14ac:dyDescent="0.25">
      <c r="B45" s="12">
        <v>41</v>
      </c>
      <c r="C45" s="15">
        <v>93</v>
      </c>
      <c r="D45" s="15">
        <v>131</v>
      </c>
      <c r="E45" s="15">
        <v>94</v>
      </c>
      <c r="F45" s="15">
        <v>130</v>
      </c>
      <c r="G45" s="15">
        <v>107</v>
      </c>
      <c r="H45" s="15">
        <v>144</v>
      </c>
      <c r="I45" s="15">
        <v>59</v>
      </c>
      <c r="J45" s="15">
        <v>75</v>
      </c>
      <c r="K45" s="16">
        <v>131</v>
      </c>
      <c r="M45" s="43">
        <f t="shared" si="0"/>
        <v>1.6239999999999952</v>
      </c>
      <c r="N45" s="27">
        <f t="shared" si="1"/>
        <v>1.2179999999999893</v>
      </c>
      <c r="O45" s="27">
        <f t="shared" si="2"/>
        <v>1.2780000000000058</v>
      </c>
      <c r="P45" s="27">
        <f t="shared" si="3"/>
        <v>0.79800000000000182</v>
      </c>
      <c r="Q45" s="27">
        <f t="shared" si="4"/>
        <v>0.10800000000000409</v>
      </c>
      <c r="R45" s="27">
        <f t="shared" si="5"/>
        <v>-0.74199999999999022</v>
      </c>
      <c r="S45" s="27">
        <f t="shared" si="6"/>
        <v>0</v>
      </c>
      <c r="T45" s="27">
        <f t="shared" si="7"/>
        <v>-3.0259999999999962</v>
      </c>
      <c r="U45" s="39">
        <f t="shared" si="8"/>
        <v>1.2179999999999893</v>
      </c>
    </row>
    <row r="46" spans="2:21" x14ac:dyDescent="0.25">
      <c r="B46" s="12">
        <v>42</v>
      </c>
      <c r="C46" s="15">
        <v>94</v>
      </c>
      <c r="D46" s="15">
        <v>130</v>
      </c>
      <c r="E46" s="15">
        <v>95</v>
      </c>
      <c r="F46" s="15">
        <v>130</v>
      </c>
      <c r="G46" s="15">
        <v>108</v>
      </c>
      <c r="H46" s="15">
        <v>144</v>
      </c>
      <c r="I46" s="15">
        <v>59</v>
      </c>
      <c r="J46" s="15">
        <v>73</v>
      </c>
      <c r="K46" s="16">
        <v>130</v>
      </c>
      <c r="M46" s="43">
        <f t="shared" si="0"/>
        <v>2.6239999999999952</v>
      </c>
      <c r="N46" s="27">
        <f t="shared" si="1"/>
        <v>0.21799999999998931</v>
      </c>
      <c r="O46" s="27">
        <f t="shared" si="2"/>
        <v>2.2780000000000058</v>
      </c>
      <c r="P46" s="27">
        <f t="shared" si="3"/>
        <v>0.79800000000000182</v>
      </c>
      <c r="Q46" s="27">
        <f t="shared" si="4"/>
        <v>1.1080000000000041</v>
      </c>
      <c r="R46" s="27">
        <f t="shared" si="5"/>
        <v>-0.74199999999999022</v>
      </c>
      <c r="S46" s="27">
        <f t="shared" si="6"/>
        <v>0</v>
      </c>
      <c r="T46" s="27">
        <f t="shared" si="7"/>
        <v>-5.0259999999999962</v>
      </c>
      <c r="U46" s="39">
        <f t="shared" si="8"/>
        <v>0.21799999999998931</v>
      </c>
    </row>
    <row r="47" spans="2:21" x14ac:dyDescent="0.25">
      <c r="B47" s="12">
        <v>43</v>
      </c>
      <c r="C47" s="15">
        <v>94</v>
      </c>
      <c r="D47" s="15">
        <v>130</v>
      </c>
      <c r="E47" s="15">
        <v>95</v>
      </c>
      <c r="F47" s="15">
        <v>130</v>
      </c>
      <c r="G47" s="15">
        <v>108</v>
      </c>
      <c r="H47" s="15">
        <v>144</v>
      </c>
      <c r="I47" s="15">
        <v>59</v>
      </c>
      <c r="J47" s="15">
        <v>72</v>
      </c>
      <c r="K47" s="16">
        <v>130</v>
      </c>
      <c r="M47" s="43">
        <f t="shared" si="0"/>
        <v>2.6239999999999952</v>
      </c>
      <c r="N47" s="27">
        <f t="shared" si="1"/>
        <v>0.21799999999998931</v>
      </c>
      <c r="O47" s="27">
        <f t="shared" si="2"/>
        <v>2.2780000000000058</v>
      </c>
      <c r="P47" s="27">
        <f t="shared" si="3"/>
        <v>0.79800000000000182</v>
      </c>
      <c r="Q47" s="27">
        <f t="shared" si="4"/>
        <v>1.1080000000000041</v>
      </c>
      <c r="R47" s="27">
        <f t="shared" si="5"/>
        <v>-0.74199999999999022</v>
      </c>
      <c r="S47" s="27">
        <f t="shared" si="6"/>
        <v>0</v>
      </c>
      <c r="T47" s="27">
        <f t="shared" si="7"/>
        <v>-6.0259999999999962</v>
      </c>
      <c r="U47" s="39">
        <f t="shared" si="8"/>
        <v>0.21799999999998931</v>
      </c>
    </row>
    <row r="48" spans="2:21" x14ac:dyDescent="0.25">
      <c r="B48" s="12">
        <v>44</v>
      </c>
      <c r="C48" s="15">
        <v>89</v>
      </c>
      <c r="D48" s="15">
        <v>124</v>
      </c>
      <c r="E48" s="15">
        <v>86</v>
      </c>
      <c r="F48" s="15">
        <v>123</v>
      </c>
      <c r="G48" s="15">
        <v>107</v>
      </c>
      <c r="H48" s="15">
        <v>143</v>
      </c>
      <c r="I48" s="15">
        <v>63</v>
      </c>
      <c r="J48" s="15">
        <v>79</v>
      </c>
      <c r="K48" s="16">
        <v>124</v>
      </c>
      <c r="M48" s="43">
        <f t="shared" si="0"/>
        <v>-2.3760000000000048</v>
      </c>
      <c r="N48" s="27">
        <f t="shared" si="1"/>
        <v>-5.7820000000000107</v>
      </c>
      <c r="O48" s="27">
        <f t="shared" si="2"/>
        <v>-6.7219999999999942</v>
      </c>
      <c r="P48" s="27">
        <f t="shared" si="3"/>
        <v>-6.2019999999999982</v>
      </c>
      <c r="Q48" s="27">
        <f t="shared" si="4"/>
        <v>0.10800000000000409</v>
      </c>
      <c r="R48" s="27">
        <f t="shared" si="5"/>
        <v>-1.7419999999999902</v>
      </c>
      <c r="S48" s="27">
        <f t="shared" si="6"/>
        <v>4</v>
      </c>
      <c r="T48" s="27">
        <f t="shared" si="7"/>
        <v>0.97400000000000375</v>
      </c>
      <c r="U48" s="39">
        <f t="shared" si="8"/>
        <v>-5.7820000000000107</v>
      </c>
    </row>
    <row r="49" spans="2:21" x14ac:dyDescent="0.25">
      <c r="B49" s="12">
        <v>45</v>
      </c>
      <c r="C49" s="15">
        <v>93</v>
      </c>
      <c r="D49" s="15">
        <v>129</v>
      </c>
      <c r="E49" s="15">
        <v>93</v>
      </c>
      <c r="F49" s="15">
        <v>129</v>
      </c>
      <c r="G49" s="15">
        <v>107</v>
      </c>
      <c r="H49" s="15">
        <v>143</v>
      </c>
      <c r="I49" s="15">
        <v>61</v>
      </c>
      <c r="J49" s="15">
        <v>75</v>
      </c>
      <c r="K49" s="16">
        <v>129</v>
      </c>
      <c r="M49" s="43">
        <f t="shared" si="0"/>
        <v>1.6239999999999952</v>
      </c>
      <c r="N49" s="27">
        <f t="shared" si="1"/>
        <v>-0.78200000000001069</v>
      </c>
      <c r="O49" s="27">
        <f t="shared" si="2"/>
        <v>0.2780000000000058</v>
      </c>
      <c r="P49" s="27">
        <f t="shared" si="3"/>
        <v>-0.20199999999999818</v>
      </c>
      <c r="Q49" s="27">
        <f t="shared" si="4"/>
        <v>0.10800000000000409</v>
      </c>
      <c r="R49" s="27">
        <f t="shared" si="5"/>
        <v>-1.7419999999999902</v>
      </c>
      <c r="S49" s="27">
        <f t="shared" si="6"/>
        <v>2</v>
      </c>
      <c r="T49" s="27">
        <f t="shared" si="7"/>
        <v>-3.0259999999999962</v>
      </c>
      <c r="U49" s="39">
        <f t="shared" si="8"/>
        <v>-0.78200000000001069</v>
      </c>
    </row>
    <row r="50" spans="2:21" x14ac:dyDescent="0.25">
      <c r="B50" s="12">
        <v>46</v>
      </c>
      <c r="C50" s="15">
        <v>95</v>
      </c>
      <c r="D50" s="15">
        <v>130</v>
      </c>
      <c r="E50" s="15">
        <v>95</v>
      </c>
      <c r="F50" s="15">
        <v>130</v>
      </c>
      <c r="G50" s="15">
        <v>108</v>
      </c>
      <c r="H50" s="15">
        <v>143</v>
      </c>
      <c r="I50" s="15">
        <v>60</v>
      </c>
      <c r="J50" s="15">
        <v>72</v>
      </c>
      <c r="K50" s="16">
        <v>130</v>
      </c>
      <c r="M50" s="43">
        <f t="shared" si="0"/>
        <v>3.6239999999999952</v>
      </c>
      <c r="N50" s="27">
        <f t="shared" si="1"/>
        <v>0.21799999999998931</v>
      </c>
      <c r="O50" s="27">
        <f t="shared" si="2"/>
        <v>2.2780000000000058</v>
      </c>
      <c r="P50" s="27">
        <f t="shared" si="3"/>
        <v>0.79800000000000182</v>
      </c>
      <c r="Q50" s="27">
        <f t="shared" si="4"/>
        <v>1.1080000000000041</v>
      </c>
      <c r="R50" s="27">
        <f t="shared" si="5"/>
        <v>-1.7419999999999902</v>
      </c>
      <c r="S50" s="27">
        <f t="shared" si="6"/>
        <v>1</v>
      </c>
      <c r="T50" s="27">
        <f t="shared" si="7"/>
        <v>-6.0259999999999962</v>
      </c>
      <c r="U50" s="39">
        <f t="shared" si="8"/>
        <v>0.21799999999998931</v>
      </c>
    </row>
    <row r="51" spans="2:21" x14ac:dyDescent="0.25">
      <c r="B51" s="12">
        <v>47</v>
      </c>
      <c r="C51" s="15">
        <v>95</v>
      </c>
      <c r="D51" s="15">
        <v>130</v>
      </c>
      <c r="E51" s="15">
        <v>95</v>
      </c>
      <c r="F51" s="15">
        <v>130</v>
      </c>
      <c r="G51" s="15">
        <v>108</v>
      </c>
      <c r="H51" s="15">
        <v>143</v>
      </c>
      <c r="I51" s="15">
        <v>60</v>
      </c>
      <c r="J51" s="15">
        <v>71</v>
      </c>
      <c r="K51" s="16">
        <v>130</v>
      </c>
      <c r="M51" s="43">
        <f t="shared" si="0"/>
        <v>3.6239999999999952</v>
      </c>
      <c r="N51" s="27">
        <f t="shared" si="1"/>
        <v>0.21799999999998931</v>
      </c>
      <c r="O51" s="27">
        <f t="shared" si="2"/>
        <v>2.2780000000000058</v>
      </c>
      <c r="P51" s="27">
        <f t="shared" si="3"/>
        <v>0.79800000000000182</v>
      </c>
      <c r="Q51" s="27">
        <f t="shared" si="4"/>
        <v>1.1080000000000041</v>
      </c>
      <c r="R51" s="27">
        <f t="shared" si="5"/>
        <v>-1.7419999999999902</v>
      </c>
      <c r="S51" s="27">
        <f t="shared" si="6"/>
        <v>1</v>
      </c>
      <c r="T51" s="27">
        <f t="shared" si="7"/>
        <v>-7.0259999999999962</v>
      </c>
      <c r="U51" s="39">
        <f t="shared" si="8"/>
        <v>0.21799999999998931</v>
      </c>
    </row>
    <row r="52" spans="2:21" x14ac:dyDescent="0.25">
      <c r="B52" s="12">
        <v>48</v>
      </c>
      <c r="C52" s="15">
        <v>95</v>
      </c>
      <c r="D52" s="15">
        <v>129</v>
      </c>
      <c r="E52" s="15">
        <v>95</v>
      </c>
      <c r="F52" s="15">
        <v>129</v>
      </c>
      <c r="G52" s="15">
        <v>109</v>
      </c>
      <c r="H52" s="15">
        <v>143</v>
      </c>
      <c r="I52" s="15">
        <v>60</v>
      </c>
      <c r="J52" s="15">
        <v>70</v>
      </c>
      <c r="K52" s="16">
        <v>129</v>
      </c>
      <c r="M52" s="43">
        <f t="shared" si="0"/>
        <v>3.6239999999999952</v>
      </c>
      <c r="N52" s="27">
        <f t="shared" si="1"/>
        <v>-0.78200000000001069</v>
      </c>
      <c r="O52" s="27">
        <f t="shared" si="2"/>
        <v>2.2780000000000058</v>
      </c>
      <c r="P52" s="27">
        <f t="shared" si="3"/>
        <v>-0.20199999999999818</v>
      </c>
      <c r="Q52" s="27">
        <f t="shared" si="4"/>
        <v>2.1080000000000041</v>
      </c>
      <c r="R52" s="27">
        <f t="shared" si="5"/>
        <v>-1.7419999999999902</v>
      </c>
      <c r="S52" s="27">
        <f t="shared" si="6"/>
        <v>1</v>
      </c>
      <c r="T52" s="27">
        <f t="shared" si="7"/>
        <v>-8.0259999999999962</v>
      </c>
      <c r="U52" s="39">
        <f t="shared" si="8"/>
        <v>-0.78200000000001069</v>
      </c>
    </row>
    <row r="53" spans="2:21" x14ac:dyDescent="0.25">
      <c r="B53" s="12">
        <v>49</v>
      </c>
      <c r="C53" s="15">
        <v>86</v>
      </c>
      <c r="D53" s="15">
        <v>125</v>
      </c>
      <c r="E53" s="15">
        <v>85</v>
      </c>
      <c r="F53" s="15">
        <v>123</v>
      </c>
      <c r="G53" s="15">
        <v>106</v>
      </c>
      <c r="H53" s="15">
        <v>144</v>
      </c>
      <c r="I53" s="15">
        <v>61</v>
      </c>
      <c r="J53" s="15">
        <v>83</v>
      </c>
      <c r="K53" s="16">
        <v>125</v>
      </c>
      <c r="M53" s="43">
        <f t="shared" si="0"/>
        <v>-5.3760000000000048</v>
      </c>
      <c r="N53" s="27">
        <f t="shared" si="1"/>
        <v>-4.7820000000000107</v>
      </c>
      <c r="O53" s="27">
        <f t="shared" si="2"/>
        <v>-7.7219999999999942</v>
      </c>
      <c r="P53" s="27">
        <f t="shared" si="3"/>
        <v>-6.2019999999999982</v>
      </c>
      <c r="Q53" s="27">
        <f t="shared" si="4"/>
        <v>-0.89199999999999591</v>
      </c>
      <c r="R53" s="27">
        <f t="shared" si="5"/>
        <v>-0.74199999999999022</v>
      </c>
      <c r="S53" s="27">
        <f t="shared" si="6"/>
        <v>2</v>
      </c>
      <c r="T53" s="27">
        <f t="shared" si="7"/>
        <v>4.9740000000000038</v>
      </c>
      <c r="U53" s="39">
        <f t="shared" si="8"/>
        <v>-4.7820000000000107</v>
      </c>
    </row>
    <row r="54" spans="2:21" x14ac:dyDescent="0.25">
      <c r="B54" s="12">
        <v>50</v>
      </c>
      <c r="C54" s="15">
        <v>91</v>
      </c>
      <c r="D54" s="15">
        <v>129</v>
      </c>
      <c r="E54" s="15">
        <v>91</v>
      </c>
      <c r="F54" s="15">
        <v>128</v>
      </c>
      <c r="G54" s="15">
        <v>107</v>
      </c>
      <c r="H54" s="15">
        <v>144</v>
      </c>
      <c r="I54" s="15">
        <v>60</v>
      </c>
      <c r="J54" s="15">
        <v>78</v>
      </c>
      <c r="K54" s="16">
        <v>129</v>
      </c>
      <c r="M54" s="43">
        <f t="shared" si="0"/>
        <v>-0.37600000000000477</v>
      </c>
      <c r="N54" s="27">
        <f t="shared" si="1"/>
        <v>-0.78200000000001069</v>
      </c>
      <c r="O54" s="27">
        <f t="shared" si="2"/>
        <v>-1.7219999999999942</v>
      </c>
      <c r="P54" s="27">
        <f t="shared" si="3"/>
        <v>-1.2019999999999982</v>
      </c>
      <c r="Q54" s="27">
        <f t="shared" si="4"/>
        <v>0.10800000000000409</v>
      </c>
      <c r="R54" s="27">
        <f t="shared" si="5"/>
        <v>-0.74199999999999022</v>
      </c>
      <c r="S54" s="27">
        <f t="shared" si="6"/>
        <v>1</v>
      </c>
      <c r="T54" s="27">
        <f t="shared" si="7"/>
        <v>-2.5999999999996248E-2</v>
      </c>
      <c r="U54" s="39">
        <f t="shared" si="8"/>
        <v>-0.78200000000001069</v>
      </c>
    </row>
    <row r="55" spans="2:21" x14ac:dyDescent="0.25">
      <c r="B55" s="12">
        <v>51</v>
      </c>
      <c r="C55" s="15">
        <v>92</v>
      </c>
      <c r="D55" s="15">
        <v>130</v>
      </c>
      <c r="E55" s="15">
        <v>93</v>
      </c>
      <c r="F55" s="15">
        <v>129</v>
      </c>
      <c r="G55" s="15">
        <v>107</v>
      </c>
      <c r="H55" s="15">
        <v>144</v>
      </c>
      <c r="I55" s="15">
        <v>60</v>
      </c>
      <c r="J55" s="15">
        <v>76</v>
      </c>
      <c r="K55" s="16">
        <v>130</v>
      </c>
      <c r="M55" s="43">
        <f t="shared" si="0"/>
        <v>0.62399999999999523</v>
      </c>
      <c r="N55" s="27">
        <f t="shared" si="1"/>
        <v>0.21799999999998931</v>
      </c>
      <c r="O55" s="27">
        <f t="shared" si="2"/>
        <v>0.2780000000000058</v>
      </c>
      <c r="P55" s="27">
        <f t="shared" si="3"/>
        <v>-0.20199999999999818</v>
      </c>
      <c r="Q55" s="27">
        <f t="shared" si="4"/>
        <v>0.10800000000000409</v>
      </c>
      <c r="R55" s="27">
        <f t="shared" si="5"/>
        <v>-0.74199999999999022</v>
      </c>
      <c r="S55" s="27">
        <f t="shared" si="6"/>
        <v>1</v>
      </c>
      <c r="T55" s="27">
        <f t="shared" si="7"/>
        <v>-2.0259999999999962</v>
      </c>
      <c r="U55" s="39">
        <f t="shared" si="8"/>
        <v>0.21799999999998931</v>
      </c>
    </row>
    <row r="56" spans="2:21" x14ac:dyDescent="0.25">
      <c r="B56" s="12">
        <v>52</v>
      </c>
      <c r="C56" s="15">
        <v>93</v>
      </c>
      <c r="D56" s="15">
        <v>130</v>
      </c>
      <c r="E56" s="15">
        <v>93</v>
      </c>
      <c r="F56" s="15">
        <v>129</v>
      </c>
      <c r="G56" s="15">
        <v>107</v>
      </c>
      <c r="H56" s="15">
        <v>144</v>
      </c>
      <c r="I56" s="15">
        <v>59</v>
      </c>
      <c r="J56" s="15">
        <v>75</v>
      </c>
      <c r="K56" s="16">
        <v>130</v>
      </c>
      <c r="M56" s="43">
        <f t="shared" si="0"/>
        <v>1.6239999999999952</v>
      </c>
      <c r="N56" s="27">
        <f t="shared" si="1"/>
        <v>0.21799999999998931</v>
      </c>
      <c r="O56" s="27">
        <f t="shared" si="2"/>
        <v>0.2780000000000058</v>
      </c>
      <c r="P56" s="27">
        <f t="shared" si="3"/>
        <v>-0.20199999999999818</v>
      </c>
      <c r="Q56" s="27">
        <f t="shared" si="4"/>
        <v>0.10800000000000409</v>
      </c>
      <c r="R56" s="27">
        <f t="shared" si="5"/>
        <v>-0.74199999999999022</v>
      </c>
      <c r="S56" s="27">
        <f t="shared" si="6"/>
        <v>0</v>
      </c>
      <c r="T56" s="27">
        <f t="shared" si="7"/>
        <v>-3.0259999999999962</v>
      </c>
      <c r="U56" s="39">
        <f t="shared" si="8"/>
        <v>0.21799999999998931</v>
      </c>
    </row>
    <row r="57" spans="2:21" x14ac:dyDescent="0.25">
      <c r="B57" s="12">
        <v>53</v>
      </c>
      <c r="C57" s="15">
        <v>92</v>
      </c>
      <c r="D57" s="15">
        <v>129</v>
      </c>
      <c r="E57" s="15">
        <v>92</v>
      </c>
      <c r="F57" s="15">
        <v>128</v>
      </c>
      <c r="G57" s="15">
        <v>107</v>
      </c>
      <c r="H57" s="15">
        <v>144</v>
      </c>
      <c r="I57" s="15">
        <v>60</v>
      </c>
      <c r="J57" s="15">
        <v>75</v>
      </c>
      <c r="K57" s="16">
        <v>129</v>
      </c>
      <c r="M57" s="43">
        <f t="shared" si="0"/>
        <v>0.62399999999999523</v>
      </c>
      <c r="N57" s="27">
        <f t="shared" si="1"/>
        <v>-0.78200000000001069</v>
      </c>
      <c r="O57" s="27">
        <f t="shared" si="2"/>
        <v>-0.7219999999999942</v>
      </c>
      <c r="P57" s="27">
        <f t="shared" si="3"/>
        <v>-1.2019999999999982</v>
      </c>
      <c r="Q57" s="27">
        <f t="shared" si="4"/>
        <v>0.10800000000000409</v>
      </c>
      <c r="R57" s="27">
        <f t="shared" si="5"/>
        <v>-0.74199999999999022</v>
      </c>
      <c r="S57" s="27">
        <f t="shared" si="6"/>
        <v>1</v>
      </c>
      <c r="T57" s="27">
        <f t="shared" si="7"/>
        <v>-3.0259999999999962</v>
      </c>
      <c r="U57" s="39">
        <f t="shared" si="8"/>
        <v>-0.78200000000001069</v>
      </c>
    </row>
    <row r="58" spans="2:21" x14ac:dyDescent="0.25">
      <c r="B58" s="12">
        <v>54</v>
      </c>
      <c r="C58" s="15">
        <v>91</v>
      </c>
      <c r="D58" s="15">
        <v>127</v>
      </c>
      <c r="E58" s="15">
        <v>91</v>
      </c>
      <c r="F58" s="15">
        <v>127</v>
      </c>
      <c r="G58" s="15">
        <v>107</v>
      </c>
      <c r="H58" s="15">
        <v>144</v>
      </c>
      <c r="I58" s="15">
        <v>59</v>
      </c>
      <c r="J58" s="15">
        <v>75</v>
      </c>
      <c r="K58" s="16">
        <v>127</v>
      </c>
      <c r="M58" s="43">
        <f t="shared" si="0"/>
        <v>-0.37600000000000477</v>
      </c>
      <c r="N58" s="27">
        <f t="shared" si="1"/>
        <v>-2.7820000000000107</v>
      </c>
      <c r="O58" s="27">
        <f t="shared" si="2"/>
        <v>-1.7219999999999942</v>
      </c>
      <c r="P58" s="27">
        <f t="shared" si="3"/>
        <v>-2.2019999999999982</v>
      </c>
      <c r="Q58" s="27">
        <f t="shared" si="4"/>
        <v>0.10800000000000409</v>
      </c>
      <c r="R58" s="27">
        <f t="shared" si="5"/>
        <v>-0.74199999999999022</v>
      </c>
      <c r="S58" s="27">
        <f t="shared" si="6"/>
        <v>0</v>
      </c>
      <c r="T58" s="27">
        <f t="shared" si="7"/>
        <v>-3.0259999999999962</v>
      </c>
      <c r="U58" s="39">
        <f t="shared" si="8"/>
        <v>-2.7820000000000107</v>
      </c>
    </row>
    <row r="59" spans="2:21" x14ac:dyDescent="0.25">
      <c r="B59" s="12">
        <v>55</v>
      </c>
      <c r="C59" s="15">
        <v>91</v>
      </c>
      <c r="D59" s="15">
        <v>128</v>
      </c>
      <c r="E59" s="15">
        <v>92</v>
      </c>
      <c r="F59" s="15">
        <v>128</v>
      </c>
      <c r="G59" s="15">
        <v>108</v>
      </c>
      <c r="H59" s="15">
        <v>144</v>
      </c>
      <c r="I59" s="15">
        <v>59</v>
      </c>
      <c r="J59" s="15">
        <v>75</v>
      </c>
      <c r="K59" s="16">
        <v>128</v>
      </c>
      <c r="M59" s="43">
        <f t="shared" si="0"/>
        <v>-0.37600000000000477</v>
      </c>
      <c r="N59" s="27">
        <f t="shared" si="1"/>
        <v>-1.7820000000000107</v>
      </c>
      <c r="O59" s="27">
        <f t="shared" si="2"/>
        <v>-0.7219999999999942</v>
      </c>
      <c r="P59" s="27">
        <f t="shared" si="3"/>
        <v>-1.2019999999999982</v>
      </c>
      <c r="Q59" s="27">
        <f t="shared" si="4"/>
        <v>1.1080000000000041</v>
      </c>
      <c r="R59" s="27">
        <f t="shared" si="5"/>
        <v>-0.74199999999999022</v>
      </c>
      <c r="S59" s="27">
        <f t="shared" si="6"/>
        <v>0</v>
      </c>
      <c r="T59" s="27">
        <f t="shared" si="7"/>
        <v>-3.0259999999999962</v>
      </c>
      <c r="U59" s="39">
        <f t="shared" si="8"/>
        <v>-1.7820000000000107</v>
      </c>
    </row>
    <row r="60" spans="2:21" x14ac:dyDescent="0.25">
      <c r="B60" s="12">
        <v>56</v>
      </c>
      <c r="C60" s="15">
        <v>99</v>
      </c>
      <c r="D60" s="15">
        <v>133</v>
      </c>
      <c r="E60" s="15">
        <v>98</v>
      </c>
      <c r="F60" s="15">
        <v>133</v>
      </c>
      <c r="G60" s="15">
        <v>108</v>
      </c>
      <c r="H60" s="15">
        <v>143</v>
      </c>
      <c r="I60" s="15">
        <v>61</v>
      </c>
      <c r="J60" s="15">
        <v>68</v>
      </c>
      <c r="K60" s="16">
        <v>133</v>
      </c>
      <c r="M60" s="43">
        <f t="shared" si="0"/>
        <v>7.6239999999999952</v>
      </c>
      <c r="N60" s="27">
        <f t="shared" si="1"/>
        <v>3.2179999999999893</v>
      </c>
      <c r="O60" s="27">
        <f t="shared" si="2"/>
        <v>5.2780000000000058</v>
      </c>
      <c r="P60" s="27">
        <f t="shared" si="3"/>
        <v>3.7980000000000018</v>
      </c>
      <c r="Q60" s="27">
        <f t="shared" si="4"/>
        <v>1.1080000000000041</v>
      </c>
      <c r="R60" s="27">
        <f t="shared" si="5"/>
        <v>-1.7419999999999902</v>
      </c>
      <c r="S60" s="27">
        <f t="shared" si="6"/>
        <v>2</v>
      </c>
      <c r="T60" s="27">
        <f t="shared" si="7"/>
        <v>-10.025999999999996</v>
      </c>
      <c r="U60" s="39">
        <f t="shared" si="8"/>
        <v>3.2179999999999893</v>
      </c>
    </row>
    <row r="61" spans="2:21" x14ac:dyDescent="0.25">
      <c r="B61" s="12">
        <v>57</v>
      </c>
      <c r="C61" s="15">
        <v>99</v>
      </c>
      <c r="D61" s="15">
        <v>132</v>
      </c>
      <c r="E61" s="15">
        <v>98</v>
      </c>
      <c r="F61" s="15">
        <v>132</v>
      </c>
      <c r="G61" s="15">
        <v>109</v>
      </c>
      <c r="H61" s="15">
        <v>142</v>
      </c>
      <c r="I61" s="15">
        <v>62</v>
      </c>
      <c r="J61" s="15">
        <v>67</v>
      </c>
      <c r="K61" s="16">
        <v>132</v>
      </c>
      <c r="M61" s="43">
        <f t="shared" si="0"/>
        <v>7.6239999999999952</v>
      </c>
      <c r="N61" s="27">
        <f t="shared" si="1"/>
        <v>2.2179999999999893</v>
      </c>
      <c r="O61" s="27">
        <f t="shared" si="2"/>
        <v>5.2780000000000058</v>
      </c>
      <c r="P61" s="27">
        <f t="shared" si="3"/>
        <v>2.7980000000000018</v>
      </c>
      <c r="Q61" s="27">
        <f t="shared" si="4"/>
        <v>2.1080000000000041</v>
      </c>
      <c r="R61" s="27">
        <f t="shared" si="5"/>
        <v>-2.7419999999999902</v>
      </c>
      <c r="S61" s="27">
        <f t="shared" si="6"/>
        <v>3</v>
      </c>
      <c r="T61" s="27">
        <f t="shared" si="7"/>
        <v>-11.025999999999996</v>
      </c>
      <c r="U61" s="39">
        <f t="shared" si="8"/>
        <v>2.2179999999999893</v>
      </c>
    </row>
    <row r="62" spans="2:21" x14ac:dyDescent="0.25">
      <c r="B62" s="12">
        <v>58</v>
      </c>
      <c r="C62" s="15">
        <v>98</v>
      </c>
      <c r="D62" s="15">
        <v>131</v>
      </c>
      <c r="E62" s="15">
        <v>97</v>
      </c>
      <c r="F62" s="15">
        <v>131</v>
      </c>
      <c r="G62" s="15">
        <v>109</v>
      </c>
      <c r="H62" s="15">
        <v>142</v>
      </c>
      <c r="I62" s="15">
        <v>61</v>
      </c>
      <c r="J62" s="15">
        <v>67</v>
      </c>
      <c r="K62" s="16">
        <v>131</v>
      </c>
      <c r="M62" s="43">
        <f t="shared" si="0"/>
        <v>6.6239999999999952</v>
      </c>
      <c r="N62" s="27">
        <f t="shared" si="1"/>
        <v>1.2179999999999893</v>
      </c>
      <c r="O62" s="27">
        <f t="shared" si="2"/>
        <v>4.2780000000000058</v>
      </c>
      <c r="P62" s="27">
        <f t="shared" si="3"/>
        <v>1.7980000000000018</v>
      </c>
      <c r="Q62" s="27">
        <f t="shared" si="4"/>
        <v>2.1080000000000041</v>
      </c>
      <c r="R62" s="27">
        <f t="shared" si="5"/>
        <v>-2.7419999999999902</v>
      </c>
      <c r="S62" s="27">
        <f t="shared" si="6"/>
        <v>2</v>
      </c>
      <c r="T62" s="27">
        <f t="shared" si="7"/>
        <v>-11.025999999999996</v>
      </c>
      <c r="U62" s="39">
        <f t="shared" si="8"/>
        <v>1.2179999999999893</v>
      </c>
    </row>
    <row r="63" spans="2:21" x14ac:dyDescent="0.25">
      <c r="B63" s="12">
        <v>59</v>
      </c>
      <c r="C63" s="15">
        <v>97</v>
      </c>
      <c r="D63" s="15">
        <v>129</v>
      </c>
      <c r="E63" s="15">
        <v>96</v>
      </c>
      <c r="F63" s="15">
        <v>130</v>
      </c>
      <c r="G63" s="15">
        <v>109</v>
      </c>
      <c r="H63" s="15">
        <v>142</v>
      </c>
      <c r="I63" s="15">
        <v>61</v>
      </c>
      <c r="J63" s="15">
        <v>68</v>
      </c>
      <c r="K63" s="16">
        <v>129</v>
      </c>
      <c r="M63" s="43">
        <f t="shared" si="0"/>
        <v>5.6239999999999952</v>
      </c>
      <c r="N63" s="27">
        <f t="shared" si="1"/>
        <v>-0.78200000000001069</v>
      </c>
      <c r="O63" s="27">
        <f t="shared" si="2"/>
        <v>3.2780000000000058</v>
      </c>
      <c r="P63" s="27">
        <f t="shared" si="3"/>
        <v>0.79800000000000182</v>
      </c>
      <c r="Q63" s="27">
        <f t="shared" si="4"/>
        <v>2.1080000000000041</v>
      </c>
      <c r="R63" s="27">
        <f t="shared" si="5"/>
        <v>-2.7419999999999902</v>
      </c>
      <c r="S63" s="27">
        <f t="shared" si="6"/>
        <v>2</v>
      </c>
      <c r="T63" s="27">
        <f t="shared" si="7"/>
        <v>-10.025999999999996</v>
      </c>
      <c r="U63" s="39">
        <f t="shared" si="8"/>
        <v>-0.78200000000001069</v>
      </c>
    </row>
    <row r="64" spans="2:21" x14ac:dyDescent="0.25">
      <c r="B64" s="12">
        <v>60</v>
      </c>
      <c r="C64" s="15">
        <v>95</v>
      </c>
      <c r="D64" s="15">
        <v>128</v>
      </c>
      <c r="E64" s="15">
        <v>94</v>
      </c>
      <c r="F64" s="15">
        <v>128</v>
      </c>
      <c r="G64" s="15">
        <v>109</v>
      </c>
      <c r="H64" s="15">
        <v>142</v>
      </c>
      <c r="I64" s="15">
        <v>61</v>
      </c>
      <c r="J64" s="15">
        <v>69</v>
      </c>
      <c r="K64" s="16">
        <v>128</v>
      </c>
      <c r="M64" s="43">
        <f t="shared" si="0"/>
        <v>3.6239999999999952</v>
      </c>
      <c r="N64" s="27">
        <f t="shared" si="1"/>
        <v>-1.7820000000000107</v>
      </c>
      <c r="O64" s="27">
        <f t="shared" si="2"/>
        <v>1.2780000000000058</v>
      </c>
      <c r="P64" s="27">
        <f t="shared" si="3"/>
        <v>-1.2019999999999982</v>
      </c>
      <c r="Q64" s="27">
        <f t="shared" si="4"/>
        <v>2.1080000000000041</v>
      </c>
      <c r="R64" s="27">
        <f t="shared" si="5"/>
        <v>-2.7419999999999902</v>
      </c>
      <c r="S64" s="27">
        <f t="shared" si="6"/>
        <v>2</v>
      </c>
      <c r="T64" s="27">
        <f t="shared" si="7"/>
        <v>-9.0259999999999962</v>
      </c>
      <c r="U64" s="39">
        <f t="shared" si="8"/>
        <v>-1.7820000000000107</v>
      </c>
    </row>
    <row r="65" spans="2:21" x14ac:dyDescent="0.25">
      <c r="B65" s="12">
        <v>61</v>
      </c>
      <c r="C65" s="15">
        <v>95</v>
      </c>
      <c r="D65" s="15">
        <v>128</v>
      </c>
      <c r="E65" s="15">
        <v>95</v>
      </c>
      <c r="F65" s="15">
        <v>128</v>
      </c>
      <c r="G65" s="15">
        <v>109</v>
      </c>
      <c r="H65" s="15">
        <v>142</v>
      </c>
      <c r="I65" s="15">
        <v>61</v>
      </c>
      <c r="J65" s="15">
        <v>69</v>
      </c>
      <c r="K65" s="16">
        <v>128</v>
      </c>
      <c r="M65" s="43">
        <f t="shared" si="0"/>
        <v>3.6239999999999952</v>
      </c>
      <c r="N65" s="27">
        <f t="shared" si="1"/>
        <v>-1.7820000000000107</v>
      </c>
      <c r="O65" s="27">
        <f t="shared" si="2"/>
        <v>2.2780000000000058</v>
      </c>
      <c r="P65" s="27">
        <f t="shared" si="3"/>
        <v>-1.2019999999999982</v>
      </c>
      <c r="Q65" s="27">
        <f t="shared" si="4"/>
        <v>2.1080000000000041</v>
      </c>
      <c r="R65" s="27">
        <f t="shared" si="5"/>
        <v>-2.7419999999999902</v>
      </c>
      <c r="S65" s="27">
        <f t="shared" si="6"/>
        <v>2</v>
      </c>
      <c r="T65" s="27">
        <f t="shared" si="7"/>
        <v>-9.0259999999999962</v>
      </c>
      <c r="U65" s="39">
        <f t="shared" si="8"/>
        <v>-1.7820000000000107</v>
      </c>
    </row>
    <row r="66" spans="2:21" x14ac:dyDescent="0.25">
      <c r="B66" s="12">
        <v>62</v>
      </c>
      <c r="C66" s="15">
        <v>95</v>
      </c>
      <c r="D66" s="15">
        <v>133</v>
      </c>
      <c r="E66" s="15">
        <v>98</v>
      </c>
      <c r="F66" s="15">
        <v>133</v>
      </c>
      <c r="G66" s="15">
        <v>108</v>
      </c>
      <c r="H66" s="15">
        <v>145</v>
      </c>
      <c r="I66" s="15">
        <v>58</v>
      </c>
      <c r="J66" s="15">
        <v>73</v>
      </c>
      <c r="K66" s="16">
        <v>133</v>
      </c>
      <c r="M66" s="43">
        <f t="shared" si="0"/>
        <v>3.6239999999999952</v>
      </c>
      <c r="N66" s="27">
        <f t="shared" si="1"/>
        <v>3.2179999999999893</v>
      </c>
      <c r="O66" s="27">
        <f t="shared" si="2"/>
        <v>5.2780000000000058</v>
      </c>
      <c r="P66" s="27">
        <f t="shared" si="3"/>
        <v>3.7980000000000018</v>
      </c>
      <c r="Q66" s="27">
        <f t="shared" si="4"/>
        <v>1.1080000000000041</v>
      </c>
      <c r="R66" s="27">
        <f t="shared" si="5"/>
        <v>0.25800000000000978</v>
      </c>
      <c r="S66" s="27">
        <f t="shared" si="6"/>
        <v>-1</v>
      </c>
      <c r="T66" s="27">
        <f t="shared" si="7"/>
        <v>-5.0259999999999962</v>
      </c>
      <c r="U66" s="39">
        <f t="shared" si="8"/>
        <v>3.2179999999999893</v>
      </c>
    </row>
    <row r="67" spans="2:21" x14ac:dyDescent="0.25">
      <c r="B67" s="12">
        <v>63</v>
      </c>
      <c r="C67" s="15">
        <v>95</v>
      </c>
      <c r="D67" s="15">
        <v>133</v>
      </c>
      <c r="E67" s="15">
        <v>98</v>
      </c>
      <c r="F67" s="15">
        <v>132</v>
      </c>
      <c r="G67" s="15">
        <v>108</v>
      </c>
      <c r="H67" s="15">
        <v>144</v>
      </c>
      <c r="I67" s="15">
        <v>58</v>
      </c>
      <c r="J67" s="15">
        <v>72</v>
      </c>
      <c r="K67" s="16">
        <v>133</v>
      </c>
      <c r="M67" s="43">
        <f t="shared" si="0"/>
        <v>3.6239999999999952</v>
      </c>
      <c r="N67" s="27">
        <f t="shared" si="1"/>
        <v>3.2179999999999893</v>
      </c>
      <c r="O67" s="27">
        <f t="shared" si="2"/>
        <v>5.2780000000000058</v>
      </c>
      <c r="P67" s="27">
        <f t="shared" si="3"/>
        <v>2.7980000000000018</v>
      </c>
      <c r="Q67" s="27">
        <f t="shared" si="4"/>
        <v>1.1080000000000041</v>
      </c>
      <c r="R67" s="27">
        <f t="shared" si="5"/>
        <v>-0.74199999999999022</v>
      </c>
      <c r="S67" s="27">
        <f t="shared" si="6"/>
        <v>-1</v>
      </c>
      <c r="T67" s="27">
        <f t="shared" si="7"/>
        <v>-6.0259999999999962</v>
      </c>
      <c r="U67" s="39">
        <f t="shared" si="8"/>
        <v>3.2179999999999893</v>
      </c>
    </row>
    <row r="68" spans="2:21" x14ac:dyDescent="0.25">
      <c r="B68" s="12">
        <v>64</v>
      </c>
      <c r="C68" s="15">
        <v>94</v>
      </c>
      <c r="D68" s="15">
        <v>132</v>
      </c>
      <c r="E68" s="15">
        <v>97</v>
      </c>
      <c r="F68" s="15">
        <v>131</v>
      </c>
      <c r="G68" s="15">
        <v>108</v>
      </c>
      <c r="H68" s="15">
        <v>144</v>
      </c>
      <c r="I68" s="15">
        <v>58</v>
      </c>
      <c r="J68" s="15">
        <v>72</v>
      </c>
      <c r="K68" s="16">
        <v>132</v>
      </c>
      <c r="M68" s="43">
        <f t="shared" si="0"/>
        <v>2.6239999999999952</v>
      </c>
      <c r="N68" s="27">
        <f t="shared" si="1"/>
        <v>2.2179999999999893</v>
      </c>
      <c r="O68" s="27">
        <f t="shared" si="2"/>
        <v>4.2780000000000058</v>
      </c>
      <c r="P68" s="27">
        <f t="shared" si="3"/>
        <v>1.7980000000000018</v>
      </c>
      <c r="Q68" s="27">
        <f t="shared" si="4"/>
        <v>1.1080000000000041</v>
      </c>
      <c r="R68" s="27">
        <f t="shared" si="5"/>
        <v>-0.74199999999999022</v>
      </c>
      <c r="S68" s="27">
        <f t="shared" si="6"/>
        <v>-1</v>
      </c>
      <c r="T68" s="27">
        <f t="shared" si="7"/>
        <v>-6.0259999999999962</v>
      </c>
      <c r="U68" s="39">
        <f t="shared" si="8"/>
        <v>2.2179999999999893</v>
      </c>
    </row>
    <row r="69" spans="2:21" x14ac:dyDescent="0.25">
      <c r="B69" s="12">
        <v>65</v>
      </c>
      <c r="C69" s="15">
        <v>93</v>
      </c>
      <c r="D69" s="15">
        <v>130</v>
      </c>
      <c r="E69" s="15">
        <v>95</v>
      </c>
      <c r="F69" s="15">
        <v>130</v>
      </c>
      <c r="G69" s="15">
        <v>108</v>
      </c>
      <c r="H69" s="15">
        <v>144</v>
      </c>
      <c r="I69" s="15">
        <v>58</v>
      </c>
      <c r="J69" s="15">
        <v>73</v>
      </c>
      <c r="K69" s="16">
        <v>130</v>
      </c>
      <c r="M69" s="43">
        <f t="shared" si="0"/>
        <v>1.6239999999999952</v>
      </c>
      <c r="N69" s="27">
        <f t="shared" si="1"/>
        <v>0.21799999999998931</v>
      </c>
      <c r="O69" s="27">
        <f t="shared" si="2"/>
        <v>2.2780000000000058</v>
      </c>
      <c r="P69" s="27">
        <f t="shared" si="3"/>
        <v>0.79800000000000182</v>
      </c>
      <c r="Q69" s="27">
        <f t="shared" si="4"/>
        <v>1.1080000000000041</v>
      </c>
      <c r="R69" s="27">
        <f t="shared" si="5"/>
        <v>-0.74199999999999022</v>
      </c>
      <c r="S69" s="27">
        <f t="shared" si="6"/>
        <v>-1</v>
      </c>
      <c r="T69" s="27">
        <f t="shared" si="7"/>
        <v>-5.0259999999999962</v>
      </c>
      <c r="U69" s="39">
        <f t="shared" si="8"/>
        <v>0.21799999999998931</v>
      </c>
    </row>
    <row r="70" spans="2:21" x14ac:dyDescent="0.25">
      <c r="B70" s="12">
        <v>66</v>
      </c>
      <c r="C70" s="15">
        <v>93</v>
      </c>
      <c r="D70" s="15">
        <v>130</v>
      </c>
      <c r="E70" s="15">
        <v>96</v>
      </c>
      <c r="F70" s="15">
        <v>130</v>
      </c>
      <c r="G70" s="15">
        <v>108</v>
      </c>
      <c r="H70" s="15">
        <v>144</v>
      </c>
      <c r="I70" s="15">
        <v>58</v>
      </c>
      <c r="J70" s="15">
        <v>73</v>
      </c>
      <c r="K70" s="16">
        <v>130</v>
      </c>
      <c r="M70" s="43">
        <f t="shared" ref="M70:M133" si="9">C70-$C$505</f>
        <v>1.6239999999999952</v>
      </c>
      <c r="N70" s="27">
        <f t="shared" ref="N70:N133" si="10">D70-$D$505</f>
        <v>0.21799999999998931</v>
      </c>
      <c r="O70" s="27">
        <f t="shared" si="2"/>
        <v>3.2780000000000058</v>
      </c>
      <c r="P70" s="27">
        <f t="shared" si="3"/>
        <v>0.79800000000000182</v>
      </c>
      <c r="Q70" s="27">
        <f t="shared" si="4"/>
        <v>1.1080000000000041</v>
      </c>
      <c r="R70" s="27">
        <f t="shared" si="5"/>
        <v>-0.74199999999999022</v>
      </c>
      <c r="S70" s="27">
        <f t="shared" si="6"/>
        <v>-1</v>
      </c>
      <c r="T70" s="27">
        <f t="shared" si="7"/>
        <v>-5.0259999999999962</v>
      </c>
      <c r="U70" s="39">
        <f t="shared" si="8"/>
        <v>0.21799999999998931</v>
      </c>
    </row>
    <row r="71" spans="2:21" x14ac:dyDescent="0.25">
      <c r="B71" s="12">
        <v>67</v>
      </c>
      <c r="C71" s="15">
        <v>94</v>
      </c>
      <c r="D71" s="15">
        <v>134</v>
      </c>
      <c r="E71" s="15">
        <v>97</v>
      </c>
      <c r="F71" s="15">
        <v>133</v>
      </c>
      <c r="G71" s="15">
        <v>107</v>
      </c>
      <c r="H71" s="15">
        <v>145</v>
      </c>
      <c r="I71" s="15">
        <v>58</v>
      </c>
      <c r="J71" s="15">
        <v>76</v>
      </c>
      <c r="K71" s="16">
        <v>134</v>
      </c>
      <c r="M71" s="43">
        <f t="shared" si="9"/>
        <v>2.6239999999999952</v>
      </c>
      <c r="N71" s="27">
        <f t="shared" si="10"/>
        <v>4.2179999999999893</v>
      </c>
      <c r="O71" s="27">
        <f t="shared" ref="O71:O134" si="11">E71-$E$505</f>
        <v>4.2780000000000058</v>
      </c>
      <c r="P71" s="27">
        <f t="shared" ref="P71:P134" si="12">F71-$F$505</f>
        <v>3.7980000000000018</v>
      </c>
      <c r="Q71" s="27">
        <f t="shared" ref="Q71:Q134" si="13">G71-$G$505</f>
        <v>0.10800000000000409</v>
      </c>
      <c r="R71" s="27">
        <f t="shared" ref="R71:R134" si="14">H71-$H$505</f>
        <v>0.25800000000000978</v>
      </c>
      <c r="S71" s="27">
        <f t="shared" ref="S71:S134" si="15">I71-$I$505</f>
        <v>-1</v>
      </c>
      <c r="T71" s="27">
        <f t="shared" ref="T71:T134" si="16">J71-$J$505</f>
        <v>-2.0259999999999962</v>
      </c>
      <c r="U71" s="39">
        <f t="shared" ref="U71:U134" si="17">K71-$K$505</f>
        <v>4.2179999999999893</v>
      </c>
    </row>
    <row r="72" spans="2:21" x14ac:dyDescent="0.25">
      <c r="B72" s="12">
        <v>68</v>
      </c>
      <c r="C72" s="15">
        <v>94</v>
      </c>
      <c r="D72" s="15">
        <v>133</v>
      </c>
      <c r="E72" s="15">
        <v>97</v>
      </c>
      <c r="F72" s="15">
        <v>132</v>
      </c>
      <c r="G72" s="15">
        <v>107</v>
      </c>
      <c r="H72" s="15">
        <v>145</v>
      </c>
      <c r="I72" s="15">
        <v>57</v>
      </c>
      <c r="J72" s="15">
        <v>75</v>
      </c>
      <c r="K72" s="16">
        <v>133</v>
      </c>
      <c r="M72" s="43">
        <f t="shared" si="9"/>
        <v>2.6239999999999952</v>
      </c>
      <c r="N72" s="27">
        <f t="shared" si="10"/>
        <v>3.2179999999999893</v>
      </c>
      <c r="O72" s="27">
        <f t="shared" si="11"/>
        <v>4.2780000000000058</v>
      </c>
      <c r="P72" s="27">
        <f t="shared" si="12"/>
        <v>2.7980000000000018</v>
      </c>
      <c r="Q72" s="27">
        <f t="shared" si="13"/>
        <v>0.10800000000000409</v>
      </c>
      <c r="R72" s="27">
        <f t="shared" si="14"/>
        <v>0.25800000000000978</v>
      </c>
      <c r="S72" s="27">
        <f t="shared" si="15"/>
        <v>-2</v>
      </c>
      <c r="T72" s="27">
        <f t="shared" si="16"/>
        <v>-3.0259999999999962</v>
      </c>
      <c r="U72" s="39">
        <f t="shared" si="17"/>
        <v>3.2179999999999893</v>
      </c>
    </row>
    <row r="73" spans="2:21" x14ac:dyDescent="0.25">
      <c r="B73" s="12">
        <v>69</v>
      </c>
      <c r="C73" s="15">
        <v>93</v>
      </c>
      <c r="D73" s="15">
        <v>132</v>
      </c>
      <c r="E73" s="15">
        <v>97</v>
      </c>
      <c r="F73" s="15">
        <v>131</v>
      </c>
      <c r="G73" s="15">
        <v>108</v>
      </c>
      <c r="H73" s="15">
        <v>145</v>
      </c>
      <c r="I73" s="15">
        <v>57</v>
      </c>
      <c r="J73" s="15">
        <v>76</v>
      </c>
      <c r="K73" s="16">
        <v>132</v>
      </c>
      <c r="M73" s="43">
        <f t="shared" si="9"/>
        <v>1.6239999999999952</v>
      </c>
      <c r="N73" s="27">
        <f t="shared" si="10"/>
        <v>2.2179999999999893</v>
      </c>
      <c r="O73" s="27">
        <f t="shared" si="11"/>
        <v>4.2780000000000058</v>
      </c>
      <c r="P73" s="27">
        <f t="shared" si="12"/>
        <v>1.7980000000000018</v>
      </c>
      <c r="Q73" s="27">
        <f t="shared" si="13"/>
        <v>1.1080000000000041</v>
      </c>
      <c r="R73" s="27">
        <f t="shared" si="14"/>
        <v>0.25800000000000978</v>
      </c>
      <c r="S73" s="27">
        <f t="shared" si="15"/>
        <v>-2</v>
      </c>
      <c r="T73" s="27">
        <f t="shared" si="16"/>
        <v>-2.0259999999999962</v>
      </c>
      <c r="U73" s="39">
        <f t="shared" si="17"/>
        <v>2.2179999999999893</v>
      </c>
    </row>
    <row r="74" spans="2:21" x14ac:dyDescent="0.25">
      <c r="B74" s="12">
        <v>70</v>
      </c>
      <c r="C74" s="15">
        <v>92</v>
      </c>
      <c r="D74" s="15">
        <v>130</v>
      </c>
      <c r="E74" s="15">
        <v>95</v>
      </c>
      <c r="F74" s="15">
        <v>130</v>
      </c>
      <c r="G74" s="15">
        <v>108</v>
      </c>
      <c r="H74" s="15">
        <v>145</v>
      </c>
      <c r="I74" s="15">
        <v>57</v>
      </c>
      <c r="J74" s="15">
        <v>76</v>
      </c>
      <c r="K74" s="16">
        <v>130</v>
      </c>
      <c r="M74" s="43">
        <f t="shared" si="9"/>
        <v>0.62399999999999523</v>
      </c>
      <c r="N74" s="27">
        <f t="shared" si="10"/>
        <v>0.21799999999998931</v>
      </c>
      <c r="O74" s="27">
        <f t="shared" si="11"/>
        <v>2.2780000000000058</v>
      </c>
      <c r="P74" s="27">
        <f t="shared" si="12"/>
        <v>0.79800000000000182</v>
      </c>
      <c r="Q74" s="27">
        <f t="shared" si="13"/>
        <v>1.1080000000000041</v>
      </c>
      <c r="R74" s="27">
        <f t="shared" si="14"/>
        <v>0.25800000000000978</v>
      </c>
      <c r="S74" s="27">
        <f t="shared" si="15"/>
        <v>-2</v>
      </c>
      <c r="T74" s="27">
        <f t="shared" si="16"/>
        <v>-2.0259999999999962</v>
      </c>
      <c r="U74" s="39">
        <f t="shared" si="17"/>
        <v>0.21799999999998931</v>
      </c>
    </row>
    <row r="75" spans="2:21" x14ac:dyDescent="0.25">
      <c r="B75" s="12">
        <v>71</v>
      </c>
      <c r="C75" s="15">
        <v>90</v>
      </c>
      <c r="D75" s="15">
        <v>128</v>
      </c>
      <c r="E75" s="15">
        <v>94</v>
      </c>
      <c r="F75" s="15">
        <v>128</v>
      </c>
      <c r="G75" s="15">
        <v>108</v>
      </c>
      <c r="H75" s="15">
        <v>145</v>
      </c>
      <c r="I75" s="15">
        <v>57</v>
      </c>
      <c r="J75" s="15">
        <v>77</v>
      </c>
      <c r="K75" s="16">
        <v>128</v>
      </c>
      <c r="M75" s="43">
        <f t="shared" si="9"/>
        <v>-1.3760000000000048</v>
      </c>
      <c r="N75" s="27">
        <f t="shared" si="10"/>
        <v>-1.7820000000000107</v>
      </c>
      <c r="O75" s="27">
        <f t="shared" si="11"/>
        <v>1.2780000000000058</v>
      </c>
      <c r="P75" s="27">
        <f t="shared" si="12"/>
        <v>-1.2019999999999982</v>
      </c>
      <c r="Q75" s="27">
        <f t="shared" si="13"/>
        <v>1.1080000000000041</v>
      </c>
      <c r="R75" s="27">
        <f t="shared" si="14"/>
        <v>0.25800000000000978</v>
      </c>
      <c r="S75" s="27">
        <f t="shared" si="15"/>
        <v>-2</v>
      </c>
      <c r="T75" s="27">
        <f t="shared" si="16"/>
        <v>-1.0259999999999962</v>
      </c>
      <c r="U75" s="39">
        <f t="shared" si="17"/>
        <v>-1.7820000000000107</v>
      </c>
    </row>
    <row r="76" spans="2:21" x14ac:dyDescent="0.25">
      <c r="B76" s="12">
        <v>72</v>
      </c>
      <c r="C76" s="15">
        <v>90</v>
      </c>
      <c r="D76" s="15">
        <v>129</v>
      </c>
      <c r="E76" s="15">
        <v>94</v>
      </c>
      <c r="F76" s="15">
        <v>128</v>
      </c>
      <c r="G76" s="15">
        <v>108</v>
      </c>
      <c r="H76" s="15">
        <v>145</v>
      </c>
      <c r="I76" s="15">
        <v>57</v>
      </c>
      <c r="J76" s="15">
        <v>77</v>
      </c>
      <c r="K76" s="16">
        <v>129</v>
      </c>
      <c r="M76" s="43">
        <f t="shared" si="9"/>
        <v>-1.3760000000000048</v>
      </c>
      <c r="N76" s="27">
        <f t="shared" si="10"/>
        <v>-0.78200000000001069</v>
      </c>
      <c r="O76" s="27">
        <f t="shared" si="11"/>
        <v>1.2780000000000058</v>
      </c>
      <c r="P76" s="27">
        <f t="shared" si="12"/>
        <v>-1.2019999999999982</v>
      </c>
      <c r="Q76" s="27">
        <f t="shared" si="13"/>
        <v>1.1080000000000041</v>
      </c>
      <c r="R76" s="27">
        <f t="shared" si="14"/>
        <v>0.25800000000000978</v>
      </c>
      <c r="S76" s="27">
        <f t="shared" si="15"/>
        <v>-2</v>
      </c>
      <c r="T76" s="27">
        <f t="shared" si="16"/>
        <v>-1.0259999999999962</v>
      </c>
      <c r="U76" s="39">
        <f t="shared" si="17"/>
        <v>-0.78200000000001069</v>
      </c>
    </row>
    <row r="77" spans="2:21" x14ac:dyDescent="0.25">
      <c r="B77" s="12">
        <v>73</v>
      </c>
      <c r="C77" s="15">
        <v>86</v>
      </c>
      <c r="D77" s="15">
        <v>125</v>
      </c>
      <c r="E77" s="15">
        <v>84</v>
      </c>
      <c r="F77" s="15">
        <v>124</v>
      </c>
      <c r="G77" s="15">
        <v>106</v>
      </c>
      <c r="H77" s="15">
        <v>145</v>
      </c>
      <c r="I77" s="15">
        <v>61</v>
      </c>
      <c r="J77" s="15">
        <v>83</v>
      </c>
      <c r="K77" s="16">
        <v>125</v>
      </c>
      <c r="M77" s="43">
        <f t="shared" si="9"/>
        <v>-5.3760000000000048</v>
      </c>
      <c r="N77" s="27">
        <f t="shared" si="10"/>
        <v>-4.7820000000000107</v>
      </c>
      <c r="O77" s="27">
        <f t="shared" si="11"/>
        <v>-8.7219999999999942</v>
      </c>
      <c r="P77" s="27">
        <f t="shared" si="12"/>
        <v>-5.2019999999999982</v>
      </c>
      <c r="Q77" s="27">
        <f t="shared" si="13"/>
        <v>-0.89199999999999591</v>
      </c>
      <c r="R77" s="27">
        <f t="shared" si="14"/>
        <v>0.25800000000000978</v>
      </c>
      <c r="S77" s="27">
        <f t="shared" si="15"/>
        <v>2</v>
      </c>
      <c r="T77" s="27">
        <f t="shared" si="16"/>
        <v>4.9740000000000038</v>
      </c>
      <c r="U77" s="39">
        <f t="shared" si="17"/>
        <v>-4.7820000000000107</v>
      </c>
    </row>
    <row r="78" spans="2:21" x14ac:dyDescent="0.25">
      <c r="B78" s="12">
        <v>74</v>
      </c>
      <c r="C78" s="15">
        <v>90</v>
      </c>
      <c r="D78" s="15">
        <v>129</v>
      </c>
      <c r="E78" s="15">
        <v>91</v>
      </c>
      <c r="F78" s="15">
        <v>128</v>
      </c>
      <c r="G78" s="15">
        <v>106</v>
      </c>
      <c r="H78" s="15">
        <v>145</v>
      </c>
      <c r="I78" s="15">
        <v>60</v>
      </c>
      <c r="J78" s="15">
        <v>79</v>
      </c>
      <c r="K78" s="16">
        <v>129</v>
      </c>
      <c r="M78" s="43">
        <f t="shared" si="9"/>
        <v>-1.3760000000000048</v>
      </c>
      <c r="N78" s="27">
        <f t="shared" si="10"/>
        <v>-0.78200000000001069</v>
      </c>
      <c r="O78" s="27">
        <f t="shared" si="11"/>
        <v>-1.7219999999999942</v>
      </c>
      <c r="P78" s="27">
        <f t="shared" si="12"/>
        <v>-1.2019999999999982</v>
      </c>
      <c r="Q78" s="27">
        <f t="shared" si="13"/>
        <v>-0.89199999999999591</v>
      </c>
      <c r="R78" s="27">
        <f t="shared" si="14"/>
        <v>0.25800000000000978</v>
      </c>
      <c r="S78" s="27">
        <f t="shared" si="15"/>
        <v>1</v>
      </c>
      <c r="T78" s="27">
        <f t="shared" si="16"/>
        <v>0.97400000000000375</v>
      </c>
      <c r="U78" s="39">
        <f t="shared" si="17"/>
        <v>-0.78200000000001069</v>
      </c>
    </row>
    <row r="79" spans="2:21" x14ac:dyDescent="0.25">
      <c r="B79" s="12">
        <v>75</v>
      </c>
      <c r="C79" s="15">
        <v>92</v>
      </c>
      <c r="D79" s="15">
        <v>130</v>
      </c>
      <c r="E79" s="15">
        <v>93</v>
      </c>
      <c r="F79" s="15">
        <v>129</v>
      </c>
      <c r="G79" s="15">
        <v>107</v>
      </c>
      <c r="H79" s="15">
        <v>144</v>
      </c>
      <c r="I79" s="15">
        <v>59</v>
      </c>
      <c r="J79" s="15">
        <v>76</v>
      </c>
      <c r="K79" s="16">
        <v>130</v>
      </c>
      <c r="M79" s="43">
        <f t="shared" si="9"/>
        <v>0.62399999999999523</v>
      </c>
      <c r="N79" s="27">
        <f t="shared" si="10"/>
        <v>0.21799999999998931</v>
      </c>
      <c r="O79" s="27">
        <f t="shared" si="11"/>
        <v>0.2780000000000058</v>
      </c>
      <c r="P79" s="27">
        <f t="shared" si="12"/>
        <v>-0.20199999999999818</v>
      </c>
      <c r="Q79" s="27">
        <f t="shared" si="13"/>
        <v>0.10800000000000409</v>
      </c>
      <c r="R79" s="27">
        <f t="shared" si="14"/>
        <v>-0.74199999999999022</v>
      </c>
      <c r="S79" s="27">
        <f t="shared" si="15"/>
        <v>0</v>
      </c>
      <c r="T79" s="27">
        <f t="shared" si="16"/>
        <v>-2.0259999999999962</v>
      </c>
      <c r="U79" s="39">
        <f t="shared" si="17"/>
        <v>0.21799999999998931</v>
      </c>
    </row>
    <row r="80" spans="2:21" x14ac:dyDescent="0.25">
      <c r="B80" s="12">
        <v>76</v>
      </c>
      <c r="C80" s="15">
        <v>92</v>
      </c>
      <c r="D80" s="15">
        <v>130</v>
      </c>
      <c r="E80" s="15">
        <v>93</v>
      </c>
      <c r="F80" s="15">
        <v>129</v>
      </c>
      <c r="G80" s="15">
        <v>107</v>
      </c>
      <c r="H80" s="15">
        <v>144</v>
      </c>
      <c r="I80" s="15">
        <v>59</v>
      </c>
      <c r="J80" s="15">
        <v>75</v>
      </c>
      <c r="K80" s="16">
        <v>130</v>
      </c>
      <c r="M80" s="43">
        <f t="shared" si="9"/>
        <v>0.62399999999999523</v>
      </c>
      <c r="N80" s="27">
        <f t="shared" si="10"/>
        <v>0.21799999999998931</v>
      </c>
      <c r="O80" s="27">
        <f t="shared" si="11"/>
        <v>0.2780000000000058</v>
      </c>
      <c r="P80" s="27">
        <f t="shared" si="12"/>
        <v>-0.20199999999999818</v>
      </c>
      <c r="Q80" s="27">
        <f t="shared" si="13"/>
        <v>0.10800000000000409</v>
      </c>
      <c r="R80" s="27">
        <f t="shared" si="14"/>
        <v>-0.74199999999999022</v>
      </c>
      <c r="S80" s="27">
        <f t="shared" si="15"/>
        <v>0</v>
      </c>
      <c r="T80" s="27">
        <f t="shared" si="16"/>
        <v>-3.0259999999999962</v>
      </c>
      <c r="U80" s="39">
        <f t="shared" si="17"/>
        <v>0.21799999999998931</v>
      </c>
    </row>
    <row r="81" spans="2:21" x14ac:dyDescent="0.25">
      <c r="B81" s="12">
        <v>77</v>
      </c>
      <c r="C81" s="15">
        <v>92</v>
      </c>
      <c r="D81" s="15">
        <v>129</v>
      </c>
      <c r="E81" s="15">
        <v>92</v>
      </c>
      <c r="F81" s="15">
        <v>128</v>
      </c>
      <c r="G81" s="15">
        <v>107</v>
      </c>
      <c r="H81" s="15">
        <v>144</v>
      </c>
      <c r="I81" s="15">
        <v>60</v>
      </c>
      <c r="J81" s="15">
        <v>75</v>
      </c>
      <c r="K81" s="16">
        <v>129</v>
      </c>
      <c r="M81" s="43">
        <f t="shared" si="9"/>
        <v>0.62399999999999523</v>
      </c>
      <c r="N81" s="27">
        <f t="shared" si="10"/>
        <v>-0.78200000000001069</v>
      </c>
      <c r="O81" s="27">
        <f t="shared" si="11"/>
        <v>-0.7219999999999942</v>
      </c>
      <c r="P81" s="27">
        <f t="shared" si="12"/>
        <v>-1.2019999999999982</v>
      </c>
      <c r="Q81" s="27">
        <f t="shared" si="13"/>
        <v>0.10800000000000409</v>
      </c>
      <c r="R81" s="27">
        <f t="shared" si="14"/>
        <v>-0.74199999999999022</v>
      </c>
      <c r="S81" s="27">
        <f t="shared" si="15"/>
        <v>1</v>
      </c>
      <c r="T81" s="27">
        <f t="shared" si="16"/>
        <v>-3.0259999999999962</v>
      </c>
      <c r="U81" s="39">
        <f t="shared" si="17"/>
        <v>-0.78200000000001069</v>
      </c>
    </row>
    <row r="82" spans="2:21" x14ac:dyDescent="0.25">
      <c r="B82" s="12">
        <v>78</v>
      </c>
      <c r="C82" s="15">
        <v>91</v>
      </c>
      <c r="D82" s="15">
        <v>128</v>
      </c>
      <c r="E82" s="15">
        <v>91</v>
      </c>
      <c r="F82" s="15">
        <v>127</v>
      </c>
      <c r="G82" s="15">
        <v>107</v>
      </c>
      <c r="H82" s="15">
        <v>144</v>
      </c>
      <c r="I82" s="15">
        <v>59</v>
      </c>
      <c r="J82" s="15">
        <v>76</v>
      </c>
      <c r="K82" s="16">
        <v>128</v>
      </c>
      <c r="M82" s="43">
        <f t="shared" si="9"/>
        <v>-0.37600000000000477</v>
      </c>
      <c r="N82" s="27">
        <f t="shared" si="10"/>
        <v>-1.7820000000000107</v>
      </c>
      <c r="O82" s="27">
        <f t="shared" si="11"/>
        <v>-1.7219999999999942</v>
      </c>
      <c r="P82" s="27">
        <f t="shared" si="12"/>
        <v>-2.2019999999999982</v>
      </c>
      <c r="Q82" s="27">
        <f t="shared" si="13"/>
        <v>0.10800000000000409</v>
      </c>
      <c r="R82" s="27">
        <f t="shared" si="14"/>
        <v>-0.74199999999999022</v>
      </c>
      <c r="S82" s="27">
        <f t="shared" si="15"/>
        <v>0</v>
      </c>
      <c r="T82" s="27">
        <f t="shared" si="16"/>
        <v>-2.0259999999999962</v>
      </c>
      <c r="U82" s="39">
        <f t="shared" si="17"/>
        <v>-1.7820000000000107</v>
      </c>
    </row>
    <row r="83" spans="2:21" x14ac:dyDescent="0.25">
      <c r="B83" s="12">
        <v>79</v>
      </c>
      <c r="C83" s="15">
        <v>91</v>
      </c>
      <c r="D83" s="15">
        <v>128</v>
      </c>
      <c r="E83" s="15">
        <v>92</v>
      </c>
      <c r="F83" s="15">
        <v>128</v>
      </c>
      <c r="G83" s="15">
        <v>107</v>
      </c>
      <c r="H83" s="15">
        <v>144</v>
      </c>
      <c r="I83" s="15">
        <v>59</v>
      </c>
      <c r="J83" s="15">
        <v>76</v>
      </c>
      <c r="K83" s="16">
        <v>128</v>
      </c>
      <c r="M83" s="43">
        <f t="shared" si="9"/>
        <v>-0.37600000000000477</v>
      </c>
      <c r="N83" s="27">
        <f t="shared" si="10"/>
        <v>-1.7820000000000107</v>
      </c>
      <c r="O83" s="27">
        <f t="shared" si="11"/>
        <v>-0.7219999999999942</v>
      </c>
      <c r="P83" s="27">
        <f t="shared" si="12"/>
        <v>-1.2019999999999982</v>
      </c>
      <c r="Q83" s="27">
        <f t="shared" si="13"/>
        <v>0.10800000000000409</v>
      </c>
      <c r="R83" s="27">
        <f t="shared" si="14"/>
        <v>-0.74199999999999022</v>
      </c>
      <c r="S83" s="27">
        <f t="shared" si="15"/>
        <v>0</v>
      </c>
      <c r="T83" s="27">
        <f t="shared" si="16"/>
        <v>-2.0259999999999962</v>
      </c>
      <c r="U83" s="39">
        <f t="shared" si="17"/>
        <v>-1.7820000000000107</v>
      </c>
    </row>
    <row r="84" spans="2:21" x14ac:dyDescent="0.25">
      <c r="B84" s="12">
        <v>80</v>
      </c>
      <c r="C84" s="15">
        <v>97</v>
      </c>
      <c r="D84" s="15">
        <v>133</v>
      </c>
      <c r="E84" s="15">
        <v>98</v>
      </c>
      <c r="F84" s="15">
        <v>133</v>
      </c>
      <c r="G84" s="15">
        <v>108</v>
      </c>
      <c r="H84" s="15">
        <v>144</v>
      </c>
      <c r="I84" s="15">
        <v>59</v>
      </c>
      <c r="J84" s="15">
        <v>70</v>
      </c>
      <c r="K84" s="16">
        <v>133</v>
      </c>
      <c r="M84" s="43">
        <f t="shared" si="9"/>
        <v>5.6239999999999952</v>
      </c>
      <c r="N84" s="27">
        <f t="shared" si="10"/>
        <v>3.2179999999999893</v>
      </c>
      <c r="O84" s="27">
        <f t="shared" si="11"/>
        <v>5.2780000000000058</v>
      </c>
      <c r="P84" s="27">
        <f t="shared" si="12"/>
        <v>3.7980000000000018</v>
      </c>
      <c r="Q84" s="27">
        <f t="shared" si="13"/>
        <v>1.1080000000000041</v>
      </c>
      <c r="R84" s="27">
        <f t="shared" si="14"/>
        <v>-0.74199999999999022</v>
      </c>
      <c r="S84" s="27">
        <f t="shared" si="15"/>
        <v>0</v>
      </c>
      <c r="T84" s="27">
        <f t="shared" si="16"/>
        <v>-8.0259999999999962</v>
      </c>
      <c r="U84" s="39">
        <f t="shared" si="17"/>
        <v>3.2179999999999893</v>
      </c>
    </row>
    <row r="85" spans="2:21" x14ac:dyDescent="0.25">
      <c r="B85" s="12">
        <v>81</v>
      </c>
      <c r="C85" s="15">
        <v>97</v>
      </c>
      <c r="D85" s="15">
        <v>132</v>
      </c>
      <c r="E85" s="15">
        <v>98</v>
      </c>
      <c r="F85" s="15">
        <v>132</v>
      </c>
      <c r="G85" s="15">
        <v>108</v>
      </c>
      <c r="H85" s="15">
        <v>143</v>
      </c>
      <c r="I85" s="15">
        <v>59</v>
      </c>
      <c r="J85" s="15">
        <v>69</v>
      </c>
      <c r="K85" s="16">
        <v>132</v>
      </c>
      <c r="M85" s="43">
        <f t="shared" si="9"/>
        <v>5.6239999999999952</v>
      </c>
      <c r="N85" s="27">
        <f t="shared" si="10"/>
        <v>2.2179999999999893</v>
      </c>
      <c r="O85" s="27">
        <f t="shared" si="11"/>
        <v>5.2780000000000058</v>
      </c>
      <c r="P85" s="27">
        <f t="shared" si="12"/>
        <v>2.7980000000000018</v>
      </c>
      <c r="Q85" s="27">
        <f t="shared" si="13"/>
        <v>1.1080000000000041</v>
      </c>
      <c r="R85" s="27">
        <f t="shared" si="14"/>
        <v>-1.7419999999999902</v>
      </c>
      <c r="S85" s="27">
        <f t="shared" si="15"/>
        <v>0</v>
      </c>
      <c r="T85" s="27">
        <f t="shared" si="16"/>
        <v>-9.0259999999999962</v>
      </c>
      <c r="U85" s="39">
        <f t="shared" si="17"/>
        <v>2.2179999999999893</v>
      </c>
    </row>
    <row r="86" spans="2:21" x14ac:dyDescent="0.25">
      <c r="B86" s="12">
        <v>82</v>
      </c>
      <c r="C86" s="15">
        <v>96</v>
      </c>
      <c r="D86" s="15">
        <v>131</v>
      </c>
      <c r="E86" s="15">
        <v>97</v>
      </c>
      <c r="F86" s="15">
        <v>131</v>
      </c>
      <c r="G86" s="15">
        <v>109</v>
      </c>
      <c r="H86" s="15">
        <v>143</v>
      </c>
      <c r="I86" s="15">
        <v>59</v>
      </c>
      <c r="J86" s="15">
        <v>70</v>
      </c>
      <c r="K86" s="16">
        <v>131</v>
      </c>
      <c r="M86" s="43">
        <f t="shared" si="9"/>
        <v>4.6239999999999952</v>
      </c>
      <c r="N86" s="27">
        <f t="shared" si="10"/>
        <v>1.2179999999999893</v>
      </c>
      <c r="O86" s="27">
        <f t="shared" si="11"/>
        <v>4.2780000000000058</v>
      </c>
      <c r="P86" s="27">
        <f t="shared" si="12"/>
        <v>1.7980000000000018</v>
      </c>
      <c r="Q86" s="27">
        <f t="shared" si="13"/>
        <v>2.1080000000000041</v>
      </c>
      <c r="R86" s="27">
        <f t="shared" si="14"/>
        <v>-1.7419999999999902</v>
      </c>
      <c r="S86" s="27">
        <f t="shared" si="15"/>
        <v>0</v>
      </c>
      <c r="T86" s="27">
        <f t="shared" si="16"/>
        <v>-8.0259999999999962</v>
      </c>
      <c r="U86" s="39">
        <f t="shared" si="17"/>
        <v>1.2179999999999893</v>
      </c>
    </row>
    <row r="87" spans="2:21" x14ac:dyDescent="0.25">
      <c r="B87" s="12">
        <v>83</v>
      </c>
      <c r="C87" s="15">
        <v>95</v>
      </c>
      <c r="D87" s="15">
        <v>129</v>
      </c>
      <c r="E87" s="15">
        <v>95</v>
      </c>
      <c r="F87" s="15">
        <v>130</v>
      </c>
      <c r="G87" s="15">
        <v>109</v>
      </c>
      <c r="H87" s="15">
        <v>143</v>
      </c>
      <c r="I87" s="15">
        <v>59</v>
      </c>
      <c r="J87" s="15">
        <v>70</v>
      </c>
      <c r="K87" s="16">
        <v>129</v>
      </c>
      <c r="M87" s="43">
        <f t="shared" si="9"/>
        <v>3.6239999999999952</v>
      </c>
      <c r="N87" s="27">
        <f t="shared" si="10"/>
        <v>-0.78200000000001069</v>
      </c>
      <c r="O87" s="27">
        <f t="shared" si="11"/>
        <v>2.2780000000000058</v>
      </c>
      <c r="P87" s="27">
        <f t="shared" si="12"/>
        <v>0.79800000000000182</v>
      </c>
      <c r="Q87" s="27">
        <f t="shared" si="13"/>
        <v>2.1080000000000041</v>
      </c>
      <c r="R87" s="27">
        <f t="shared" si="14"/>
        <v>-1.7419999999999902</v>
      </c>
      <c r="S87" s="27">
        <f t="shared" si="15"/>
        <v>0</v>
      </c>
      <c r="T87" s="27">
        <f t="shared" si="16"/>
        <v>-8.0259999999999962</v>
      </c>
      <c r="U87" s="39">
        <f t="shared" si="17"/>
        <v>-0.78200000000001069</v>
      </c>
    </row>
    <row r="88" spans="2:21" x14ac:dyDescent="0.25">
      <c r="B88" s="12">
        <v>84</v>
      </c>
      <c r="C88" s="15">
        <v>93</v>
      </c>
      <c r="D88" s="15">
        <v>128</v>
      </c>
      <c r="E88" s="15">
        <v>94</v>
      </c>
      <c r="F88" s="15">
        <v>128</v>
      </c>
      <c r="G88" s="15">
        <v>109</v>
      </c>
      <c r="H88" s="15">
        <v>143</v>
      </c>
      <c r="I88" s="15">
        <v>59</v>
      </c>
      <c r="J88" s="15">
        <v>72</v>
      </c>
      <c r="K88" s="16">
        <v>128</v>
      </c>
      <c r="M88" s="43">
        <f t="shared" si="9"/>
        <v>1.6239999999999952</v>
      </c>
      <c r="N88" s="27">
        <f t="shared" si="10"/>
        <v>-1.7820000000000107</v>
      </c>
      <c r="O88" s="27">
        <f t="shared" si="11"/>
        <v>1.2780000000000058</v>
      </c>
      <c r="P88" s="27">
        <f t="shared" si="12"/>
        <v>-1.2019999999999982</v>
      </c>
      <c r="Q88" s="27">
        <f t="shared" si="13"/>
        <v>2.1080000000000041</v>
      </c>
      <c r="R88" s="27">
        <f t="shared" si="14"/>
        <v>-1.7419999999999902</v>
      </c>
      <c r="S88" s="27">
        <f t="shared" si="15"/>
        <v>0</v>
      </c>
      <c r="T88" s="27">
        <f t="shared" si="16"/>
        <v>-6.0259999999999962</v>
      </c>
      <c r="U88" s="39">
        <f t="shared" si="17"/>
        <v>-1.7820000000000107</v>
      </c>
    </row>
    <row r="89" spans="2:21" x14ac:dyDescent="0.25">
      <c r="B89" s="12">
        <v>85</v>
      </c>
      <c r="C89" s="15">
        <v>93</v>
      </c>
      <c r="D89" s="15">
        <v>128</v>
      </c>
      <c r="E89" s="15">
        <v>94</v>
      </c>
      <c r="F89" s="15">
        <v>128</v>
      </c>
      <c r="G89" s="15">
        <v>109</v>
      </c>
      <c r="H89" s="15">
        <v>143</v>
      </c>
      <c r="I89" s="15">
        <v>59</v>
      </c>
      <c r="J89" s="15">
        <v>72</v>
      </c>
      <c r="K89" s="16">
        <v>128</v>
      </c>
      <c r="M89" s="43">
        <f t="shared" si="9"/>
        <v>1.6239999999999952</v>
      </c>
      <c r="N89" s="27">
        <f t="shared" si="10"/>
        <v>-1.7820000000000107</v>
      </c>
      <c r="O89" s="27">
        <f t="shared" si="11"/>
        <v>1.2780000000000058</v>
      </c>
      <c r="P89" s="27">
        <f t="shared" si="12"/>
        <v>-1.2019999999999982</v>
      </c>
      <c r="Q89" s="27">
        <f t="shared" si="13"/>
        <v>2.1080000000000041</v>
      </c>
      <c r="R89" s="27">
        <f t="shared" si="14"/>
        <v>-1.7419999999999902</v>
      </c>
      <c r="S89" s="27">
        <f t="shared" si="15"/>
        <v>0</v>
      </c>
      <c r="T89" s="27">
        <f t="shared" si="16"/>
        <v>-6.0259999999999962</v>
      </c>
      <c r="U89" s="39">
        <f t="shared" si="17"/>
        <v>-1.7820000000000107</v>
      </c>
    </row>
    <row r="90" spans="2:21" x14ac:dyDescent="0.25">
      <c r="B90" s="12">
        <v>86</v>
      </c>
      <c r="C90" s="15">
        <v>96</v>
      </c>
      <c r="D90" s="15">
        <v>133</v>
      </c>
      <c r="E90" s="15">
        <v>98</v>
      </c>
      <c r="F90" s="15">
        <v>133</v>
      </c>
      <c r="G90" s="15">
        <v>108</v>
      </c>
      <c r="H90" s="15">
        <v>144</v>
      </c>
      <c r="I90" s="15">
        <v>58</v>
      </c>
      <c r="J90" s="15">
        <v>71</v>
      </c>
      <c r="K90" s="16">
        <v>133</v>
      </c>
      <c r="M90" s="43">
        <f t="shared" si="9"/>
        <v>4.6239999999999952</v>
      </c>
      <c r="N90" s="27">
        <f t="shared" si="10"/>
        <v>3.2179999999999893</v>
      </c>
      <c r="O90" s="27">
        <f t="shared" si="11"/>
        <v>5.2780000000000058</v>
      </c>
      <c r="P90" s="27">
        <f t="shared" si="12"/>
        <v>3.7980000000000018</v>
      </c>
      <c r="Q90" s="27">
        <f t="shared" si="13"/>
        <v>1.1080000000000041</v>
      </c>
      <c r="R90" s="27">
        <f t="shared" si="14"/>
        <v>-0.74199999999999022</v>
      </c>
      <c r="S90" s="27">
        <f t="shared" si="15"/>
        <v>-1</v>
      </c>
      <c r="T90" s="27">
        <f t="shared" si="16"/>
        <v>-7.0259999999999962</v>
      </c>
      <c r="U90" s="39">
        <f t="shared" si="17"/>
        <v>3.2179999999999893</v>
      </c>
    </row>
    <row r="91" spans="2:21" x14ac:dyDescent="0.25">
      <c r="B91" s="12">
        <v>87</v>
      </c>
      <c r="C91" s="15">
        <v>96</v>
      </c>
      <c r="D91" s="15">
        <v>132</v>
      </c>
      <c r="E91" s="15">
        <v>98</v>
      </c>
      <c r="F91" s="15">
        <v>132</v>
      </c>
      <c r="G91" s="15">
        <v>109</v>
      </c>
      <c r="H91" s="15">
        <v>143</v>
      </c>
      <c r="I91" s="15">
        <v>58</v>
      </c>
      <c r="J91" s="15">
        <v>70</v>
      </c>
      <c r="K91" s="16">
        <v>132</v>
      </c>
      <c r="M91" s="43">
        <f t="shared" si="9"/>
        <v>4.6239999999999952</v>
      </c>
      <c r="N91" s="27">
        <f t="shared" si="10"/>
        <v>2.2179999999999893</v>
      </c>
      <c r="O91" s="27">
        <f t="shared" si="11"/>
        <v>5.2780000000000058</v>
      </c>
      <c r="P91" s="27">
        <f t="shared" si="12"/>
        <v>2.7980000000000018</v>
      </c>
      <c r="Q91" s="27">
        <f t="shared" si="13"/>
        <v>2.1080000000000041</v>
      </c>
      <c r="R91" s="27">
        <f t="shared" si="14"/>
        <v>-1.7419999999999902</v>
      </c>
      <c r="S91" s="27">
        <f t="shared" si="15"/>
        <v>-1</v>
      </c>
      <c r="T91" s="27">
        <f t="shared" si="16"/>
        <v>-8.0259999999999962</v>
      </c>
      <c r="U91" s="39">
        <f t="shared" si="17"/>
        <v>2.2179999999999893</v>
      </c>
    </row>
    <row r="92" spans="2:21" x14ac:dyDescent="0.25">
      <c r="B92" s="12">
        <v>88</v>
      </c>
      <c r="C92" s="15">
        <v>95</v>
      </c>
      <c r="D92" s="15">
        <v>131</v>
      </c>
      <c r="E92" s="15">
        <v>98</v>
      </c>
      <c r="F92" s="15">
        <v>131</v>
      </c>
      <c r="G92" s="15">
        <v>109</v>
      </c>
      <c r="H92" s="15">
        <v>144</v>
      </c>
      <c r="I92" s="15">
        <v>58</v>
      </c>
      <c r="J92" s="15">
        <v>70</v>
      </c>
      <c r="K92" s="16">
        <v>131</v>
      </c>
      <c r="M92" s="43">
        <f t="shared" si="9"/>
        <v>3.6239999999999952</v>
      </c>
      <c r="N92" s="27">
        <f t="shared" si="10"/>
        <v>1.2179999999999893</v>
      </c>
      <c r="O92" s="27">
        <f t="shared" si="11"/>
        <v>5.2780000000000058</v>
      </c>
      <c r="P92" s="27">
        <f t="shared" si="12"/>
        <v>1.7980000000000018</v>
      </c>
      <c r="Q92" s="27">
        <f t="shared" si="13"/>
        <v>2.1080000000000041</v>
      </c>
      <c r="R92" s="27">
        <f t="shared" si="14"/>
        <v>-0.74199999999999022</v>
      </c>
      <c r="S92" s="27">
        <f t="shared" si="15"/>
        <v>-1</v>
      </c>
      <c r="T92" s="27">
        <f t="shared" si="16"/>
        <v>-8.0259999999999962</v>
      </c>
      <c r="U92" s="39">
        <f t="shared" si="17"/>
        <v>1.2179999999999893</v>
      </c>
    </row>
    <row r="93" spans="2:21" x14ac:dyDescent="0.25">
      <c r="B93" s="12">
        <v>89</v>
      </c>
      <c r="C93" s="15">
        <v>94</v>
      </c>
      <c r="D93" s="15">
        <v>130</v>
      </c>
      <c r="E93" s="15">
        <v>96</v>
      </c>
      <c r="F93" s="15">
        <v>130</v>
      </c>
      <c r="G93" s="15">
        <v>109</v>
      </c>
      <c r="H93" s="15">
        <v>143</v>
      </c>
      <c r="I93" s="15">
        <v>59</v>
      </c>
      <c r="J93" s="15">
        <v>70</v>
      </c>
      <c r="K93" s="16">
        <v>130</v>
      </c>
      <c r="M93" s="43">
        <f t="shared" si="9"/>
        <v>2.6239999999999952</v>
      </c>
      <c r="N93" s="27">
        <f t="shared" si="10"/>
        <v>0.21799999999998931</v>
      </c>
      <c r="O93" s="27">
        <f t="shared" si="11"/>
        <v>3.2780000000000058</v>
      </c>
      <c r="P93" s="27">
        <f t="shared" si="12"/>
        <v>0.79800000000000182</v>
      </c>
      <c r="Q93" s="27">
        <f t="shared" si="13"/>
        <v>2.1080000000000041</v>
      </c>
      <c r="R93" s="27">
        <f t="shared" si="14"/>
        <v>-1.7419999999999902</v>
      </c>
      <c r="S93" s="27">
        <f t="shared" si="15"/>
        <v>0</v>
      </c>
      <c r="T93" s="27">
        <f t="shared" si="16"/>
        <v>-8.0259999999999962</v>
      </c>
      <c r="U93" s="39">
        <f t="shared" si="17"/>
        <v>0.21799999999998931</v>
      </c>
    </row>
    <row r="94" spans="2:21" x14ac:dyDescent="0.25">
      <c r="B94" s="12">
        <v>90</v>
      </c>
      <c r="C94" s="15">
        <v>93</v>
      </c>
      <c r="D94" s="15">
        <v>128</v>
      </c>
      <c r="E94" s="15">
        <v>94</v>
      </c>
      <c r="F94" s="15">
        <v>128</v>
      </c>
      <c r="G94" s="15">
        <v>109</v>
      </c>
      <c r="H94" s="15">
        <v>143</v>
      </c>
      <c r="I94" s="15">
        <v>59</v>
      </c>
      <c r="J94" s="15">
        <v>71</v>
      </c>
      <c r="K94" s="16">
        <v>128</v>
      </c>
      <c r="M94" s="43">
        <f t="shared" si="9"/>
        <v>1.6239999999999952</v>
      </c>
      <c r="N94" s="27">
        <f t="shared" si="10"/>
        <v>-1.7820000000000107</v>
      </c>
      <c r="O94" s="27">
        <f t="shared" si="11"/>
        <v>1.2780000000000058</v>
      </c>
      <c r="P94" s="27">
        <f t="shared" si="12"/>
        <v>-1.2019999999999982</v>
      </c>
      <c r="Q94" s="27">
        <f t="shared" si="13"/>
        <v>2.1080000000000041</v>
      </c>
      <c r="R94" s="27">
        <f t="shared" si="14"/>
        <v>-1.7419999999999902</v>
      </c>
      <c r="S94" s="27">
        <f t="shared" si="15"/>
        <v>0</v>
      </c>
      <c r="T94" s="27">
        <f t="shared" si="16"/>
        <v>-7.0259999999999962</v>
      </c>
      <c r="U94" s="39">
        <f t="shared" si="17"/>
        <v>-1.7820000000000107</v>
      </c>
    </row>
    <row r="95" spans="2:21" x14ac:dyDescent="0.25">
      <c r="B95" s="12">
        <v>91</v>
      </c>
      <c r="C95" s="15">
        <v>93</v>
      </c>
      <c r="D95" s="15">
        <v>128</v>
      </c>
      <c r="E95" s="15">
        <v>95</v>
      </c>
      <c r="F95" s="15">
        <v>128</v>
      </c>
      <c r="G95" s="15">
        <v>109</v>
      </c>
      <c r="H95" s="15">
        <v>143</v>
      </c>
      <c r="I95" s="15">
        <v>58</v>
      </c>
      <c r="J95" s="15">
        <v>71</v>
      </c>
      <c r="K95" s="16">
        <v>128</v>
      </c>
      <c r="M95" s="43">
        <f t="shared" si="9"/>
        <v>1.6239999999999952</v>
      </c>
      <c r="N95" s="27">
        <f t="shared" si="10"/>
        <v>-1.7820000000000107</v>
      </c>
      <c r="O95" s="27">
        <f t="shared" si="11"/>
        <v>2.2780000000000058</v>
      </c>
      <c r="P95" s="27">
        <f t="shared" si="12"/>
        <v>-1.2019999999999982</v>
      </c>
      <c r="Q95" s="27">
        <f t="shared" si="13"/>
        <v>2.1080000000000041</v>
      </c>
      <c r="R95" s="27">
        <f t="shared" si="14"/>
        <v>-1.7419999999999902</v>
      </c>
      <c r="S95" s="27">
        <f t="shared" si="15"/>
        <v>-1</v>
      </c>
      <c r="T95" s="27">
        <f t="shared" si="16"/>
        <v>-7.0259999999999962</v>
      </c>
      <c r="U95" s="39">
        <f t="shared" si="17"/>
        <v>-1.7820000000000107</v>
      </c>
    </row>
    <row r="96" spans="2:21" x14ac:dyDescent="0.25">
      <c r="B96" s="12">
        <v>92</v>
      </c>
      <c r="C96" s="15">
        <v>96</v>
      </c>
      <c r="D96" s="15">
        <v>132</v>
      </c>
      <c r="E96" s="15">
        <v>98</v>
      </c>
      <c r="F96" s="15">
        <v>132</v>
      </c>
      <c r="G96" s="15">
        <v>108</v>
      </c>
      <c r="H96" s="15">
        <v>143</v>
      </c>
      <c r="I96" s="15">
        <v>59</v>
      </c>
      <c r="J96" s="15">
        <v>70</v>
      </c>
      <c r="K96" s="16">
        <v>132</v>
      </c>
      <c r="M96" s="43">
        <f t="shared" si="9"/>
        <v>4.6239999999999952</v>
      </c>
      <c r="N96" s="27">
        <f t="shared" si="10"/>
        <v>2.2179999999999893</v>
      </c>
      <c r="O96" s="27">
        <f t="shared" si="11"/>
        <v>5.2780000000000058</v>
      </c>
      <c r="P96" s="27">
        <f t="shared" si="12"/>
        <v>2.7980000000000018</v>
      </c>
      <c r="Q96" s="27">
        <f t="shared" si="13"/>
        <v>1.1080000000000041</v>
      </c>
      <c r="R96" s="27">
        <f t="shared" si="14"/>
        <v>-1.7419999999999902</v>
      </c>
      <c r="S96" s="27">
        <f t="shared" si="15"/>
        <v>0</v>
      </c>
      <c r="T96" s="27">
        <f t="shared" si="16"/>
        <v>-8.0259999999999962</v>
      </c>
      <c r="U96" s="39">
        <f t="shared" si="17"/>
        <v>2.2179999999999893</v>
      </c>
    </row>
    <row r="97" spans="2:21" x14ac:dyDescent="0.25">
      <c r="B97" s="12">
        <v>93</v>
      </c>
      <c r="C97" s="15">
        <v>97</v>
      </c>
      <c r="D97" s="15">
        <v>131</v>
      </c>
      <c r="E97" s="15">
        <v>98</v>
      </c>
      <c r="F97" s="15">
        <v>131</v>
      </c>
      <c r="G97" s="15">
        <v>109</v>
      </c>
      <c r="H97" s="15">
        <v>143</v>
      </c>
      <c r="I97" s="15">
        <v>60</v>
      </c>
      <c r="J97" s="15">
        <v>68</v>
      </c>
      <c r="K97" s="16">
        <v>131</v>
      </c>
      <c r="M97" s="43">
        <f t="shared" si="9"/>
        <v>5.6239999999999952</v>
      </c>
      <c r="N97" s="27">
        <f t="shared" si="10"/>
        <v>1.2179999999999893</v>
      </c>
      <c r="O97" s="27">
        <f t="shared" si="11"/>
        <v>5.2780000000000058</v>
      </c>
      <c r="P97" s="27">
        <f t="shared" si="12"/>
        <v>1.7980000000000018</v>
      </c>
      <c r="Q97" s="27">
        <f t="shared" si="13"/>
        <v>2.1080000000000041</v>
      </c>
      <c r="R97" s="27">
        <f t="shared" si="14"/>
        <v>-1.7419999999999902</v>
      </c>
      <c r="S97" s="27">
        <f t="shared" si="15"/>
        <v>1</v>
      </c>
      <c r="T97" s="27">
        <f t="shared" si="16"/>
        <v>-10.025999999999996</v>
      </c>
      <c r="U97" s="39">
        <f t="shared" si="17"/>
        <v>1.2179999999999893</v>
      </c>
    </row>
    <row r="98" spans="2:21" x14ac:dyDescent="0.25">
      <c r="B98" s="12">
        <v>94</v>
      </c>
      <c r="C98" s="15">
        <v>96</v>
      </c>
      <c r="D98" s="15">
        <v>130</v>
      </c>
      <c r="E98" s="15">
        <v>98</v>
      </c>
      <c r="F98" s="15">
        <v>131</v>
      </c>
      <c r="G98" s="15">
        <v>109</v>
      </c>
      <c r="H98" s="15">
        <v>143</v>
      </c>
      <c r="I98" s="15">
        <v>59</v>
      </c>
      <c r="J98" s="15">
        <v>68</v>
      </c>
      <c r="K98" s="16">
        <v>130</v>
      </c>
      <c r="M98" s="43">
        <f t="shared" si="9"/>
        <v>4.6239999999999952</v>
      </c>
      <c r="N98" s="27">
        <f t="shared" si="10"/>
        <v>0.21799999999998931</v>
      </c>
      <c r="O98" s="27">
        <f t="shared" si="11"/>
        <v>5.2780000000000058</v>
      </c>
      <c r="P98" s="27">
        <f t="shared" si="12"/>
        <v>1.7980000000000018</v>
      </c>
      <c r="Q98" s="27">
        <f t="shared" si="13"/>
        <v>2.1080000000000041</v>
      </c>
      <c r="R98" s="27">
        <f t="shared" si="14"/>
        <v>-1.7419999999999902</v>
      </c>
      <c r="S98" s="27">
        <f t="shared" si="15"/>
        <v>0</v>
      </c>
      <c r="T98" s="27">
        <f t="shared" si="16"/>
        <v>-10.025999999999996</v>
      </c>
      <c r="U98" s="39">
        <f t="shared" si="17"/>
        <v>0.21799999999998931</v>
      </c>
    </row>
    <row r="99" spans="2:21" x14ac:dyDescent="0.25">
      <c r="B99" s="12">
        <v>95</v>
      </c>
      <c r="C99" s="15">
        <v>95</v>
      </c>
      <c r="D99" s="15">
        <v>129</v>
      </c>
      <c r="E99" s="15">
        <v>96</v>
      </c>
      <c r="F99" s="15">
        <v>129</v>
      </c>
      <c r="G99" s="15">
        <v>109</v>
      </c>
      <c r="H99" s="15">
        <v>142</v>
      </c>
      <c r="I99" s="15">
        <v>60</v>
      </c>
      <c r="J99" s="15">
        <v>68</v>
      </c>
      <c r="K99" s="16">
        <v>129</v>
      </c>
      <c r="M99" s="43">
        <f t="shared" si="9"/>
        <v>3.6239999999999952</v>
      </c>
      <c r="N99" s="27">
        <f t="shared" si="10"/>
        <v>-0.78200000000001069</v>
      </c>
      <c r="O99" s="27">
        <f t="shared" si="11"/>
        <v>3.2780000000000058</v>
      </c>
      <c r="P99" s="27">
        <f t="shared" si="12"/>
        <v>-0.20199999999999818</v>
      </c>
      <c r="Q99" s="27">
        <f t="shared" si="13"/>
        <v>2.1080000000000041</v>
      </c>
      <c r="R99" s="27">
        <f t="shared" si="14"/>
        <v>-2.7419999999999902</v>
      </c>
      <c r="S99" s="27">
        <f t="shared" si="15"/>
        <v>1</v>
      </c>
      <c r="T99" s="27">
        <f t="shared" si="16"/>
        <v>-10.025999999999996</v>
      </c>
      <c r="U99" s="39">
        <f t="shared" si="17"/>
        <v>-0.78200000000001069</v>
      </c>
    </row>
    <row r="100" spans="2:21" x14ac:dyDescent="0.25">
      <c r="B100" s="12">
        <v>96</v>
      </c>
      <c r="C100" s="15">
        <v>95</v>
      </c>
      <c r="D100" s="15">
        <v>129</v>
      </c>
      <c r="E100" s="15">
        <v>97</v>
      </c>
      <c r="F100" s="15">
        <v>129</v>
      </c>
      <c r="G100" s="15">
        <v>109</v>
      </c>
      <c r="H100" s="15">
        <v>143</v>
      </c>
      <c r="I100" s="15">
        <v>59</v>
      </c>
      <c r="J100" s="15">
        <v>69</v>
      </c>
      <c r="K100" s="16">
        <v>129</v>
      </c>
      <c r="M100" s="43">
        <f t="shared" si="9"/>
        <v>3.6239999999999952</v>
      </c>
      <c r="N100" s="27">
        <f t="shared" si="10"/>
        <v>-0.78200000000001069</v>
      </c>
      <c r="O100" s="27">
        <f t="shared" si="11"/>
        <v>4.2780000000000058</v>
      </c>
      <c r="P100" s="27">
        <f t="shared" si="12"/>
        <v>-0.20199999999999818</v>
      </c>
      <c r="Q100" s="27">
        <f t="shared" si="13"/>
        <v>2.1080000000000041</v>
      </c>
      <c r="R100" s="27">
        <f t="shared" si="14"/>
        <v>-1.7419999999999902</v>
      </c>
      <c r="S100" s="27">
        <f t="shared" si="15"/>
        <v>0</v>
      </c>
      <c r="T100" s="27">
        <f t="shared" si="16"/>
        <v>-9.0259999999999962</v>
      </c>
      <c r="U100" s="39">
        <f t="shared" si="17"/>
        <v>-0.78200000000001069</v>
      </c>
    </row>
    <row r="101" spans="2:21" x14ac:dyDescent="0.25">
      <c r="B101" s="12">
        <v>97</v>
      </c>
      <c r="C101" s="15">
        <v>89</v>
      </c>
      <c r="D101" s="15">
        <v>124</v>
      </c>
      <c r="E101" s="15">
        <v>85</v>
      </c>
      <c r="F101" s="15">
        <v>123</v>
      </c>
      <c r="G101" s="15">
        <v>107</v>
      </c>
      <c r="H101" s="15">
        <v>143</v>
      </c>
      <c r="I101" s="15">
        <v>63</v>
      </c>
      <c r="J101" s="15">
        <v>80</v>
      </c>
      <c r="K101" s="16">
        <v>124</v>
      </c>
      <c r="M101" s="43">
        <f t="shared" si="9"/>
        <v>-2.3760000000000048</v>
      </c>
      <c r="N101" s="27">
        <f t="shared" si="10"/>
        <v>-5.7820000000000107</v>
      </c>
      <c r="O101" s="27">
        <f t="shared" si="11"/>
        <v>-7.7219999999999942</v>
      </c>
      <c r="P101" s="27">
        <f t="shared" si="12"/>
        <v>-6.2019999999999982</v>
      </c>
      <c r="Q101" s="27">
        <f t="shared" si="13"/>
        <v>0.10800000000000409</v>
      </c>
      <c r="R101" s="27">
        <f t="shared" si="14"/>
        <v>-1.7419999999999902</v>
      </c>
      <c r="S101" s="27">
        <f t="shared" si="15"/>
        <v>4</v>
      </c>
      <c r="T101" s="27">
        <f t="shared" si="16"/>
        <v>1.9740000000000038</v>
      </c>
      <c r="U101" s="39">
        <f t="shared" si="17"/>
        <v>-5.7820000000000107</v>
      </c>
    </row>
    <row r="102" spans="2:21" x14ac:dyDescent="0.25">
      <c r="B102" s="12">
        <v>98</v>
      </c>
      <c r="C102" s="15">
        <v>94</v>
      </c>
      <c r="D102" s="15">
        <v>129</v>
      </c>
      <c r="E102" s="15">
        <v>91</v>
      </c>
      <c r="F102" s="15">
        <v>128</v>
      </c>
      <c r="G102" s="15">
        <v>107</v>
      </c>
      <c r="H102" s="15">
        <v>143</v>
      </c>
      <c r="I102" s="15">
        <v>62</v>
      </c>
      <c r="J102" s="15">
        <v>75</v>
      </c>
      <c r="K102" s="16">
        <v>129</v>
      </c>
      <c r="M102" s="43">
        <f t="shared" si="9"/>
        <v>2.6239999999999952</v>
      </c>
      <c r="N102" s="27">
        <f t="shared" si="10"/>
        <v>-0.78200000000001069</v>
      </c>
      <c r="O102" s="27">
        <f t="shared" si="11"/>
        <v>-1.7219999999999942</v>
      </c>
      <c r="P102" s="27">
        <f t="shared" si="12"/>
        <v>-1.2019999999999982</v>
      </c>
      <c r="Q102" s="27">
        <f t="shared" si="13"/>
        <v>0.10800000000000409</v>
      </c>
      <c r="R102" s="27">
        <f t="shared" si="14"/>
        <v>-1.7419999999999902</v>
      </c>
      <c r="S102" s="27">
        <f t="shared" si="15"/>
        <v>3</v>
      </c>
      <c r="T102" s="27">
        <f t="shared" si="16"/>
        <v>-3.0259999999999962</v>
      </c>
      <c r="U102" s="39">
        <f t="shared" si="17"/>
        <v>-0.78200000000001069</v>
      </c>
    </row>
    <row r="103" spans="2:21" x14ac:dyDescent="0.25">
      <c r="B103" s="12">
        <v>99</v>
      </c>
      <c r="C103" s="15">
        <v>96</v>
      </c>
      <c r="D103" s="15">
        <v>130</v>
      </c>
      <c r="E103" s="15">
        <v>93</v>
      </c>
      <c r="F103" s="15">
        <v>129</v>
      </c>
      <c r="G103" s="15">
        <v>108</v>
      </c>
      <c r="H103" s="15">
        <v>142</v>
      </c>
      <c r="I103" s="15">
        <v>62</v>
      </c>
      <c r="J103" s="15">
        <v>72</v>
      </c>
      <c r="K103" s="16">
        <v>130</v>
      </c>
      <c r="M103" s="43">
        <f t="shared" si="9"/>
        <v>4.6239999999999952</v>
      </c>
      <c r="N103" s="27">
        <f t="shared" si="10"/>
        <v>0.21799999999998931</v>
      </c>
      <c r="O103" s="27">
        <f t="shared" si="11"/>
        <v>0.2780000000000058</v>
      </c>
      <c r="P103" s="27">
        <f t="shared" si="12"/>
        <v>-0.20199999999999818</v>
      </c>
      <c r="Q103" s="27">
        <f t="shared" si="13"/>
        <v>1.1080000000000041</v>
      </c>
      <c r="R103" s="27">
        <f t="shared" si="14"/>
        <v>-2.7419999999999902</v>
      </c>
      <c r="S103" s="27">
        <f t="shared" si="15"/>
        <v>3</v>
      </c>
      <c r="T103" s="27">
        <f t="shared" si="16"/>
        <v>-6.0259999999999962</v>
      </c>
      <c r="U103" s="39">
        <f t="shared" si="17"/>
        <v>0.21799999999998931</v>
      </c>
    </row>
    <row r="104" spans="2:21" x14ac:dyDescent="0.25">
      <c r="B104" s="12">
        <v>100</v>
      </c>
      <c r="C104" s="15">
        <v>96</v>
      </c>
      <c r="D104" s="15">
        <v>129</v>
      </c>
      <c r="E104" s="15">
        <v>94</v>
      </c>
      <c r="F104" s="15">
        <v>129</v>
      </c>
      <c r="G104" s="15">
        <v>108</v>
      </c>
      <c r="H104" s="15">
        <v>142</v>
      </c>
      <c r="I104" s="15">
        <v>61</v>
      </c>
      <c r="J104" s="15">
        <v>71</v>
      </c>
      <c r="K104" s="16">
        <v>129</v>
      </c>
      <c r="M104" s="43">
        <f t="shared" si="9"/>
        <v>4.6239999999999952</v>
      </c>
      <c r="N104" s="27">
        <f t="shared" si="10"/>
        <v>-0.78200000000001069</v>
      </c>
      <c r="O104" s="27">
        <f t="shared" si="11"/>
        <v>1.2780000000000058</v>
      </c>
      <c r="P104" s="27">
        <f t="shared" si="12"/>
        <v>-0.20199999999999818</v>
      </c>
      <c r="Q104" s="27">
        <f t="shared" si="13"/>
        <v>1.1080000000000041</v>
      </c>
      <c r="R104" s="27">
        <f t="shared" si="14"/>
        <v>-2.7419999999999902</v>
      </c>
      <c r="S104" s="27">
        <f t="shared" si="15"/>
        <v>2</v>
      </c>
      <c r="T104" s="27">
        <f t="shared" si="16"/>
        <v>-7.0259999999999962</v>
      </c>
      <c r="U104" s="39">
        <f t="shared" si="17"/>
        <v>-0.78200000000001069</v>
      </c>
    </row>
    <row r="105" spans="2:21" x14ac:dyDescent="0.25">
      <c r="B105" s="12">
        <v>101</v>
      </c>
      <c r="C105" s="15">
        <v>95</v>
      </c>
      <c r="D105" s="15">
        <v>128</v>
      </c>
      <c r="E105" s="15">
        <v>93</v>
      </c>
      <c r="F105" s="15">
        <v>128</v>
      </c>
      <c r="G105" s="15">
        <v>108</v>
      </c>
      <c r="H105" s="15">
        <v>142</v>
      </c>
      <c r="I105" s="15">
        <v>62</v>
      </c>
      <c r="J105" s="15">
        <v>71</v>
      </c>
      <c r="K105" s="16">
        <v>128</v>
      </c>
      <c r="M105" s="43">
        <f t="shared" si="9"/>
        <v>3.6239999999999952</v>
      </c>
      <c r="N105" s="27">
        <f t="shared" si="10"/>
        <v>-1.7820000000000107</v>
      </c>
      <c r="O105" s="27">
        <f t="shared" si="11"/>
        <v>0.2780000000000058</v>
      </c>
      <c r="P105" s="27">
        <f t="shared" si="12"/>
        <v>-1.2019999999999982</v>
      </c>
      <c r="Q105" s="27">
        <f t="shared" si="13"/>
        <v>1.1080000000000041</v>
      </c>
      <c r="R105" s="27">
        <f t="shared" si="14"/>
        <v>-2.7419999999999902</v>
      </c>
      <c r="S105" s="27">
        <f t="shared" si="15"/>
        <v>3</v>
      </c>
      <c r="T105" s="27">
        <f t="shared" si="16"/>
        <v>-7.0259999999999962</v>
      </c>
      <c r="U105" s="39">
        <f t="shared" si="17"/>
        <v>-1.7820000000000107</v>
      </c>
    </row>
    <row r="106" spans="2:21" x14ac:dyDescent="0.25">
      <c r="B106" s="12">
        <v>102</v>
      </c>
      <c r="C106" s="15">
        <v>94</v>
      </c>
      <c r="D106" s="15">
        <v>127</v>
      </c>
      <c r="E106" s="15">
        <v>92</v>
      </c>
      <c r="F106" s="15">
        <v>127</v>
      </c>
      <c r="G106" s="15">
        <v>108</v>
      </c>
      <c r="H106" s="15">
        <v>142</v>
      </c>
      <c r="I106" s="15">
        <v>61</v>
      </c>
      <c r="J106" s="15">
        <v>72</v>
      </c>
      <c r="K106" s="16">
        <v>127</v>
      </c>
      <c r="M106" s="43">
        <f t="shared" si="9"/>
        <v>2.6239999999999952</v>
      </c>
      <c r="N106" s="27">
        <f t="shared" si="10"/>
        <v>-2.7820000000000107</v>
      </c>
      <c r="O106" s="27">
        <f t="shared" si="11"/>
        <v>-0.7219999999999942</v>
      </c>
      <c r="P106" s="27">
        <f t="shared" si="12"/>
        <v>-2.2019999999999982</v>
      </c>
      <c r="Q106" s="27">
        <f t="shared" si="13"/>
        <v>1.1080000000000041</v>
      </c>
      <c r="R106" s="27">
        <f t="shared" si="14"/>
        <v>-2.7419999999999902</v>
      </c>
      <c r="S106" s="27">
        <f t="shared" si="15"/>
        <v>2</v>
      </c>
      <c r="T106" s="27">
        <f t="shared" si="16"/>
        <v>-6.0259999999999962</v>
      </c>
      <c r="U106" s="39">
        <f t="shared" si="17"/>
        <v>-2.7820000000000107</v>
      </c>
    </row>
    <row r="107" spans="2:21" x14ac:dyDescent="0.25">
      <c r="B107" s="12">
        <v>103</v>
      </c>
      <c r="C107" s="15">
        <v>94</v>
      </c>
      <c r="D107" s="15">
        <v>128</v>
      </c>
      <c r="E107" s="15">
        <v>93</v>
      </c>
      <c r="F107" s="15">
        <v>128</v>
      </c>
      <c r="G107" s="15">
        <v>108</v>
      </c>
      <c r="H107" s="15">
        <v>143</v>
      </c>
      <c r="I107" s="15">
        <v>61</v>
      </c>
      <c r="J107" s="15">
        <v>72</v>
      </c>
      <c r="K107" s="16">
        <v>128</v>
      </c>
      <c r="M107" s="43">
        <f t="shared" si="9"/>
        <v>2.6239999999999952</v>
      </c>
      <c r="N107" s="27">
        <f t="shared" si="10"/>
        <v>-1.7820000000000107</v>
      </c>
      <c r="O107" s="27">
        <f t="shared" si="11"/>
        <v>0.2780000000000058</v>
      </c>
      <c r="P107" s="27">
        <f t="shared" si="12"/>
        <v>-1.2019999999999982</v>
      </c>
      <c r="Q107" s="27">
        <f t="shared" si="13"/>
        <v>1.1080000000000041</v>
      </c>
      <c r="R107" s="27">
        <f t="shared" si="14"/>
        <v>-1.7419999999999902</v>
      </c>
      <c r="S107" s="27">
        <f t="shared" si="15"/>
        <v>2</v>
      </c>
      <c r="T107" s="27">
        <f t="shared" si="16"/>
        <v>-6.0259999999999962</v>
      </c>
      <c r="U107" s="39">
        <f t="shared" si="17"/>
        <v>-1.7820000000000107</v>
      </c>
    </row>
    <row r="108" spans="2:21" x14ac:dyDescent="0.25">
      <c r="B108" s="12">
        <v>104</v>
      </c>
      <c r="C108" s="15">
        <v>87</v>
      </c>
      <c r="D108" s="15">
        <v>125</v>
      </c>
      <c r="E108" s="15">
        <v>86</v>
      </c>
      <c r="F108" s="15">
        <v>124</v>
      </c>
      <c r="G108" s="15">
        <v>106</v>
      </c>
      <c r="H108" s="15">
        <v>144</v>
      </c>
      <c r="I108" s="15">
        <v>61</v>
      </c>
      <c r="J108" s="15">
        <v>81</v>
      </c>
      <c r="K108" s="16">
        <v>125</v>
      </c>
      <c r="M108" s="43">
        <f t="shared" si="9"/>
        <v>-4.3760000000000048</v>
      </c>
      <c r="N108" s="27">
        <f t="shared" si="10"/>
        <v>-4.7820000000000107</v>
      </c>
      <c r="O108" s="27">
        <f t="shared" si="11"/>
        <v>-6.7219999999999942</v>
      </c>
      <c r="P108" s="27">
        <f t="shared" si="12"/>
        <v>-5.2019999999999982</v>
      </c>
      <c r="Q108" s="27">
        <f t="shared" si="13"/>
        <v>-0.89199999999999591</v>
      </c>
      <c r="R108" s="27">
        <f t="shared" si="14"/>
        <v>-0.74199999999999022</v>
      </c>
      <c r="S108" s="27">
        <f t="shared" si="15"/>
        <v>2</v>
      </c>
      <c r="T108" s="27">
        <f t="shared" si="16"/>
        <v>2.9740000000000038</v>
      </c>
      <c r="U108" s="39">
        <f t="shared" si="17"/>
        <v>-4.7820000000000107</v>
      </c>
    </row>
    <row r="109" spans="2:21" x14ac:dyDescent="0.25">
      <c r="B109" s="12">
        <v>105</v>
      </c>
      <c r="C109" s="15">
        <v>91</v>
      </c>
      <c r="D109" s="15">
        <v>129</v>
      </c>
      <c r="E109" s="15">
        <v>92</v>
      </c>
      <c r="F109" s="15">
        <v>128</v>
      </c>
      <c r="G109" s="15">
        <v>107</v>
      </c>
      <c r="H109" s="15">
        <v>144</v>
      </c>
      <c r="I109" s="15">
        <v>59</v>
      </c>
      <c r="J109" s="15">
        <v>77</v>
      </c>
      <c r="K109" s="16">
        <v>129</v>
      </c>
      <c r="M109" s="43">
        <f t="shared" si="9"/>
        <v>-0.37600000000000477</v>
      </c>
      <c r="N109" s="27">
        <f t="shared" si="10"/>
        <v>-0.78200000000001069</v>
      </c>
      <c r="O109" s="27">
        <f t="shared" si="11"/>
        <v>-0.7219999999999942</v>
      </c>
      <c r="P109" s="27">
        <f t="shared" si="12"/>
        <v>-1.2019999999999982</v>
      </c>
      <c r="Q109" s="27">
        <f t="shared" si="13"/>
        <v>0.10800000000000409</v>
      </c>
      <c r="R109" s="27">
        <f t="shared" si="14"/>
        <v>-0.74199999999999022</v>
      </c>
      <c r="S109" s="27">
        <f t="shared" si="15"/>
        <v>0</v>
      </c>
      <c r="T109" s="27">
        <f t="shared" si="16"/>
        <v>-1.0259999999999962</v>
      </c>
      <c r="U109" s="39">
        <f t="shared" si="17"/>
        <v>-0.78200000000001069</v>
      </c>
    </row>
    <row r="110" spans="2:21" x14ac:dyDescent="0.25">
      <c r="B110" s="12">
        <v>106</v>
      </c>
      <c r="C110" s="15">
        <v>93</v>
      </c>
      <c r="D110" s="15">
        <v>130</v>
      </c>
      <c r="E110" s="15">
        <v>93</v>
      </c>
      <c r="F110" s="15">
        <v>129</v>
      </c>
      <c r="G110" s="15">
        <v>107</v>
      </c>
      <c r="H110" s="15">
        <v>144</v>
      </c>
      <c r="I110" s="15">
        <v>60</v>
      </c>
      <c r="J110" s="15">
        <v>74</v>
      </c>
      <c r="K110" s="16">
        <v>130</v>
      </c>
      <c r="M110" s="43">
        <f t="shared" si="9"/>
        <v>1.6239999999999952</v>
      </c>
      <c r="N110" s="27">
        <f t="shared" si="10"/>
        <v>0.21799999999998931</v>
      </c>
      <c r="O110" s="27">
        <f t="shared" si="11"/>
        <v>0.2780000000000058</v>
      </c>
      <c r="P110" s="27">
        <f t="shared" si="12"/>
        <v>-0.20199999999999818</v>
      </c>
      <c r="Q110" s="27">
        <f t="shared" si="13"/>
        <v>0.10800000000000409</v>
      </c>
      <c r="R110" s="27">
        <f t="shared" si="14"/>
        <v>-0.74199999999999022</v>
      </c>
      <c r="S110" s="27">
        <f t="shared" si="15"/>
        <v>1</v>
      </c>
      <c r="T110" s="27">
        <f t="shared" si="16"/>
        <v>-4.0259999999999962</v>
      </c>
      <c r="U110" s="39">
        <f t="shared" si="17"/>
        <v>0.21799999999998931</v>
      </c>
    </row>
    <row r="111" spans="2:21" x14ac:dyDescent="0.25">
      <c r="B111" s="12">
        <v>107</v>
      </c>
      <c r="C111" s="15">
        <v>93</v>
      </c>
      <c r="D111" s="15">
        <v>130</v>
      </c>
      <c r="E111" s="15">
        <v>94</v>
      </c>
      <c r="F111" s="15">
        <v>129</v>
      </c>
      <c r="G111" s="15">
        <v>108</v>
      </c>
      <c r="H111" s="15">
        <v>144</v>
      </c>
      <c r="I111" s="15">
        <v>59</v>
      </c>
      <c r="J111" s="15">
        <v>74</v>
      </c>
      <c r="K111" s="16">
        <v>130</v>
      </c>
      <c r="M111" s="43">
        <f t="shared" si="9"/>
        <v>1.6239999999999952</v>
      </c>
      <c r="N111" s="27">
        <f t="shared" si="10"/>
        <v>0.21799999999998931</v>
      </c>
      <c r="O111" s="27">
        <f t="shared" si="11"/>
        <v>1.2780000000000058</v>
      </c>
      <c r="P111" s="27">
        <f t="shared" si="12"/>
        <v>-0.20199999999999818</v>
      </c>
      <c r="Q111" s="27">
        <f t="shared" si="13"/>
        <v>1.1080000000000041</v>
      </c>
      <c r="R111" s="27">
        <f t="shared" si="14"/>
        <v>-0.74199999999999022</v>
      </c>
      <c r="S111" s="27">
        <f t="shared" si="15"/>
        <v>0</v>
      </c>
      <c r="T111" s="27">
        <f t="shared" si="16"/>
        <v>-4.0259999999999962</v>
      </c>
      <c r="U111" s="39">
        <f t="shared" si="17"/>
        <v>0.21799999999998931</v>
      </c>
    </row>
    <row r="112" spans="2:21" x14ac:dyDescent="0.25">
      <c r="B112" s="12">
        <v>108</v>
      </c>
      <c r="C112" s="15">
        <v>93</v>
      </c>
      <c r="D112" s="15">
        <v>129</v>
      </c>
      <c r="E112" s="15">
        <v>93</v>
      </c>
      <c r="F112" s="15">
        <v>128</v>
      </c>
      <c r="G112" s="15">
        <v>108</v>
      </c>
      <c r="H112" s="15">
        <v>144</v>
      </c>
      <c r="I112" s="15">
        <v>59</v>
      </c>
      <c r="J112" s="15">
        <v>73</v>
      </c>
      <c r="K112" s="16">
        <v>129</v>
      </c>
      <c r="M112" s="43">
        <f t="shared" si="9"/>
        <v>1.6239999999999952</v>
      </c>
      <c r="N112" s="27">
        <f t="shared" si="10"/>
        <v>-0.78200000000001069</v>
      </c>
      <c r="O112" s="27">
        <f t="shared" si="11"/>
        <v>0.2780000000000058</v>
      </c>
      <c r="P112" s="27">
        <f t="shared" si="12"/>
        <v>-1.2019999999999982</v>
      </c>
      <c r="Q112" s="27">
        <f t="shared" si="13"/>
        <v>1.1080000000000041</v>
      </c>
      <c r="R112" s="27">
        <f t="shared" si="14"/>
        <v>-0.74199999999999022</v>
      </c>
      <c r="S112" s="27">
        <f t="shared" si="15"/>
        <v>0</v>
      </c>
      <c r="T112" s="27">
        <f t="shared" si="16"/>
        <v>-5.0259999999999962</v>
      </c>
      <c r="U112" s="39">
        <f t="shared" si="17"/>
        <v>-0.78200000000001069</v>
      </c>
    </row>
    <row r="113" spans="2:21" x14ac:dyDescent="0.25">
      <c r="B113" s="12">
        <v>109</v>
      </c>
      <c r="C113" s="15">
        <v>91</v>
      </c>
      <c r="D113" s="15">
        <v>128</v>
      </c>
      <c r="E113" s="15">
        <v>92</v>
      </c>
      <c r="F113" s="15">
        <v>127</v>
      </c>
      <c r="G113" s="15">
        <v>108</v>
      </c>
      <c r="H113" s="15">
        <v>144</v>
      </c>
      <c r="I113" s="15">
        <v>59</v>
      </c>
      <c r="J113" s="15">
        <v>74</v>
      </c>
      <c r="K113" s="16">
        <v>128</v>
      </c>
      <c r="M113" s="43">
        <f t="shared" si="9"/>
        <v>-0.37600000000000477</v>
      </c>
      <c r="N113" s="27">
        <f t="shared" si="10"/>
        <v>-1.7820000000000107</v>
      </c>
      <c r="O113" s="27">
        <f t="shared" si="11"/>
        <v>-0.7219999999999942</v>
      </c>
      <c r="P113" s="27">
        <f t="shared" si="12"/>
        <v>-2.2019999999999982</v>
      </c>
      <c r="Q113" s="27">
        <f t="shared" si="13"/>
        <v>1.1080000000000041</v>
      </c>
      <c r="R113" s="27">
        <f t="shared" si="14"/>
        <v>-0.74199999999999022</v>
      </c>
      <c r="S113" s="27">
        <f t="shared" si="15"/>
        <v>0</v>
      </c>
      <c r="T113" s="27">
        <f t="shared" si="16"/>
        <v>-4.0259999999999962</v>
      </c>
      <c r="U113" s="39">
        <f t="shared" si="17"/>
        <v>-1.7820000000000107</v>
      </c>
    </row>
    <row r="114" spans="2:21" x14ac:dyDescent="0.25">
      <c r="B114" s="12">
        <v>110</v>
      </c>
      <c r="C114" s="15">
        <v>92</v>
      </c>
      <c r="D114" s="15">
        <v>128</v>
      </c>
      <c r="E114" s="15">
        <v>93</v>
      </c>
      <c r="F114" s="15">
        <v>128</v>
      </c>
      <c r="G114" s="15">
        <v>108</v>
      </c>
      <c r="H114" s="15">
        <v>144</v>
      </c>
      <c r="I114" s="15">
        <v>59</v>
      </c>
      <c r="J114" s="15">
        <v>74</v>
      </c>
      <c r="K114" s="16">
        <v>128</v>
      </c>
      <c r="M114" s="43">
        <f t="shared" si="9"/>
        <v>0.62399999999999523</v>
      </c>
      <c r="N114" s="27">
        <f t="shared" si="10"/>
        <v>-1.7820000000000107</v>
      </c>
      <c r="O114" s="27">
        <f t="shared" si="11"/>
        <v>0.2780000000000058</v>
      </c>
      <c r="P114" s="27">
        <f t="shared" si="12"/>
        <v>-1.2019999999999982</v>
      </c>
      <c r="Q114" s="27">
        <f t="shared" si="13"/>
        <v>1.1080000000000041</v>
      </c>
      <c r="R114" s="27">
        <f t="shared" si="14"/>
        <v>-0.74199999999999022</v>
      </c>
      <c r="S114" s="27">
        <f t="shared" si="15"/>
        <v>0</v>
      </c>
      <c r="T114" s="27">
        <f t="shared" si="16"/>
        <v>-4.0259999999999962</v>
      </c>
      <c r="U114" s="39">
        <f t="shared" si="17"/>
        <v>-1.7820000000000107</v>
      </c>
    </row>
    <row r="115" spans="2:21" x14ac:dyDescent="0.25">
      <c r="B115" s="12">
        <v>111</v>
      </c>
      <c r="C115" s="15">
        <v>98</v>
      </c>
      <c r="D115" s="15">
        <v>135</v>
      </c>
      <c r="E115" s="15">
        <v>99</v>
      </c>
      <c r="F115" s="15">
        <v>135</v>
      </c>
      <c r="G115" s="15">
        <v>107</v>
      </c>
      <c r="H115" s="15">
        <v>144</v>
      </c>
      <c r="I115" s="15">
        <v>59</v>
      </c>
      <c r="J115" s="15">
        <v>72</v>
      </c>
      <c r="K115" s="16">
        <v>135</v>
      </c>
      <c r="M115" s="43">
        <f t="shared" si="9"/>
        <v>6.6239999999999952</v>
      </c>
      <c r="N115" s="27">
        <f t="shared" si="10"/>
        <v>5.2179999999999893</v>
      </c>
      <c r="O115" s="27">
        <f t="shared" si="11"/>
        <v>6.2780000000000058</v>
      </c>
      <c r="P115" s="27">
        <f t="shared" si="12"/>
        <v>5.7980000000000018</v>
      </c>
      <c r="Q115" s="27">
        <f t="shared" si="13"/>
        <v>0.10800000000000409</v>
      </c>
      <c r="R115" s="27">
        <f t="shared" si="14"/>
        <v>-0.74199999999999022</v>
      </c>
      <c r="S115" s="27">
        <f t="shared" si="15"/>
        <v>0</v>
      </c>
      <c r="T115" s="27">
        <f t="shared" si="16"/>
        <v>-6.0259999999999962</v>
      </c>
      <c r="U115" s="39">
        <f t="shared" si="17"/>
        <v>5.2179999999999893</v>
      </c>
    </row>
    <row r="116" spans="2:21" x14ac:dyDescent="0.25">
      <c r="B116" s="12">
        <v>112</v>
      </c>
      <c r="C116" s="15">
        <v>98</v>
      </c>
      <c r="D116" s="15">
        <v>134</v>
      </c>
      <c r="E116" s="15">
        <v>98</v>
      </c>
      <c r="F116" s="15">
        <v>134</v>
      </c>
      <c r="G116" s="15">
        <v>108</v>
      </c>
      <c r="H116" s="15">
        <v>144</v>
      </c>
      <c r="I116" s="15">
        <v>59</v>
      </c>
      <c r="J116" s="15">
        <v>71</v>
      </c>
      <c r="K116" s="16">
        <v>134</v>
      </c>
      <c r="M116" s="43">
        <f t="shared" si="9"/>
        <v>6.6239999999999952</v>
      </c>
      <c r="N116" s="27">
        <f t="shared" si="10"/>
        <v>4.2179999999999893</v>
      </c>
      <c r="O116" s="27">
        <f t="shared" si="11"/>
        <v>5.2780000000000058</v>
      </c>
      <c r="P116" s="27">
        <f t="shared" si="12"/>
        <v>4.7980000000000018</v>
      </c>
      <c r="Q116" s="27">
        <f t="shared" si="13"/>
        <v>1.1080000000000041</v>
      </c>
      <c r="R116" s="27">
        <f t="shared" si="14"/>
        <v>-0.74199999999999022</v>
      </c>
      <c r="S116" s="27">
        <f t="shared" si="15"/>
        <v>0</v>
      </c>
      <c r="T116" s="27">
        <f t="shared" si="16"/>
        <v>-7.0259999999999962</v>
      </c>
      <c r="U116" s="39">
        <f t="shared" si="17"/>
        <v>4.2179999999999893</v>
      </c>
    </row>
    <row r="117" spans="2:21" x14ac:dyDescent="0.25">
      <c r="B117" s="12">
        <v>113</v>
      </c>
      <c r="C117" s="15">
        <v>97</v>
      </c>
      <c r="D117" s="15">
        <v>132</v>
      </c>
      <c r="E117" s="15">
        <v>97</v>
      </c>
      <c r="F117" s="15">
        <v>132</v>
      </c>
      <c r="G117" s="15">
        <v>108</v>
      </c>
      <c r="H117" s="15">
        <v>143</v>
      </c>
      <c r="I117" s="15">
        <v>60</v>
      </c>
      <c r="J117" s="15">
        <v>70</v>
      </c>
      <c r="K117" s="16">
        <v>132</v>
      </c>
      <c r="M117" s="43">
        <f t="shared" si="9"/>
        <v>5.6239999999999952</v>
      </c>
      <c r="N117" s="27">
        <f t="shared" si="10"/>
        <v>2.2179999999999893</v>
      </c>
      <c r="O117" s="27">
        <f t="shared" si="11"/>
        <v>4.2780000000000058</v>
      </c>
      <c r="P117" s="27">
        <f t="shared" si="12"/>
        <v>2.7980000000000018</v>
      </c>
      <c r="Q117" s="27">
        <f t="shared" si="13"/>
        <v>1.1080000000000041</v>
      </c>
      <c r="R117" s="27">
        <f t="shared" si="14"/>
        <v>-1.7419999999999902</v>
      </c>
      <c r="S117" s="27">
        <f t="shared" si="15"/>
        <v>1</v>
      </c>
      <c r="T117" s="27">
        <f t="shared" si="16"/>
        <v>-8.0259999999999962</v>
      </c>
      <c r="U117" s="39">
        <f t="shared" si="17"/>
        <v>2.2179999999999893</v>
      </c>
    </row>
    <row r="118" spans="2:21" x14ac:dyDescent="0.25">
      <c r="B118" s="12">
        <v>114</v>
      </c>
      <c r="C118" s="15">
        <v>97</v>
      </c>
      <c r="D118" s="15">
        <v>131</v>
      </c>
      <c r="E118" s="15">
        <v>96</v>
      </c>
      <c r="F118" s="15">
        <v>131</v>
      </c>
      <c r="G118" s="15">
        <v>108</v>
      </c>
      <c r="H118" s="15">
        <v>143</v>
      </c>
      <c r="I118" s="15">
        <v>60</v>
      </c>
      <c r="J118" s="15">
        <v>70</v>
      </c>
      <c r="K118" s="16">
        <v>131</v>
      </c>
      <c r="M118" s="43">
        <f t="shared" si="9"/>
        <v>5.6239999999999952</v>
      </c>
      <c r="N118" s="27">
        <f t="shared" si="10"/>
        <v>1.2179999999999893</v>
      </c>
      <c r="O118" s="27">
        <f t="shared" si="11"/>
        <v>3.2780000000000058</v>
      </c>
      <c r="P118" s="27">
        <f t="shared" si="12"/>
        <v>1.7980000000000018</v>
      </c>
      <c r="Q118" s="27">
        <f t="shared" si="13"/>
        <v>1.1080000000000041</v>
      </c>
      <c r="R118" s="27">
        <f t="shared" si="14"/>
        <v>-1.7419999999999902</v>
      </c>
      <c r="S118" s="27">
        <f t="shared" si="15"/>
        <v>1</v>
      </c>
      <c r="T118" s="27">
        <f t="shared" si="16"/>
        <v>-8.0259999999999962</v>
      </c>
      <c r="U118" s="39">
        <f t="shared" si="17"/>
        <v>1.2179999999999893</v>
      </c>
    </row>
    <row r="119" spans="2:21" x14ac:dyDescent="0.25">
      <c r="B119" s="12">
        <v>115</v>
      </c>
      <c r="C119" s="15">
        <v>98</v>
      </c>
      <c r="D119" s="15">
        <v>135</v>
      </c>
      <c r="E119" s="15">
        <v>98</v>
      </c>
      <c r="F119" s="15">
        <v>135</v>
      </c>
      <c r="G119" s="15">
        <v>107</v>
      </c>
      <c r="H119" s="15">
        <v>144</v>
      </c>
      <c r="I119" s="15">
        <v>59</v>
      </c>
      <c r="J119" s="15">
        <v>73</v>
      </c>
      <c r="K119" s="16">
        <v>135</v>
      </c>
      <c r="M119" s="43">
        <f t="shared" si="9"/>
        <v>6.6239999999999952</v>
      </c>
      <c r="N119" s="27">
        <f t="shared" si="10"/>
        <v>5.2179999999999893</v>
      </c>
      <c r="O119" s="27">
        <f t="shared" si="11"/>
        <v>5.2780000000000058</v>
      </c>
      <c r="P119" s="27">
        <f t="shared" si="12"/>
        <v>5.7980000000000018</v>
      </c>
      <c r="Q119" s="27">
        <f t="shared" si="13"/>
        <v>0.10800000000000409</v>
      </c>
      <c r="R119" s="27">
        <f t="shared" si="14"/>
        <v>-0.74199999999999022</v>
      </c>
      <c r="S119" s="27">
        <f t="shared" si="15"/>
        <v>0</v>
      </c>
      <c r="T119" s="27">
        <f t="shared" si="16"/>
        <v>-5.0259999999999962</v>
      </c>
      <c r="U119" s="39">
        <f t="shared" si="17"/>
        <v>5.2179999999999893</v>
      </c>
    </row>
    <row r="120" spans="2:21" x14ac:dyDescent="0.25">
      <c r="B120" s="12">
        <v>116</v>
      </c>
      <c r="C120" s="15">
        <v>97</v>
      </c>
      <c r="D120" s="15">
        <v>134</v>
      </c>
      <c r="E120" s="15">
        <v>98</v>
      </c>
      <c r="F120" s="15">
        <v>134</v>
      </c>
      <c r="G120" s="15">
        <v>107</v>
      </c>
      <c r="H120" s="15">
        <v>144</v>
      </c>
      <c r="I120" s="15">
        <v>59</v>
      </c>
      <c r="J120" s="15">
        <v>72</v>
      </c>
      <c r="K120" s="16">
        <v>134</v>
      </c>
      <c r="M120" s="43">
        <f t="shared" si="9"/>
        <v>5.6239999999999952</v>
      </c>
      <c r="N120" s="27">
        <f t="shared" si="10"/>
        <v>4.2179999999999893</v>
      </c>
      <c r="O120" s="27">
        <f t="shared" si="11"/>
        <v>5.2780000000000058</v>
      </c>
      <c r="P120" s="27">
        <f t="shared" si="12"/>
        <v>4.7980000000000018</v>
      </c>
      <c r="Q120" s="27">
        <f t="shared" si="13"/>
        <v>0.10800000000000409</v>
      </c>
      <c r="R120" s="27">
        <f t="shared" si="14"/>
        <v>-0.74199999999999022</v>
      </c>
      <c r="S120" s="27">
        <f t="shared" si="15"/>
        <v>0</v>
      </c>
      <c r="T120" s="27">
        <f t="shared" si="16"/>
        <v>-6.0259999999999962</v>
      </c>
      <c r="U120" s="39">
        <f t="shared" si="17"/>
        <v>4.2179999999999893</v>
      </c>
    </row>
    <row r="121" spans="2:21" x14ac:dyDescent="0.25">
      <c r="B121" s="12">
        <v>117</v>
      </c>
      <c r="C121" s="15">
        <v>96</v>
      </c>
      <c r="D121" s="15">
        <v>132</v>
      </c>
      <c r="E121" s="15">
        <v>97</v>
      </c>
      <c r="F121" s="15">
        <v>132</v>
      </c>
      <c r="G121" s="15">
        <v>108</v>
      </c>
      <c r="H121" s="15">
        <v>144</v>
      </c>
      <c r="I121" s="15">
        <v>59</v>
      </c>
      <c r="J121" s="15">
        <v>72</v>
      </c>
      <c r="K121" s="16">
        <v>132</v>
      </c>
      <c r="M121" s="43">
        <f t="shared" si="9"/>
        <v>4.6239999999999952</v>
      </c>
      <c r="N121" s="27">
        <f t="shared" si="10"/>
        <v>2.2179999999999893</v>
      </c>
      <c r="O121" s="27">
        <f t="shared" si="11"/>
        <v>4.2780000000000058</v>
      </c>
      <c r="P121" s="27">
        <f t="shared" si="12"/>
        <v>2.7980000000000018</v>
      </c>
      <c r="Q121" s="27">
        <f t="shared" si="13"/>
        <v>1.1080000000000041</v>
      </c>
      <c r="R121" s="27">
        <f t="shared" si="14"/>
        <v>-0.74199999999999022</v>
      </c>
      <c r="S121" s="27">
        <f t="shared" si="15"/>
        <v>0</v>
      </c>
      <c r="T121" s="27">
        <f t="shared" si="16"/>
        <v>-6.0259999999999962</v>
      </c>
      <c r="U121" s="39">
        <f t="shared" si="17"/>
        <v>2.2179999999999893</v>
      </c>
    </row>
    <row r="122" spans="2:21" x14ac:dyDescent="0.25">
      <c r="B122" s="12">
        <v>118</v>
      </c>
      <c r="C122" s="15">
        <v>96</v>
      </c>
      <c r="D122" s="15">
        <v>131</v>
      </c>
      <c r="E122" s="15">
        <v>96</v>
      </c>
      <c r="F122" s="15">
        <v>131</v>
      </c>
      <c r="G122" s="15">
        <v>108</v>
      </c>
      <c r="H122" s="15">
        <v>143</v>
      </c>
      <c r="I122" s="15">
        <v>60</v>
      </c>
      <c r="J122" s="15">
        <v>71</v>
      </c>
      <c r="K122" s="16">
        <v>131</v>
      </c>
      <c r="M122" s="43">
        <f t="shared" si="9"/>
        <v>4.6239999999999952</v>
      </c>
      <c r="N122" s="27">
        <f t="shared" si="10"/>
        <v>1.2179999999999893</v>
      </c>
      <c r="O122" s="27">
        <f t="shared" si="11"/>
        <v>3.2780000000000058</v>
      </c>
      <c r="P122" s="27">
        <f t="shared" si="12"/>
        <v>1.7980000000000018</v>
      </c>
      <c r="Q122" s="27">
        <f t="shared" si="13"/>
        <v>1.1080000000000041</v>
      </c>
      <c r="R122" s="27">
        <f t="shared" si="14"/>
        <v>-1.7419999999999902</v>
      </c>
      <c r="S122" s="27">
        <f t="shared" si="15"/>
        <v>1</v>
      </c>
      <c r="T122" s="27">
        <f t="shared" si="16"/>
        <v>-7.0259999999999962</v>
      </c>
      <c r="U122" s="39">
        <f t="shared" si="17"/>
        <v>1.2179999999999893</v>
      </c>
    </row>
    <row r="123" spans="2:21" x14ac:dyDescent="0.25">
      <c r="B123" s="12">
        <v>119</v>
      </c>
      <c r="C123" s="15">
        <v>97</v>
      </c>
      <c r="D123" s="15">
        <v>135</v>
      </c>
      <c r="E123" s="15">
        <v>98</v>
      </c>
      <c r="F123" s="15">
        <v>135</v>
      </c>
      <c r="G123" s="15">
        <v>107</v>
      </c>
      <c r="H123" s="15">
        <v>145</v>
      </c>
      <c r="I123" s="15">
        <v>58</v>
      </c>
      <c r="J123" s="15">
        <v>74</v>
      </c>
      <c r="K123" s="16">
        <v>135</v>
      </c>
      <c r="M123" s="43">
        <f t="shared" si="9"/>
        <v>5.6239999999999952</v>
      </c>
      <c r="N123" s="27">
        <f t="shared" si="10"/>
        <v>5.2179999999999893</v>
      </c>
      <c r="O123" s="27">
        <f t="shared" si="11"/>
        <v>5.2780000000000058</v>
      </c>
      <c r="P123" s="27">
        <f t="shared" si="12"/>
        <v>5.7980000000000018</v>
      </c>
      <c r="Q123" s="27">
        <f t="shared" si="13"/>
        <v>0.10800000000000409</v>
      </c>
      <c r="R123" s="27">
        <f t="shared" si="14"/>
        <v>0.25800000000000978</v>
      </c>
      <c r="S123" s="27">
        <f t="shared" si="15"/>
        <v>-1</v>
      </c>
      <c r="T123" s="27">
        <f t="shared" si="16"/>
        <v>-4.0259999999999962</v>
      </c>
      <c r="U123" s="39">
        <f t="shared" si="17"/>
        <v>5.2179999999999893</v>
      </c>
    </row>
    <row r="124" spans="2:21" x14ac:dyDescent="0.25">
      <c r="B124" s="12">
        <v>120</v>
      </c>
      <c r="C124" s="15">
        <v>96</v>
      </c>
      <c r="D124" s="15">
        <v>134</v>
      </c>
      <c r="E124" s="15">
        <v>98</v>
      </c>
      <c r="F124" s="15">
        <v>134</v>
      </c>
      <c r="G124" s="15">
        <v>107</v>
      </c>
      <c r="H124" s="15">
        <v>145</v>
      </c>
      <c r="I124" s="15">
        <v>58</v>
      </c>
      <c r="J124" s="15">
        <v>73</v>
      </c>
      <c r="K124" s="16">
        <v>134</v>
      </c>
      <c r="M124" s="43">
        <f t="shared" si="9"/>
        <v>4.6239999999999952</v>
      </c>
      <c r="N124" s="27">
        <f t="shared" si="10"/>
        <v>4.2179999999999893</v>
      </c>
      <c r="O124" s="27">
        <f t="shared" si="11"/>
        <v>5.2780000000000058</v>
      </c>
      <c r="P124" s="27">
        <f t="shared" si="12"/>
        <v>4.7980000000000018</v>
      </c>
      <c r="Q124" s="27">
        <f t="shared" si="13"/>
        <v>0.10800000000000409</v>
      </c>
      <c r="R124" s="27">
        <f t="shared" si="14"/>
        <v>0.25800000000000978</v>
      </c>
      <c r="S124" s="27">
        <f t="shared" si="15"/>
        <v>-1</v>
      </c>
      <c r="T124" s="27">
        <f t="shared" si="16"/>
        <v>-5.0259999999999962</v>
      </c>
      <c r="U124" s="39">
        <f t="shared" si="17"/>
        <v>4.2179999999999893</v>
      </c>
    </row>
    <row r="125" spans="2:21" x14ac:dyDescent="0.25">
      <c r="B125" s="12">
        <v>121</v>
      </c>
      <c r="C125" s="15">
        <v>95</v>
      </c>
      <c r="D125" s="15">
        <v>132</v>
      </c>
      <c r="E125" s="15">
        <v>97</v>
      </c>
      <c r="F125" s="15">
        <v>132</v>
      </c>
      <c r="G125" s="15">
        <v>108</v>
      </c>
      <c r="H125" s="15">
        <v>144</v>
      </c>
      <c r="I125" s="15">
        <v>59</v>
      </c>
      <c r="J125" s="15">
        <v>73</v>
      </c>
      <c r="K125" s="16">
        <v>132</v>
      </c>
      <c r="M125" s="43">
        <f t="shared" si="9"/>
        <v>3.6239999999999952</v>
      </c>
      <c r="N125" s="27">
        <f t="shared" si="10"/>
        <v>2.2179999999999893</v>
      </c>
      <c r="O125" s="27">
        <f t="shared" si="11"/>
        <v>4.2780000000000058</v>
      </c>
      <c r="P125" s="27">
        <f t="shared" si="12"/>
        <v>2.7980000000000018</v>
      </c>
      <c r="Q125" s="27">
        <f t="shared" si="13"/>
        <v>1.1080000000000041</v>
      </c>
      <c r="R125" s="27">
        <f t="shared" si="14"/>
        <v>-0.74199999999999022</v>
      </c>
      <c r="S125" s="27">
        <f t="shared" si="15"/>
        <v>0</v>
      </c>
      <c r="T125" s="27">
        <f t="shared" si="16"/>
        <v>-5.0259999999999962</v>
      </c>
      <c r="U125" s="39">
        <f t="shared" si="17"/>
        <v>2.2179999999999893</v>
      </c>
    </row>
    <row r="126" spans="2:21" x14ac:dyDescent="0.25">
      <c r="B126" s="12">
        <v>122</v>
      </c>
      <c r="C126" s="15">
        <v>95</v>
      </c>
      <c r="D126" s="15">
        <v>131</v>
      </c>
      <c r="E126" s="15">
        <v>96</v>
      </c>
      <c r="F126" s="15">
        <v>131</v>
      </c>
      <c r="G126" s="15">
        <v>108</v>
      </c>
      <c r="H126" s="15">
        <v>144</v>
      </c>
      <c r="I126" s="15">
        <v>59</v>
      </c>
      <c r="J126" s="15">
        <v>73</v>
      </c>
      <c r="K126" s="16">
        <v>131</v>
      </c>
      <c r="M126" s="43">
        <f t="shared" si="9"/>
        <v>3.6239999999999952</v>
      </c>
      <c r="N126" s="27">
        <f t="shared" si="10"/>
        <v>1.2179999999999893</v>
      </c>
      <c r="O126" s="27">
        <f t="shared" si="11"/>
        <v>3.2780000000000058</v>
      </c>
      <c r="P126" s="27">
        <f t="shared" si="12"/>
        <v>1.7980000000000018</v>
      </c>
      <c r="Q126" s="27">
        <f t="shared" si="13"/>
        <v>1.1080000000000041</v>
      </c>
      <c r="R126" s="27">
        <f t="shared" si="14"/>
        <v>-0.74199999999999022</v>
      </c>
      <c r="S126" s="27">
        <f t="shared" si="15"/>
        <v>0</v>
      </c>
      <c r="T126" s="27">
        <f t="shared" si="16"/>
        <v>-5.0259999999999962</v>
      </c>
      <c r="U126" s="39">
        <f t="shared" si="17"/>
        <v>1.2179999999999893</v>
      </c>
    </row>
    <row r="127" spans="2:21" x14ac:dyDescent="0.25">
      <c r="B127" s="12">
        <v>123</v>
      </c>
      <c r="C127" s="15">
        <v>98</v>
      </c>
      <c r="D127" s="15">
        <v>136</v>
      </c>
      <c r="E127" s="15">
        <v>98</v>
      </c>
      <c r="F127" s="15">
        <v>135</v>
      </c>
      <c r="G127" s="15">
        <v>107</v>
      </c>
      <c r="H127" s="15">
        <v>144</v>
      </c>
      <c r="I127" s="15">
        <v>60</v>
      </c>
      <c r="J127" s="15">
        <v>74</v>
      </c>
      <c r="K127" s="16">
        <v>136</v>
      </c>
      <c r="M127" s="43">
        <f t="shared" si="9"/>
        <v>6.6239999999999952</v>
      </c>
      <c r="N127" s="27">
        <f t="shared" si="10"/>
        <v>6.2179999999999893</v>
      </c>
      <c r="O127" s="27">
        <f t="shared" si="11"/>
        <v>5.2780000000000058</v>
      </c>
      <c r="P127" s="27">
        <f t="shared" si="12"/>
        <v>5.7980000000000018</v>
      </c>
      <c r="Q127" s="27">
        <f t="shared" si="13"/>
        <v>0.10800000000000409</v>
      </c>
      <c r="R127" s="27">
        <f t="shared" si="14"/>
        <v>-0.74199999999999022</v>
      </c>
      <c r="S127" s="27">
        <f t="shared" si="15"/>
        <v>1</v>
      </c>
      <c r="T127" s="27">
        <f t="shared" si="16"/>
        <v>-4.0259999999999962</v>
      </c>
      <c r="U127" s="39">
        <f t="shared" si="17"/>
        <v>6.2179999999999893</v>
      </c>
    </row>
    <row r="128" spans="2:21" x14ac:dyDescent="0.25">
      <c r="B128" s="12">
        <v>124</v>
      </c>
      <c r="C128" s="15">
        <v>97</v>
      </c>
      <c r="D128" s="15">
        <v>135</v>
      </c>
      <c r="E128" s="15">
        <v>98</v>
      </c>
      <c r="F128" s="15">
        <v>134</v>
      </c>
      <c r="G128" s="15">
        <v>107</v>
      </c>
      <c r="H128" s="15">
        <v>144</v>
      </c>
      <c r="I128" s="15">
        <v>59</v>
      </c>
      <c r="J128" s="15">
        <v>73</v>
      </c>
      <c r="K128" s="16">
        <v>135</v>
      </c>
      <c r="M128" s="43">
        <f t="shared" si="9"/>
        <v>5.6239999999999952</v>
      </c>
      <c r="N128" s="27">
        <f t="shared" si="10"/>
        <v>5.2179999999999893</v>
      </c>
      <c r="O128" s="27">
        <f t="shared" si="11"/>
        <v>5.2780000000000058</v>
      </c>
      <c r="P128" s="27">
        <f t="shared" si="12"/>
        <v>4.7980000000000018</v>
      </c>
      <c r="Q128" s="27">
        <f t="shared" si="13"/>
        <v>0.10800000000000409</v>
      </c>
      <c r="R128" s="27">
        <f t="shared" si="14"/>
        <v>-0.74199999999999022</v>
      </c>
      <c r="S128" s="27">
        <f t="shared" si="15"/>
        <v>0</v>
      </c>
      <c r="T128" s="27">
        <f t="shared" si="16"/>
        <v>-5.0259999999999962</v>
      </c>
      <c r="U128" s="39">
        <f t="shared" si="17"/>
        <v>5.2179999999999893</v>
      </c>
    </row>
    <row r="129" spans="2:21" x14ac:dyDescent="0.25">
      <c r="B129" s="12">
        <v>125</v>
      </c>
      <c r="C129" s="15">
        <v>96</v>
      </c>
      <c r="D129" s="15">
        <v>133</v>
      </c>
      <c r="E129" s="15">
        <v>97</v>
      </c>
      <c r="F129" s="15">
        <v>132</v>
      </c>
      <c r="G129" s="15">
        <v>108</v>
      </c>
      <c r="H129" s="15">
        <v>144</v>
      </c>
      <c r="I129" s="15">
        <v>59</v>
      </c>
      <c r="J129" s="15">
        <v>72</v>
      </c>
      <c r="K129" s="16">
        <v>133</v>
      </c>
      <c r="M129" s="43">
        <f t="shared" si="9"/>
        <v>4.6239999999999952</v>
      </c>
      <c r="N129" s="27">
        <f t="shared" si="10"/>
        <v>3.2179999999999893</v>
      </c>
      <c r="O129" s="27">
        <f t="shared" si="11"/>
        <v>4.2780000000000058</v>
      </c>
      <c r="P129" s="27">
        <f t="shared" si="12"/>
        <v>2.7980000000000018</v>
      </c>
      <c r="Q129" s="27">
        <f t="shared" si="13"/>
        <v>1.1080000000000041</v>
      </c>
      <c r="R129" s="27">
        <f t="shared" si="14"/>
        <v>-0.74199999999999022</v>
      </c>
      <c r="S129" s="27">
        <f t="shared" si="15"/>
        <v>0</v>
      </c>
      <c r="T129" s="27">
        <f t="shared" si="16"/>
        <v>-6.0259999999999962</v>
      </c>
      <c r="U129" s="39">
        <f t="shared" si="17"/>
        <v>3.2179999999999893</v>
      </c>
    </row>
    <row r="130" spans="2:21" x14ac:dyDescent="0.25">
      <c r="B130" s="12">
        <v>126</v>
      </c>
      <c r="C130" s="15">
        <v>96</v>
      </c>
      <c r="D130" s="15">
        <v>130</v>
      </c>
      <c r="E130" s="15">
        <v>94</v>
      </c>
      <c r="F130" s="15">
        <v>130</v>
      </c>
      <c r="G130" s="15">
        <v>108</v>
      </c>
      <c r="H130" s="15">
        <v>142</v>
      </c>
      <c r="I130" s="15">
        <v>62</v>
      </c>
      <c r="J130" s="15">
        <v>74</v>
      </c>
      <c r="K130" s="16">
        <v>130</v>
      </c>
      <c r="M130" s="43">
        <f t="shared" si="9"/>
        <v>4.6239999999999952</v>
      </c>
      <c r="N130" s="27">
        <f t="shared" si="10"/>
        <v>0.21799999999998931</v>
      </c>
      <c r="O130" s="27">
        <f t="shared" si="11"/>
        <v>1.2780000000000058</v>
      </c>
      <c r="P130" s="27">
        <f t="shared" si="12"/>
        <v>0.79800000000000182</v>
      </c>
      <c r="Q130" s="27">
        <f t="shared" si="13"/>
        <v>1.1080000000000041</v>
      </c>
      <c r="R130" s="27">
        <f t="shared" si="14"/>
        <v>-2.7419999999999902</v>
      </c>
      <c r="S130" s="27">
        <f t="shared" si="15"/>
        <v>3</v>
      </c>
      <c r="T130" s="27">
        <f t="shared" si="16"/>
        <v>-4.0259999999999962</v>
      </c>
      <c r="U130" s="39">
        <f t="shared" si="17"/>
        <v>0.21799999999998931</v>
      </c>
    </row>
    <row r="131" spans="2:21" x14ac:dyDescent="0.25">
      <c r="B131" s="12">
        <v>127</v>
      </c>
      <c r="C131" s="15">
        <v>96</v>
      </c>
      <c r="D131" s="15">
        <v>130</v>
      </c>
      <c r="E131" s="15">
        <v>94</v>
      </c>
      <c r="F131" s="15">
        <v>130</v>
      </c>
      <c r="G131" s="15">
        <v>108</v>
      </c>
      <c r="H131" s="15">
        <v>142</v>
      </c>
      <c r="I131" s="15">
        <v>62</v>
      </c>
      <c r="J131" s="15">
        <v>73</v>
      </c>
      <c r="K131" s="16">
        <v>130</v>
      </c>
      <c r="M131" s="43">
        <f t="shared" si="9"/>
        <v>4.6239999999999952</v>
      </c>
      <c r="N131" s="27">
        <f t="shared" si="10"/>
        <v>0.21799999999998931</v>
      </c>
      <c r="O131" s="27">
        <f t="shared" si="11"/>
        <v>1.2780000000000058</v>
      </c>
      <c r="P131" s="27">
        <f t="shared" si="12"/>
        <v>0.79800000000000182</v>
      </c>
      <c r="Q131" s="27">
        <f t="shared" si="13"/>
        <v>1.1080000000000041</v>
      </c>
      <c r="R131" s="27">
        <f t="shared" si="14"/>
        <v>-2.7419999999999902</v>
      </c>
      <c r="S131" s="27">
        <f t="shared" si="15"/>
        <v>3</v>
      </c>
      <c r="T131" s="27">
        <f t="shared" si="16"/>
        <v>-5.0259999999999962</v>
      </c>
      <c r="U131" s="39">
        <f t="shared" si="17"/>
        <v>0.21799999999998931</v>
      </c>
    </row>
    <row r="132" spans="2:21" x14ac:dyDescent="0.25">
      <c r="B132" s="12">
        <v>128</v>
      </c>
      <c r="C132" s="15">
        <v>98</v>
      </c>
      <c r="D132" s="15">
        <v>135</v>
      </c>
      <c r="E132" s="15">
        <v>98</v>
      </c>
      <c r="F132" s="15">
        <v>135</v>
      </c>
      <c r="G132" s="15">
        <v>107</v>
      </c>
      <c r="H132" s="15">
        <v>144</v>
      </c>
      <c r="I132" s="15">
        <v>60</v>
      </c>
      <c r="J132" s="15">
        <v>72</v>
      </c>
      <c r="K132" s="16">
        <v>135</v>
      </c>
      <c r="M132" s="43">
        <f t="shared" si="9"/>
        <v>6.6239999999999952</v>
      </c>
      <c r="N132" s="27">
        <f t="shared" si="10"/>
        <v>5.2179999999999893</v>
      </c>
      <c r="O132" s="27">
        <f t="shared" si="11"/>
        <v>5.2780000000000058</v>
      </c>
      <c r="P132" s="27">
        <f t="shared" si="12"/>
        <v>5.7980000000000018</v>
      </c>
      <c r="Q132" s="27">
        <f t="shared" si="13"/>
        <v>0.10800000000000409</v>
      </c>
      <c r="R132" s="27">
        <f t="shared" si="14"/>
        <v>-0.74199999999999022</v>
      </c>
      <c r="S132" s="27">
        <f t="shared" si="15"/>
        <v>1</v>
      </c>
      <c r="T132" s="27">
        <f t="shared" si="16"/>
        <v>-6.0259999999999962</v>
      </c>
      <c r="U132" s="39">
        <f t="shared" si="17"/>
        <v>5.2179999999999893</v>
      </c>
    </row>
    <row r="133" spans="2:21" x14ac:dyDescent="0.25">
      <c r="B133" s="12">
        <v>129</v>
      </c>
      <c r="C133" s="15">
        <v>98</v>
      </c>
      <c r="D133" s="15">
        <v>134</v>
      </c>
      <c r="E133" s="15">
        <v>98</v>
      </c>
      <c r="F133" s="15">
        <v>134</v>
      </c>
      <c r="G133" s="15">
        <v>108</v>
      </c>
      <c r="H133" s="15">
        <v>144</v>
      </c>
      <c r="I133" s="15">
        <v>60</v>
      </c>
      <c r="J133" s="15">
        <v>71</v>
      </c>
      <c r="K133" s="16">
        <v>134</v>
      </c>
      <c r="M133" s="43">
        <f t="shared" si="9"/>
        <v>6.6239999999999952</v>
      </c>
      <c r="N133" s="27">
        <f t="shared" si="10"/>
        <v>4.2179999999999893</v>
      </c>
      <c r="O133" s="27">
        <f t="shared" si="11"/>
        <v>5.2780000000000058</v>
      </c>
      <c r="P133" s="27">
        <f t="shared" si="12"/>
        <v>4.7980000000000018</v>
      </c>
      <c r="Q133" s="27">
        <f t="shared" si="13"/>
        <v>1.1080000000000041</v>
      </c>
      <c r="R133" s="27">
        <f t="shared" si="14"/>
        <v>-0.74199999999999022</v>
      </c>
      <c r="S133" s="27">
        <f t="shared" si="15"/>
        <v>1</v>
      </c>
      <c r="T133" s="27">
        <f t="shared" si="16"/>
        <v>-7.0259999999999962</v>
      </c>
      <c r="U133" s="39">
        <f t="shared" si="17"/>
        <v>4.2179999999999893</v>
      </c>
    </row>
    <row r="134" spans="2:21" x14ac:dyDescent="0.25">
      <c r="B134" s="12">
        <v>130</v>
      </c>
      <c r="C134" s="15">
        <v>97</v>
      </c>
      <c r="D134" s="15">
        <v>132</v>
      </c>
      <c r="E134" s="15">
        <v>97</v>
      </c>
      <c r="F134" s="15">
        <v>132</v>
      </c>
      <c r="G134" s="15">
        <v>108</v>
      </c>
      <c r="H134" s="15">
        <v>143</v>
      </c>
      <c r="I134" s="15">
        <v>60</v>
      </c>
      <c r="J134" s="15">
        <v>70</v>
      </c>
      <c r="K134" s="16">
        <v>132</v>
      </c>
      <c r="M134" s="43">
        <f t="shared" ref="M134:M197" si="18">C134-$C$505</f>
        <v>5.6239999999999952</v>
      </c>
      <c r="N134" s="27">
        <f t="shared" ref="N134:N197" si="19">D134-$D$505</f>
        <v>2.2179999999999893</v>
      </c>
      <c r="O134" s="27">
        <f t="shared" si="11"/>
        <v>4.2780000000000058</v>
      </c>
      <c r="P134" s="27">
        <f t="shared" si="12"/>
        <v>2.7980000000000018</v>
      </c>
      <c r="Q134" s="27">
        <f t="shared" si="13"/>
        <v>1.1080000000000041</v>
      </c>
      <c r="R134" s="27">
        <f t="shared" si="14"/>
        <v>-1.7419999999999902</v>
      </c>
      <c r="S134" s="27">
        <f t="shared" si="15"/>
        <v>1</v>
      </c>
      <c r="T134" s="27">
        <f t="shared" si="16"/>
        <v>-8.0259999999999962</v>
      </c>
      <c r="U134" s="39">
        <f t="shared" si="17"/>
        <v>2.2179999999999893</v>
      </c>
    </row>
    <row r="135" spans="2:21" x14ac:dyDescent="0.25">
      <c r="B135" s="12">
        <v>131</v>
      </c>
      <c r="C135" s="15">
        <v>97</v>
      </c>
      <c r="D135" s="15">
        <v>131</v>
      </c>
      <c r="E135" s="15">
        <v>96</v>
      </c>
      <c r="F135" s="15">
        <v>131</v>
      </c>
      <c r="G135" s="15">
        <v>108</v>
      </c>
      <c r="H135" s="15">
        <v>143</v>
      </c>
      <c r="I135" s="15">
        <v>61</v>
      </c>
      <c r="J135" s="15">
        <v>70</v>
      </c>
      <c r="K135" s="16">
        <v>131</v>
      </c>
      <c r="M135" s="43">
        <f t="shared" si="18"/>
        <v>5.6239999999999952</v>
      </c>
      <c r="N135" s="27">
        <f t="shared" si="19"/>
        <v>1.2179999999999893</v>
      </c>
      <c r="O135" s="27">
        <f t="shared" ref="O135:O198" si="20">E135-$E$505</f>
        <v>3.2780000000000058</v>
      </c>
      <c r="P135" s="27">
        <f t="shared" ref="P135:P198" si="21">F135-$F$505</f>
        <v>1.7980000000000018</v>
      </c>
      <c r="Q135" s="27">
        <f t="shared" ref="Q135:Q198" si="22">G135-$G$505</f>
        <v>1.1080000000000041</v>
      </c>
      <c r="R135" s="27">
        <f t="shared" ref="R135:R198" si="23">H135-$H$505</f>
        <v>-1.7419999999999902</v>
      </c>
      <c r="S135" s="27">
        <f t="shared" ref="S135:S198" si="24">I135-$I$505</f>
        <v>2</v>
      </c>
      <c r="T135" s="27">
        <f t="shared" ref="T135:T198" si="25">J135-$J$505</f>
        <v>-8.0259999999999962</v>
      </c>
      <c r="U135" s="39">
        <f t="shared" ref="U135:U198" si="26">K135-$K$505</f>
        <v>1.2179999999999893</v>
      </c>
    </row>
    <row r="136" spans="2:21" x14ac:dyDescent="0.25">
      <c r="B136" s="12">
        <v>132</v>
      </c>
      <c r="C136" s="15">
        <v>97</v>
      </c>
      <c r="D136" s="15">
        <v>135</v>
      </c>
      <c r="E136" s="15">
        <v>98</v>
      </c>
      <c r="F136" s="15">
        <v>135</v>
      </c>
      <c r="G136" s="15">
        <v>107</v>
      </c>
      <c r="H136" s="15">
        <v>145</v>
      </c>
      <c r="I136" s="15">
        <v>59</v>
      </c>
      <c r="J136" s="15">
        <v>73</v>
      </c>
      <c r="K136" s="16">
        <v>135</v>
      </c>
      <c r="M136" s="43">
        <f t="shared" si="18"/>
        <v>5.6239999999999952</v>
      </c>
      <c r="N136" s="27">
        <f t="shared" si="19"/>
        <v>5.2179999999999893</v>
      </c>
      <c r="O136" s="27">
        <f t="shared" si="20"/>
        <v>5.2780000000000058</v>
      </c>
      <c r="P136" s="27">
        <f t="shared" si="21"/>
        <v>5.7980000000000018</v>
      </c>
      <c r="Q136" s="27">
        <f t="shared" si="22"/>
        <v>0.10800000000000409</v>
      </c>
      <c r="R136" s="27">
        <f t="shared" si="23"/>
        <v>0.25800000000000978</v>
      </c>
      <c r="S136" s="27">
        <f t="shared" si="24"/>
        <v>0</v>
      </c>
      <c r="T136" s="27">
        <f t="shared" si="25"/>
        <v>-5.0259999999999962</v>
      </c>
      <c r="U136" s="39">
        <f t="shared" si="26"/>
        <v>5.2179999999999893</v>
      </c>
    </row>
    <row r="137" spans="2:21" x14ac:dyDescent="0.25">
      <c r="B137" s="12">
        <v>133</v>
      </c>
      <c r="C137" s="15">
        <v>96</v>
      </c>
      <c r="D137" s="15">
        <v>134</v>
      </c>
      <c r="E137" s="15">
        <v>98</v>
      </c>
      <c r="F137" s="15">
        <v>134</v>
      </c>
      <c r="G137" s="15">
        <v>107</v>
      </c>
      <c r="H137" s="15">
        <v>145</v>
      </c>
      <c r="I137" s="15">
        <v>59</v>
      </c>
      <c r="J137" s="15">
        <v>73</v>
      </c>
      <c r="K137" s="16">
        <v>134</v>
      </c>
      <c r="M137" s="43">
        <f t="shared" si="18"/>
        <v>4.6239999999999952</v>
      </c>
      <c r="N137" s="27">
        <f t="shared" si="19"/>
        <v>4.2179999999999893</v>
      </c>
      <c r="O137" s="27">
        <f t="shared" si="20"/>
        <v>5.2780000000000058</v>
      </c>
      <c r="P137" s="27">
        <f t="shared" si="21"/>
        <v>4.7980000000000018</v>
      </c>
      <c r="Q137" s="27">
        <f t="shared" si="22"/>
        <v>0.10800000000000409</v>
      </c>
      <c r="R137" s="27">
        <f t="shared" si="23"/>
        <v>0.25800000000000978</v>
      </c>
      <c r="S137" s="27">
        <f t="shared" si="24"/>
        <v>0</v>
      </c>
      <c r="T137" s="27">
        <f t="shared" si="25"/>
        <v>-5.0259999999999962</v>
      </c>
      <c r="U137" s="39">
        <f t="shared" si="26"/>
        <v>4.2179999999999893</v>
      </c>
    </row>
    <row r="138" spans="2:21" x14ac:dyDescent="0.25">
      <c r="B138" s="12">
        <v>134</v>
      </c>
      <c r="C138" s="15">
        <v>95</v>
      </c>
      <c r="D138" s="15">
        <v>132</v>
      </c>
      <c r="E138" s="15">
        <v>97</v>
      </c>
      <c r="F138" s="15">
        <v>132</v>
      </c>
      <c r="G138" s="15">
        <v>108</v>
      </c>
      <c r="H138" s="15">
        <v>144</v>
      </c>
      <c r="I138" s="15">
        <v>59</v>
      </c>
      <c r="J138" s="15">
        <v>72</v>
      </c>
      <c r="K138" s="16">
        <v>132</v>
      </c>
      <c r="M138" s="43">
        <f t="shared" si="18"/>
        <v>3.6239999999999952</v>
      </c>
      <c r="N138" s="27">
        <f t="shared" si="19"/>
        <v>2.2179999999999893</v>
      </c>
      <c r="O138" s="27">
        <f t="shared" si="20"/>
        <v>4.2780000000000058</v>
      </c>
      <c r="P138" s="27">
        <f t="shared" si="21"/>
        <v>2.7980000000000018</v>
      </c>
      <c r="Q138" s="27">
        <f t="shared" si="22"/>
        <v>1.1080000000000041</v>
      </c>
      <c r="R138" s="27">
        <f t="shared" si="23"/>
        <v>-0.74199999999999022</v>
      </c>
      <c r="S138" s="27">
        <f t="shared" si="24"/>
        <v>0</v>
      </c>
      <c r="T138" s="27">
        <f t="shared" si="25"/>
        <v>-6.0259999999999962</v>
      </c>
      <c r="U138" s="39">
        <f t="shared" si="26"/>
        <v>2.2179999999999893</v>
      </c>
    </row>
    <row r="139" spans="2:21" x14ac:dyDescent="0.25">
      <c r="B139" s="12">
        <v>135</v>
      </c>
      <c r="C139" s="15">
        <v>95</v>
      </c>
      <c r="D139" s="15">
        <v>131</v>
      </c>
      <c r="E139" s="15">
        <v>96</v>
      </c>
      <c r="F139" s="15">
        <v>131</v>
      </c>
      <c r="G139" s="15">
        <v>108</v>
      </c>
      <c r="H139" s="15">
        <v>143</v>
      </c>
      <c r="I139" s="15">
        <v>60</v>
      </c>
      <c r="J139" s="15">
        <v>72</v>
      </c>
      <c r="K139" s="16">
        <v>131</v>
      </c>
      <c r="M139" s="43">
        <f t="shared" si="18"/>
        <v>3.6239999999999952</v>
      </c>
      <c r="N139" s="27">
        <f t="shared" si="19"/>
        <v>1.2179999999999893</v>
      </c>
      <c r="O139" s="27">
        <f t="shared" si="20"/>
        <v>3.2780000000000058</v>
      </c>
      <c r="P139" s="27">
        <f t="shared" si="21"/>
        <v>1.7980000000000018</v>
      </c>
      <c r="Q139" s="27">
        <f t="shared" si="22"/>
        <v>1.1080000000000041</v>
      </c>
      <c r="R139" s="27">
        <f t="shared" si="23"/>
        <v>-1.7419999999999902</v>
      </c>
      <c r="S139" s="27">
        <f t="shared" si="24"/>
        <v>1</v>
      </c>
      <c r="T139" s="27">
        <f t="shared" si="25"/>
        <v>-6.0259999999999962</v>
      </c>
      <c r="U139" s="39">
        <f t="shared" si="26"/>
        <v>1.2179999999999893</v>
      </c>
    </row>
    <row r="140" spans="2:21" x14ac:dyDescent="0.25">
      <c r="B140" s="12">
        <v>136</v>
      </c>
      <c r="C140" s="15">
        <v>97</v>
      </c>
      <c r="D140" s="15">
        <v>136</v>
      </c>
      <c r="E140" s="15">
        <v>96</v>
      </c>
      <c r="F140" s="15">
        <v>135</v>
      </c>
      <c r="G140" s="15">
        <v>106</v>
      </c>
      <c r="H140" s="15">
        <v>144</v>
      </c>
      <c r="I140" s="15">
        <v>61</v>
      </c>
      <c r="J140" s="15">
        <v>76</v>
      </c>
      <c r="K140" s="16">
        <v>136</v>
      </c>
      <c r="M140" s="43">
        <f t="shared" si="18"/>
        <v>5.6239999999999952</v>
      </c>
      <c r="N140" s="27">
        <f t="shared" si="19"/>
        <v>6.2179999999999893</v>
      </c>
      <c r="O140" s="27">
        <f t="shared" si="20"/>
        <v>3.2780000000000058</v>
      </c>
      <c r="P140" s="27">
        <f t="shared" si="21"/>
        <v>5.7980000000000018</v>
      </c>
      <c r="Q140" s="27">
        <f t="shared" si="22"/>
        <v>-0.89199999999999591</v>
      </c>
      <c r="R140" s="27">
        <f t="shared" si="23"/>
        <v>-0.74199999999999022</v>
      </c>
      <c r="S140" s="27">
        <f t="shared" si="24"/>
        <v>2</v>
      </c>
      <c r="T140" s="27">
        <f t="shared" si="25"/>
        <v>-2.0259999999999962</v>
      </c>
      <c r="U140" s="39">
        <f t="shared" si="26"/>
        <v>6.2179999999999893</v>
      </c>
    </row>
    <row r="141" spans="2:21" x14ac:dyDescent="0.25">
      <c r="B141" s="12">
        <v>137</v>
      </c>
      <c r="C141" s="15">
        <v>96</v>
      </c>
      <c r="D141" s="15">
        <v>134</v>
      </c>
      <c r="E141" s="15">
        <v>96</v>
      </c>
      <c r="F141" s="15">
        <v>134</v>
      </c>
      <c r="G141" s="15">
        <v>107</v>
      </c>
      <c r="H141" s="15">
        <v>144</v>
      </c>
      <c r="I141" s="15">
        <v>60</v>
      </c>
      <c r="J141" s="15">
        <v>75</v>
      </c>
      <c r="K141" s="16">
        <v>134</v>
      </c>
      <c r="M141" s="43">
        <f t="shared" si="18"/>
        <v>4.6239999999999952</v>
      </c>
      <c r="N141" s="27">
        <f t="shared" si="19"/>
        <v>4.2179999999999893</v>
      </c>
      <c r="O141" s="27">
        <f t="shared" si="20"/>
        <v>3.2780000000000058</v>
      </c>
      <c r="P141" s="27">
        <f t="shared" si="21"/>
        <v>4.7980000000000018</v>
      </c>
      <c r="Q141" s="27">
        <f t="shared" si="22"/>
        <v>0.10800000000000409</v>
      </c>
      <c r="R141" s="27">
        <f t="shared" si="23"/>
        <v>-0.74199999999999022</v>
      </c>
      <c r="S141" s="27">
        <f t="shared" si="24"/>
        <v>1</v>
      </c>
      <c r="T141" s="27">
        <f t="shared" si="25"/>
        <v>-3.0259999999999962</v>
      </c>
      <c r="U141" s="39">
        <f t="shared" si="26"/>
        <v>4.2179999999999893</v>
      </c>
    </row>
    <row r="142" spans="2:21" x14ac:dyDescent="0.25">
      <c r="B142" s="12">
        <v>138</v>
      </c>
      <c r="C142" s="15">
        <v>95</v>
      </c>
      <c r="D142" s="15">
        <v>132</v>
      </c>
      <c r="E142" s="15">
        <v>95</v>
      </c>
      <c r="F142" s="15">
        <v>132</v>
      </c>
      <c r="G142" s="15">
        <v>107</v>
      </c>
      <c r="H142" s="15">
        <v>144</v>
      </c>
      <c r="I142" s="15">
        <v>60</v>
      </c>
      <c r="J142" s="15">
        <v>74</v>
      </c>
      <c r="K142" s="16">
        <v>132</v>
      </c>
      <c r="M142" s="43">
        <f t="shared" si="18"/>
        <v>3.6239999999999952</v>
      </c>
      <c r="N142" s="27">
        <f t="shared" si="19"/>
        <v>2.2179999999999893</v>
      </c>
      <c r="O142" s="27">
        <f t="shared" si="20"/>
        <v>2.2780000000000058</v>
      </c>
      <c r="P142" s="27">
        <f t="shared" si="21"/>
        <v>2.7980000000000018</v>
      </c>
      <c r="Q142" s="27">
        <f t="shared" si="22"/>
        <v>0.10800000000000409</v>
      </c>
      <c r="R142" s="27">
        <f t="shared" si="23"/>
        <v>-0.74199999999999022</v>
      </c>
      <c r="S142" s="27">
        <f t="shared" si="24"/>
        <v>1</v>
      </c>
      <c r="T142" s="27">
        <f t="shared" si="25"/>
        <v>-4.0259999999999962</v>
      </c>
      <c r="U142" s="39">
        <f t="shared" si="26"/>
        <v>2.2179999999999893</v>
      </c>
    </row>
    <row r="143" spans="2:21" x14ac:dyDescent="0.25">
      <c r="B143" s="12">
        <v>139</v>
      </c>
      <c r="C143" s="15">
        <v>95</v>
      </c>
      <c r="D143" s="15">
        <v>131</v>
      </c>
      <c r="E143" s="15">
        <v>95</v>
      </c>
      <c r="F143" s="15">
        <v>131</v>
      </c>
      <c r="G143" s="15">
        <v>107</v>
      </c>
      <c r="H143" s="15">
        <v>144</v>
      </c>
      <c r="I143" s="15">
        <v>60</v>
      </c>
      <c r="J143" s="15">
        <v>74</v>
      </c>
      <c r="K143" s="16">
        <v>131</v>
      </c>
      <c r="M143" s="43">
        <f t="shared" si="18"/>
        <v>3.6239999999999952</v>
      </c>
      <c r="N143" s="27">
        <f t="shared" si="19"/>
        <v>1.2179999999999893</v>
      </c>
      <c r="O143" s="27">
        <f t="shared" si="20"/>
        <v>2.2780000000000058</v>
      </c>
      <c r="P143" s="27">
        <f t="shared" si="21"/>
        <v>1.7980000000000018</v>
      </c>
      <c r="Q143" s="27">
        <f t="shared" si="22"/>
        <v>0.10800000000000409</v>
      </c>
      <c r="R143" s="27">
        <f t="shared" si="23"/>
        <v>-0.74199999999999022</v>
      </c>
      <c r="S143" s="27">
        <f t="shared" si="24"/>
        <v>1</v>
      </c>
      <c r="T143" s="27">
        <f t="shared" si="25"/>
        <v>-4.0259999999999962</v>
      </c>
      <c r="U143" s="39">
        <f t="shared" si="26"/>
        <v>1.2179999999999893</v>
      </c>
    </row>
    <row r="144" spans="2:21" x14ac:dyDescent="0.25">
      <c r="B144" s="12">
        <v>140</v>
      </c>
      <c r="C144" s="15">
        <v>98</v>
      </c>
      <c r="D144" s="15">
        <v>136</v>
      </c>
      <c r="E144" s="15">
        <v>98</v>
      </c>
      <c r="F144" s="15">
        <v>135</v>
      </c>
      <c r="G144" s="15">
        <v>107</v>
      </c>
      <c r="H144" s="15">
        <v>144</v>
      </c>
      <c r="I144" s="15">
        <v>60</v>
      </c>
      <c r="J144" s="15">
        <v>73</v>
      </c>
      <c r="K144" s="16">
        <v>136</v>
      </c>
      <c r="M144" s="43">
        <f t="shared" si="18"/>
        <v>6.6239999999999952</v>
      </c>
      <c r="N144" s="27">
        <f t="shared" si="19"/>
        <v>6.2179999999999893</v>
      </c>
      <c r="O144" s="27">
        <f t="shared" si="20"/>
        <v>5.2780000000000058</v>
      </c>
      <c r="P144" s="27">
        <f t="shared" si="21"/>
        <v>5.7980000000000018</v>
      </c>
      <c r="Q144" s="27">
        <f t="shared" si="22"/>
        <v>0.10800000000000409</v>
      </c>
      <c r="R144" s="27">
        <f t="shared" si="23"/>
        <v>-0.74199999999999022</v>
      </c>
      <c r="S144" s="27">
        <f t="shared" si="24"/>
        <v>1</v>
      </c>
      <c r="T144" s="27">
        <f t="shared" si="25"/>
        <v>-5.0259999999999962</v>
      </c>
      <c r="U144" s="39">
        <f t="shared" si="26"/>
        <v>6.2179999999999893</v>
      </c>
    </row>
    <row r="145" spans="2:21" x14ac:dyDescent="0.25">
      <c r="B145" s="12">
        <v>141</v>
      </c>
      <c r="C145" s="15">
        <v>98</v>
      </c>
      <c r="D145" s="15">
        <v>134</v>
      </c>
      <c r="E145" s="15">
        <v>98</v>
      </c>
      <c r="F145" s="15">
        <v>134</v>
      </c>
      <c r="G145" s="15">
        <v>108</v>
      </c>
      <c r="H145" s="15">
        <v>144</v>
      </c>
      <c r="I145" s="15">
        <v>60</v>
      </c>
      <c r="J145" s="15">
        <v>71</v>
      </c>
      <c r="K145" s="16">
        <v>134</v>
      </c>
      <c r="M145" s="43">
        <f t="shared" si="18"/>
        <v>6.6239999999999952</v>
      </c>
      <c r="N145" s="27">
        <f t="shared" si="19"/>
        <v>4.2179999999999893</v>
      </c>
      <c r="O145" s="27">
        <f t="shared" si="20"/>
        <v>5.2780000000000058</v>
      </c>
      <c r="P145" s="27">
        <f t="shared" si="21"/>
        <v>4.7980000000000018</v>
      </c>
      <c r="Q145" s="27">
        <f t="shared" si="22"/>
        <v>1.1080000000000041</v>
      </c>
      <c r="R145" s="27">
        <f t="shared" si="23"/>
        <v>-0.74199999999999022</v>
      </c>
      <c r="S145" s="27">
        <f t="shared" si="24"/>
        <v>1</v>
      </c>
      <c r="T145" s="27">
        <f t="shared" si="25"/>
        <v>-7.0259999999999962</v>
      </c>
      <c r="U145" s="39">
        <f t="shared" si="26"/>
        <v>4.2179999999999893</v>
      </c>
    </row>
    <row r="146" spans="2:21" x14ac:dyDescent="0.25">
      <c r="B146" s="12">
        <v>142</v>
      </c>
      <c r="C146" s="15">
        <v>97</v>
      </c>
      <c r="D146" s="15">
        <v>132</v>
      </c>
      <c r="E146" s="15">
        <v>97</v>
      </c>
      <c r="F146" s="15">
        <v>132</v>
      </c>
      <c r="G146" s="15">
        <v>108</v>
      </c>
      <c r="H146" s="15">
        <v>143</v>
      </c>
      <c r="I146" s="15">
        <v>60</v>
      </c>
      <c r="J146" s="15">
        <v>70</v>
      </c>
      <c r="K146" s="16">
        <v>132</v>
      </c>
      <c r="M146" s="43">
        <f t="shared" si="18"/>
        <v>5.6239999999999952</v>
      </c>
      <c r="N146" s="27">
        <f t="shared" si="19"/>
        <v>2.2179999999999893</v>
      </c>
      <c r="O146" s="27">
        <f t="shared" si="20"/>
        <v>4.2780000000000058</v>
      </c>
      <c r="P146" s="27">
        <f t="shared" si="21"/>
        <v>2.7980000000000018</v>
      </c>
      <c r="Q146" s="27">
        <f t="shared" si="22"/>
        <v>1.1080000000000041</v>
      </c>
      <c r="R146" s="27">
        <f t="shared" si="23"/>
        <v>-1.7419999999999902</v>
      </c>
      <c r="S146" s="27">
        <f t="shared" si="24"/>
        <v>1</v>
      </c>
      <c r="T146" s="27">
        <f t="shared" si="25"/>
        <v>-8.0259999999999962</v>
      </c>
      <c r="U146" s="39">
        <f t="shared" si="26"/>
        <v>2.2179999999999893</v>
      </c>
    </row>
    <row r="147" spans="2:21" x14ac:dyDescent="0.25">
      <c r="B147" s="12">
        <v>143</v>
      </c>
      <c r="C147" s="15">
        <v>97</v>
      </c>
      <c r="D147" s="15">
        <v>131</v>
      </c>
      <c r="E147" s="15">
        <v>96</v>
      </c>
      <c r="F147" s="15">
        <v>131</v>
      </c>
      <c r="G147" s="15">
        <v>108</v>
      </c>
      <c r="H147" s="15">
        <v>143</v>
      </c>
      <c r="I147" s="15">
        <v>61</v>
      </c>
      <c r="J147" s="15">
        <v>70</v>
      </c>
      <c r="K147" s="16">
        <v>131</v>
      </c>
      <c r="M147" s="43">
        <f t="shared" si="18"/>
        <v>5.6239999999999952</v>
      </c>
      <c r="N147" s="27">
        <f t="shared" si="19"/>
        <v>1.2179999999999893</v>
      </c>
      <c r="O147" s="27">
        <f t="shared" si="20"/>
        <v>3.2780000000000058</v>
      </c>
      <c r="P147" s="27">
        <f t="shared" si="21"/>
        <v>1.7980000000000018</v>
      </c>
      <c r="Q147" s="27">
        <f t="shared" si="22"/>
        <v>1.1080000000000041</v>
      </c>
      <c r="R147" s="27">
        <f t="shared" si="23"/>
        <v>-1.7419999999999902</v>
      </c>
      <c r="S147" s="27">
        <f t="shared" si="24"/>
        <v>2</v>
      </c>
      <c r="T147" s="27">
        <f t="shared" si="25"/>
        <v>-8.0259999999999962</v>
      </c>
      <c r="U147" s="39">
        <f t="shared" si="26"/>
        <v>1.2179999999999893</v>
      </c>
    </row>
    <row r="148" spans="2:21" x14ac:dyDescent="0.25">
      <c r="B148" s="12">
        <v>144</v>
      </c>
      <c r="C148" s="15">
        <v>97</v>
      </c>
      <c r="D148" s="15">
        <v>136</v>
      </c>
      <c r="E148" s="15">
        <v>99</v>
      </c>
      <c r="F148" s="15">
        <v>136</v>
      </c>
      <c r="G148" s="15">
        <v>107</v>
      </c>
      <c r="H148" s="15">
        <v>145</v>
      </c>
      <c r="I148" s="15">
        <v>58</v>
      </c>
      <c r="J148" s="15">
        <v>75</v>
      </c>
      <c r="K148" s="16">
        <v>136</v>
      </c>
      <c r="M148" s="43">
        <f t="shared" si="18"/>
        <v>5.6239999999999952</v>
      </c>
      <c r="N148" s="27">
        <f t="shared" si="19"/>
        <v>6.2179999999999893</v>
      </c>
      <c r="O148" s="27">
        <f t="shared" si="20"/>
        <v>6.2780000000000058</v>
      </c>
      <c r="P148" s="27">
        <f t="shared" si="21"/>
        <v>6.7980000000000018</v>
      </c>
      <c r="Q148" s="27">
        <f t="shared" si="22"/>
        <v>0.10800000000000409</v>
      </c>
      <c r="R148" s="27">
        <f t="shared" si="23"/>
        <v>0.25800000000000978</v>
      </c>
      <c r="S148" s="27">
        <f t="shared" si="24"/>
        <v>-1</v>
      </c>
      <c r="T148" s="27">
        <f t="shared" si="25"/>
        <v>-3.0259999999999962</v>
      </c>
      <c r="U148" s="39">
        <f t="shared" si="26"/>
        <v>6.2179999999999893</v>
      </c>
    </row>
    <row r="149" spans="2:21" x14ac:dyDescent="0.25">
      <c r="B149" s="12">
        <v>145</v>
      </c>
      <c r="C149" s="15">
        <v>96</v>
      </c>
      <c r="D149" s="15">
        <v>135</v>
      </c>
      <c r="E149" s="15">
        <v>99</v>
      </c>
      <c r="F149" s="15">
        <v>135</v>
      </c>
      <c r="G149" s="15">
        <v>107</v>
      </c>
      <c r="H149" s="15">
        <v>145</v>
      </c>
      <c r="I149" s="15">
        <v>58</v>
      </c>
      <c r="J149" s="15">
        <v>75</v>
      </c>
      <c r="K149" s="16">
        <v>135</v>
      </c>
      <c r="M149" s="43">
        <f t="shared" si="18"/>
        <v>4.6239999999999952</v>
      </c>
      <c r="N149" s="27">
        <f t="shared" si="19"/>
        <v>5.2179999999999893</v>
      </c>
      <c r="O149" s="27">
        <f t="shared" si="20"/>
        <v>6.2780000000000058</v>
      </c>
      <c r="P149" s="27">
        <f t="shared" si="21"/>
        <v>5.7980000000000018</v>
      </c>
      <c r="Q149" s="27">
        <f t="shared" si="22"/>
        <v>0.10800000000000409</v>
      </c>
      <c r="R149" s="27">
        <f t="shared" si="23"/>
        <v>0.25800000000000978</v>
      </c>
      <c r="S149" s="27">
        <f t="shared" si="24"/>
        <v>-1</v>
      </c>
      <c r="T149" s="27">
        <f t="shared" si="25"/>
        <v>-3.0259999999999962</v>
      </c>
      <c r="U149" s="39">
        <f t="shared" si="26"/>
        <v>5.2179999999999893</v>
      </c>
    </row>
    <row r="150" spans="2:21" x14ac:dyDescent="0.25">
      <c r="B150" s="12">
        <v>146</v>
      </c>
      <c r="C150" s="15">
        <v>95</v>
      </c>
      <c r="D150" s="15">
        <v>133</v>
      </c>
      <c r="E150" s="15">
        <v>98</v>
      </c>
      <c r="F150" s="15">
        <v>133</v>
      </c>
      <c r="G150" s="15">
        <v>108</v>
      </c>
      <c r="H150" s="15">
        <v>145</v>
      </c>
      <c r="I150" s="15">
        <v>58</v>
      </c>
      <c r="J150" s="15">
        <v>74</v>
      </c>
      <c r="K150" s="16">
        <v>133</v>
      </c>
      <c r="M150" s="43">
        <f t="shared" si="18"/>
        <v>3.6239999999999952</v>
      </c>
      <c r="N150" s="27">
        <f t="shared" si="19"/>
        <v>3.2179999999999893</v>
      </c>
      <c r="O150" s="27">
        <f t="shared" si="20"/>
        <v>5.2780000000000058</v>
      </c>
      <c r="P150" s="27">
        <f t="shared" si="21"/>
        <v>3.7980000000000018</v>
      </c>
      <c r="Q150" s="27">
        <f t="shared" si="22"/>
        <v>1.1080000000000041</v>
      </c>
      <c r="R150" s="27">
        <f t="shared" si="23"/>
        <v>0.25800000000000978</v>
      </c>
      <c r="S150" s="27">
        <f t="shared" si="24"/>
        <v>-1</v>
      </c>
      <c r="T150" s="27">
        <f t="shared" si="25"/>
        <v>-4.0259999999999962</v>
      </c>
      <c r="U150" s="39">
        <f t="shared" si="26"/>
        <v>3.2179999999999893</v>
      </c>
    </row>
    <row r="151" spans="2:21" x14ac:dyDescent="0.25">
      <c r="B151" s="12">
        <v>147</v>
      </c>
      <c r="C151" s="15">
        <v>95</v>
      </c>
      <c r="D151" s="15">
        <v>130</v>
      </c>
      <c r="E151" s="15">
        <v>95</v>
      </c>
      <c r="F151" s="15">
        <v>130</v>
      </c>
      <c r="G151" s="15">
        <v>108</v>
      </c>
      <c r="H151" s="15">
        <v>143</v>
      </c>
      <c r="I151" s="15">
        <v>60</v>
      </c>
      <c r="J151" s="15">
        <v>74</v>
      </c>
      <c r="K151" s="16">
        <v>130</v>
      </c>
      <c r="M151" s="43">
        <f t="shared" si="18"/>
        <v>3.6239999999999952</v>
      </c>
      <c r="N151" s="27">
        <f t="shared" si="19"/>
        <v>0.21799999999998931</v>
      </c>
      <c r="O151" s="27">
        <f t="shared" si="20"/>
        <v>2.2780000000000058</v>
      </c>
      <c r="P151" s="27">
        <f t="shared" si="21"/>
        <v>0.79800000000000182</v>
      </c>
      <c r="Q151" s="27">
        <f t="shared" si="22"/>
        <v>1.1080000000000041</v>
      </c>
      <c r="R151" s="27">
        <f t="shared" si="23"/>
        <v>-1.7419999999999902</v>
      </c>
      <c r="S151" s="27">
        <f t="shared" si="24"/>
        <v>1</v>
      </c>
      <c r="T151" s="27">
        <f t="shared" si="25"/>
        <v>-4.0259999999999962</v>
      </c>
      <c r="U151" s="39">
        <f t="shared" si="26"/>
        <v>0.21799999999998931</v>
      </c>
    </row>
    <row r="152" spans="2:21" x14ac:dyDescent="0.25">
      <c r="B152" s="12">
        <v>148</v>
      </c>
      <c r="C152" s="15">
        <v>95</v>
      </c>
      <c r="D152" s="15">
        <v>130</v>
      </c>
      <c r="E152" s="15">
        <v>95</v>
      </c>
      <c r="F152" s="15">
        <v>130</v>
      </c>
      <c r="G152" s="15">
        <v>108</v>
      </c>
      <c r="H152" s="15">
        <v>143</v>
      </c>
      <c r="I152" s="15">
        <v>60</v>
      </c>
      <c r="J152" s="15">
        <v>73</v>
      </c>
      <c r="K152" s="16">
        <v>130</v>
      </c>
      <c r="M152" s="43">
        <f t="shared" si="18"/>
        <v>3.6239999999999952</v>
      </c>
      <c r="N152" s="27">
        <f t="shared" si="19"/>
        <v>0.21799999999998931</v>
      </c>
      <c r="O152" s="27">
        <f t="shared" si="20"/>
        <v>2.2780000000000058</v>
      </c>
      <c r="P152" s="27">
        <f t="shared" si="21"/>
        <v>0.79800000000000182</v>
      </c>
      <c r="Q152" s="27">
        <f t="shared" si="22"/>
        <v>1.1080000000000041</v>
      </c>
      <c r="R152" s="27">
        <f t="shared" si="23"/>
        <v>-1.7419999999999902</v>
      </c>
      <c r="S152" s="27">
        <f t="shared" si="24"/>
        <v>1</v>
      </c>
      <c r="T152" s="27">
        <f t="shared" si="25"/>
        <v>-5.0259999999999962</v>
      </c>
      <c r="U152" s="39">
        <f t="shared" si="26"/>
        <v>0.21799999999998931</v>
      </c>
    </row>
    <row r="153" spans="2:21" x14ac:dyDescent="0.25">
      <c r="B153" s="12">
        <v>149</v>
      </c>
      <c r="C153" s="15">
        <v>97</v>
      </c>
      <c r="D153" s="15">
        <v>135</v>
      </c>
      <c r="E153" s="15">
        <v>99</v>
      </c>
      <c r="F153" s="15">
        <v>134</v>
      </c>
      <c r="G153" s="15">
        <v>108</v>
      </c>
      <c r="H153" s="15">
        <v>144</v>
      </c>
      <c r="I153" s="15">
        <v>58</v>
      </c>
      <c r="J153" s="15">
        <v>72</v>
      </c>
      <c r="K153" s="16">
        <v>135</v>
      </c>
      <c r="M153" s="43">
        <f t="shared" si="18"/>
        <v>5.6239999999999952</v>
      </c>
      <c r="N153" s="27">
        <f t="shared" si="19"/>
        <v>5.2179999999999893</v>
      </c>
      <c r="O153" s="27">
        <f t="shared" si="20"/>
        <v>6.2780000000000058</v>
      </c>
      <c r="P153" s="27">
        <f t="shared" si="21"/>
        <v>4.7980000000000018</v>
      </c>
      <c r="Q153" s="27">
        <f t="shared" si="22"/>
        <v>1.1080000000000041</v>
      </c>
      <c r="R153" s="27">
        <f t="shared" si="23"/>
        <v>-0.74199999999999022</v>
      </c>
      <c r="S153" s="27">
        <f t="shared" si="24"/>
        <v>-1</v>
      </c>
      <c r="T153" s="27">
        <f t="shared" si="25"/>
        <v>-6.0259999999999962</v>
      </c>
      <c r="U153" s="39">
        <f t="shared" si="26"/>
        <v>5.2179999999999893</v>
      </c>
    </row>
    <row r="154" spans="2:21" x14ac:dyDescent="0.25">
      <c r="B154" s="12">
        <v>150</v>
      </c>
      <c r="C154" s="15">
        <v>97</v>
      </c>
      <c r="D154" s="15">
        <v>133</v>
      </c>
      <c r="E154" s="15">
        <v>99</v>
      </c>
      <c r="F154" s="15">
        <v>133</v>
      </c>
      <c r="G154" s="15">
        <v>108</v>
      </c>
      <c r="H154" s="15">
        <v>144</v>
      </c>
      <c r="I154" s="15">
        <v>58</v>
      </c>
      <c r="J154" s="15">
        <v>71</v>
      </c>
      <c r="K154" s="16">
        <v>133</v>
      </c>
      <c r="M154" s="43">
        <f t="shared" si="18"/>
        <v>5.6239999999999952</v>
      </c>
      <c r="N154" s="27">
        <f t="shared" si="19"/>
        <v>3.2179999999999893</v>
      </c>
      <c r="O154" s="27">
        <f t="shared" si="20"/>
        <v>6.2780000000000058</v>
      </c>
      <c r="P154" s="27">
        <f t="shared" si="21"/>
        <v>3.7980000000000018</v>
      </c>
      <c r="Q154" s="27">
        <f t="shared" si="22"/>
        <v>1.1080000000000041</v>
      </c>
      <c r="R154" s="27">
        <f t="shared" si="23"/>
        <v>-0.74199999999999022</v>
      </c>
      <c r="S154" s="27">
        <f t="shared" si="24"/>
        <v>-1</v>
      </c>
      <c r="T154" s="27">
        <f t="shared" si="25"/>
        <v>-7.0259999999999962</v>
      </c>
      <c r="U154" s="39">
        <f t="shared" si="26"/>
        <v>3.2179999999999893</v>
      </c>
    </row>
    <row r="155" spans="2:21" x14ac:dyDescent="0.25">
      <c r="B155" s="12">
        <v>151</v>
      </c>
      <c r="C155" s="15">
        <v>96</v>
      </c>
      <c r="D155" s="15">
        <v>132</v>
      </c>
      <c r="E155" s="15">
        <v>98</v>
      </c>
      <c r="F155" s="15">
        <v>132</v>
      </c>
      <c r="G155" s="15">
        <v>108</v>
      </c>
      <c r="H155" s="15">
        <v>143</v>
      </c>
      <c r="I155" s="15">
        <v>59</v>
      </c>
      <c r="J155" s="15">
        <v>70</v>
      </c>
      <c r="K155" s="16">
        <v>132</v>
      </c>
      <c r="M155" s="43">
        <f t="shared" si="18"/>
        <v>4.6239999999999952</v>
      </c>
      <c r="N155" s="27">
        <f t="shared" si="19"/>
        <v>2.2179999999999893</v>
      </c>
      <c r="O155" s="27">
        <f t="shared" si="20"/>
        <v>5.2780000000000058</v>
      </c>
      <c r="P155" s="27">
        <f t="shared" si="21"/>
        <v>2.7980000000000018</v>
      </c>
      <c r="Q155" s="27">
        <f t="shared" si="22"/>
        <v>1.1080000000000041</v>
      </c>
      <c r="R155" s="27">
        <f t="shared" si="23"/>
        <v>-1.7419999999999902</v>
      </c>
      <c r="S155" s="27">
        <f t="shared" si="24"/>
        <v>0</v>
      </c>
      <c r="T155" s="27">
        <f t="shared" si="25"/>
        <v>-8.0259999999999962</v>
      </c>
      <c r="U155" s="39">
        <f t="shared" si="26"/>
        <v>2.2179999999999893</v>
      </c>
    </row>
    <row r="156" spans="2:21" x14ac:dyDescent="0.25">
      <c r="B156" s="12">
        <v>152</v>
      </c>
      <c r="C156" s="15">
        <v>96</v>
      </c>
      <c r="D156" s="15">
        <v>131</v>
      </c>
      <c r="E156" s="15">
        <v>97</v>
      </c>
      <c r="F156" s="15">
        <v>131</v>
      </c>
      <c r="G156" s="15">
        <v>109</v>
      </c>
      <c r="H156" s="15">
        <v>143</v>
      </c>
      <c r="I156" s="15">
        <v>59</v>
      </c>
      <c r="J156" s="15">
        <v>70</v>
      </c>
      <c r="K156" s="16">
        <v>131</v>
      </c>
      <c r="M156" s="43">
        <f t="shared" si="18"/>
        <v>4.6239999999999952</v>
      </c>
      <c r="N156" s="27">
        <f t="shared" si="19"/>
        <v>1.2179999999999893</v>
      </c>
      <c r="O156" s="27">
        <f t="shared" si="20"/>
        <v>4.2780000000000058</v>
      </c>
      <c r="P156" s="27">
        <f t="shared" si="21"/>
        <v>1.7980000000000018</v>
      </c>
      <c r="Q156" s="27">
        <f t="shared" si="22"/>
        <v>2.1080000000000041</v>
      </c>
      <c r="R156" s="27">
        <f t="shared" si="23"/>
        <v>-1.7419999999999902</v>
      </c>
      <c r="S156" s="27">
        <f t="shared" si="24"/>
        <v>0</v>
      </c>
      <c r="T156" s="27">
        <f t="shared" si="25"/>
        <v>-8.0259999999999962</v>
      </c>
      <c r="U156" s="39">
        <f t="shared" si="26"/>
        <v>1.2179999999999893</v>
      </c>
    </row>
    <row r="157" spans="2:21" x14ac:dyDescent="0.25">
      <c r="B157" s="12">
        <v>153</v>
      </c>
      <c r="C157" s="15">
        <v>93</v>
      </c>
      <c r="D157" s="15">
        <v>134</v>
      </c>
      <c r="E157" s="15">
        <v>98</v>
      </c>
      <c r="F157" s="15">
        <v>134</v>
      </c>
      <c r="G157" s="15">
        <v>107</v>
      </c>
      <c r="H157" s="15">
        <v>146</v>
      </c>
      <c r="I157" s="15">
        <v>57</v>
      </c>
      <c r="J157" s="15">
        <v>79</v>
      </c>
      <c r="K157" s="16">
        <v>134</v>
      </c>
      <c r="M157" s="43">
        <f t="shared" si="18"/>
        <v>1.6239999999999952</v>
      </c>
      <c r="N157" s="27">
        <f t="shared" si="19"/>
        <v>4.2179999999999893</v>
      </c>
      <c r="O157" s="27">
        <f t="shared" si="20"/>
        <v>5.2780000000000058</v>
      </c>
      <c r="P157" s="27">
        <f t="shared" si="21"/>
        <v>4.7980000000000018</v>
      </c>
      <c r="Q157" s="27">
        <f t="shared" si="22"/>
        <v>0.10800000000000409</v>
      </c>
      <c r="R157" s="27">
        <f t="shared" si="23"/>
        <v>1.2580000000000098</v>
      </c>
      <c r="S157" s="27">
        <f t="shared" si="24"/>
        <v>-2</v>
      </c>
      <c r="T157" s="27">
        <f t="shared" si="25"/>
        <v>0.97400000000000375</v>
      </c>
      <c r="U157" s="39">
        <f t="shared" si="26"/>
        <v>4.2179999999999893</v>
      </c>
    </row>
    <row r="158" spans="2:21" x14ac:dyDescent="0.25">
      <c r="B158" s="12">
        <v>154</v>
      </c>
      <c r="C158" s="15">
        <v>94</v>
      </c>
      <c r="D158" s="15">
        <v>133</v>
      </c>
      <c r="E158" s="15">
        <v>98</v>
      </c>
      <c r="F158" s="15">
        <v>133</v>
      </c>
      <c r="G158" s="15">
        <v>107</v>
      </c>
      <c r="H158" s="15">
        <v>145</v>
      </c>
      <c r="I158" s="15">
        <v>57</v>
      </c>
      <c r="J158" s="15">
        <v>75</v>
      </c>
      <c r="K158" s="16">
        <v>133</v>
      </c>
      <c r="M158" s="43">
        <f t="shared" si="18"/>
        <v>2.6239999999999952</v>
      </c>
      <c r="N158" s="27">
        <f t="shared" si="19"/>
        <v>3.2179999999999893</v>
      </c>
      <c r="O158" s="27">
        <f t="shared" si="20"/>
        <v>5.2780000000000058</v>
      </c>
      <c r="P158" s="27">
        <f t="shared" si="21"/>
        <v>3.7980000000000018</v>
      </c>
      <c r="Q158" s="27">
        <f t="shared" si="22"/>
        <v>0.10800000000000409</v>
      </c>
      <c r="R158" s="27">
        <f t="shared" si="23"/>
        <v>0.25800000000000978</v>
      </c>
      <c r="S158" s="27">
        <f t="shared" si="24"/>
        <v>-2</v>
      </c>
      <c r="T158" s="27">
        <f t="shared" si="25"/>
        <v>-3.0259999999999962</v>
      </c>
      <c r="U158" s="39">
        <f t="shared" si="26"/>
        <v>3.2179999999999893</v>
      </c>
    </row>
    <row r="159" spans="2:21" x14ac:dyDescent="0.25">
      <c r="B159" s="12">
        <v>155</v>
      </c>
      <c r="C159" s="15">
        <v>93</v>
      </c>
      <c r="D159" s="15">
        <v>132</v>
      </c>
      <c r="E159" s="15">
        <v>97</v>
      </c>
      <c r="F159" s="15">
        <v>131</v>
      </c>
      <c r="G159" s="15">
        <v>108</v>
      </c>
      <c r="H159" s="15">
        <v>145</v>
      </c>
      <c r="I159" s="15">
        <v>57</v>
      </c>
      <c r="J159" s="15">
        <v>75</v>
      </c>
      <c r="K159" s="16">
        <v>132</v>
      </c>
      <c r="M159" s="43">
        <f t="shared" si="18"/>
        <v>1.6239999999999952</v>
      </c>
      <c r="N159" s="27">
        <f t="shared" si="19"/>
        <v>2.2179999999999893</v>
      </c>
      <c r="O159" s="27">
        <f t="shared" si="20"/>
        <v>4.2780000000000058</v>
      </c>
      <c r="P159" s="27">
        <f t="shared" si="21"/>
        <v>1.7980000000000018</v>
      </c>
      <c r="Q159" s="27">
        <f t="shared" si="22"/>
        <v>1.1080000000000041</v>
      </c>
      <c r="R159" s="27">
        <f t="shared" si="23"/>
        <v>0.25800000000000978</v>
      </c>
      <c r="S159" s="27">
        <f t="shared" si="24"/>
        <v>-2</v>
      </c>
      <c r="T159" s="27">
        <f t="shared" si="25"/>
        <v>-3.0259999999999962</v>
      </c>
      <c r="U159" s="39">
        <f t="shared" si="26"/>
        <v>2.2179999999999893</v>
      </c>
    </row>
    <row r="160" spans="2:21" x14ac:dyDescent="0.25">
      <c r="B160" s="12">
        <v>156</v>
      </c>
      <c r="C160" s="15">
        <v>93</v>
      </c>
      <c r="D160" s="15">
        <v>129</v>
      </c>
      <c r="E160" s="15">
        <v>95</v>
      </c>
      <c r="F160" s="15">
        <v>129</v>
      </c>
      <c r="G160" s="15">
        <v>108</v>
      </c>
      <c r="H160" s="15">
        <v>144</v>
      </c>
      <c r="I160" s="15">
        <v>59</v>
      </c>
      <c r="J160" s="15">
        <v>74</v>
      </c>
      <c r="K160" s="16">
        <v>129</v>
      </c>
      <c r="M160" s="43">
        <f t="shared" si="18"/>
        <v>1.6239999999999952</v>
      </c>
      <c r="N160" s="27">
        <f t="shared" si="19"/>
        <v>-0.78200000000001069</v>
      </c>
      <c r="O160" s="27">
        <f t="shared" si="20"/>
        <v>2.2780000000000058</v>
      </c>
      <c r="P160" s="27">
        <f t="shared" si="21"/>
        <v>-0.20199999999999818</v>
      </c>
      <c r="Q160" s="27">
        <f t="shared" si="22"/>
        <v>1.1080000000000041</v>
      </c>
      <c r="R160" s="27">
        <f t="shared" si="23"/>
        <v>-0.74199999999999022</v>
      </c>
      <c r="S160" s="27">
        <f t="shared" si="24"/>
        <v>0</v>
      </c>
      <c r="T160" s="27">
        <f t="shared" si="25"/>
        <v>-4.0259999999999962</v>
      </c>
      <c r="U160" s="39">
        <f t="shared" si="26"/>
        <v>-0.78200000000001069</v>
      </c>
    </row>
    <row r="161" spans="2:21" x14ac:dyDescent="0.25">
      <c r="B161" s="12">
        <v>157</v>
      </c>
      <c r="C161" s="15">
        <v>91</v>
      </c>
      <c r="D161" s="15">
        <v>128</v>
      </c>
      <c r="E161" s="15">
        <v>93</v>
      </c>
      <c r="F161" s="15">
        <v>128</v>
      </c>
      <c r="G161" s="15">
        <v>108</v>
      </c>
      <c r="H161" s="15">
        <v>144</v>
      </c>
      <c r="I161" s="15">
        <v>59</v>
      </c>
      <c r="J161" s="15">
        <v>75</v>
      </c>
      <c r="K161" s="16">
        <v>128</v>
      </c>
      <c r="M161" s="43">
        <f t="shared" si="18"/>
        <v>-0.37600000000000477</v>
      </c>
      <c r="N161" s="27">
        <f t="shared" si="19"/>
        <v>-1.7820000000000107</v>
      </c>
      <c r="O161" s="27">
        <f t="shared" si="20"/>
        <v>0.2780000000000058</v>
      </c>
      <c r="P161" s="27">
        <f t="shared" si="21"/>
        <v>-1.2019999999999982</v>
      </c>
      <c r="Q161" s="27">
        <f t="shared" si="22"/>
        <v>1.1080000000000041</v>
      </c>
      <c r="R161" s="27">
        <f t="shared" si="23"/>
        <v>-0.74199999999999022</v>
      </c>
      <c r="S161" s="27">
        <f t="shared" si="24"/>
        <v>0</v>
      </c>
      <c r="T161" s="27">
        <f t="shared" si="25"/>
        <v>-3.0259999999999962</v>
      </c>
      <c r="U161" s="39">
        <f t="shared" si="26"/>
        <v>-1.7820000000000107</v>
      </c>
    </row>
    <row r="162" spans="2:21" x14ac:dyDescent="0.25">
      <c r="B162" s="12">
        <v>158</v>
      </c>
      <c r="C162" s="15">
        <v>92</v>
      </c>
      <c r="D162" s="15">
        <v>128</v>
      </c>
      <c r="E162" s="15">
        <v>94</v>
      </c>
      <c r="F162" s="15">
        <v>128</v>
      </c>
      <c r="G162" s="15">
        <v>108</v>
      </c>
      <c r="H162" s="15">
        <v>144</v>
      </c>
      <c r="I162" s="15">
        <v>59</v>
      </c>
      <c r="J162" s="15">
        <v>74</v>
      </c>
      <c r="K162" s="16">
        <v>128</v>
      </c>
      <c r="M162" s="43">
        <f t="shared" si="18"/>
        <v>0.62399999999999523</v>
      </c>
      <c r="N162" s="27">
        <f t="shared" si="19"/>
        <v>-1.7820000000000107</v>
      </c>
      <c r="O162" s="27">
        <f t="shared" si="20"/>
        <v>1.2780000000000058</v>
      </c>
      <c r="P162" s="27">
        <f t="shared" si="21"/>
        <v>-1.2019999999999982</v>
      </c>
      <c r="Q162" s="27">
        <f t="shared" si="22"/>
        <v>1.1080000000000041</v>
      </c>
      <c r="R162" s="27">
        <f t="shared" si="23"/>
        <v>-0.74199999999999022</v>
      </c>
      <c r="S162" s="27">
        <f t="shared" si="24"/>
        <v>0</v>
      </c>
      <c r="T162" s="27">
        <f t="shared" si="25"/>
        <v>-4.0259999999999962</v>
      </c>
      <c r="U162" s="39">
        <f t="shared" si="26"/>
        <v>-1.7820000000000107</v>
      </c>
    </row>
    <row r="163" spans="2:21" x14ac:dyDescent="0.25">
      <c r="B163" s="12">
        <v>159</v>
      </c>
      <c r="C163" s="15">
        <v>95</v>
      </c>
      <c r="D163" s="15">
        <v>134</v>
      </c>
      <c r="E163" s="15">
        <v>97</v>
      </c>
      <c r="F163" s="15">
        <v>133</v>
      </c>
      <c r="G163" s="15">
        <v>107</v>
      </c>
      <c r="H163" s="15">
        <v>145</v>
      </c>
      <c r="I163" s="15">
        <v>58</v>
      </c>
      <c r="J163" s="15">
        <v>75</v>
      </c>
      <c r="K163" s="16">
        <v>134</v>
      </c>
      <c r="M163" s="43">
        <f t="shared" si="18"/>
        <v>3.6239999999999952</v>
      </c>
      <c r="N163" s="27">
        <f t="shared" si="19"/>
        <v>4.2179999999999893</v>
      </c>
      <c r="O163" s="27">
        <f t="shared" si="20"/>
        <v>4.2780000000000058</v>
      </c>
      <c r="P163" s="27">
        <f t="shared" si="21"/>
        <v>3.7980000000000018</v>
      </c>
      <c r="Q163" s="27">
        <f t="shared" si="22"/>
        <v>0.10800000000000409</v>
      </c>
      <c r="R163" s="27">
        <f t="shared" si="23"/>
        <v>0.25800000000000978</v>
      </c>
      <c r="S163" s="27">
        <f t="shared" si="24"/>
        <v>-1</v>
      </c>
      <c r="T163" s="27">
        <f t="shared" si="25"/>
        <v>-3.0259999999999962</v>
      </c>
      <c r="U163" s="39">
        <f t="shared" si="26"/>
        <v>4.2179999999999893</v>
      </c>
    </row>
    <row r="164" spans="2:21" x14ac:dyDescent="0.25">
      <c r="B164" s="12">
        <v>160</v>
      </c>
      <c r="C164" s="15">
        <v>95</v>
      </c>
      <c r="D164" s="15">
        <v>133</v>
      </c>
      <c r="E164" s="15">
        <v>97</v>
      </c>
      <c r="F164" s="15">
        <v>133</v>
      </c>
      <c r="G164" s="15">
        <v>107</v>
      </c>
      <c r="H164" s="15">
        <v>144</v>
      </c>
      <c r="I164" s="15">
        <v>59</v>
      </c>
      <c r="J164" s="15">
        <v>73</v>
      </c>
      <c r="K164" s="16">
        <v>133</v>
      </c>
      <c r="M164" s="43">
        <f t="shared" si="18"/>
        <v>3.6239999999999952</v>
      </c>
      <c r="N164" s="27">
        <f t="shared" si="19"/>
        <v>3.2179999999999893</v>
      </c>
      <c r="O164" s="27">
        <f t="shared" si="20"/>
        <v>4.2780000000000058</v>
      </c>
      <c r="P164" s="27">
        <f t="shared" si="21"/>
        <v>3.7980000000000018</v>
      </c>
      <c r="Q164" s="27">
        <f t="shared" si="22"/>
        <v>0.10800000000000409</v>
      </c>
      <c r="R164" s="27">
        <f t="shared" si="23"/>
        <v>-0.74199999999999022</v>
      </c>
      <c r="S164" s="27">
        <f t="shared" si="24"/>
        <v>0</v>
      </c>
      <c r="T164" s="27">
        <f t="shared" si="25"/>
        <v>-5.0259999999999962</v>
      </c>
      <c r="U164" s="39">
        <f t="shared" si="26"/>
        <v>3.2179999999999893</v>
      </c>
    </row>
    <row r="165" spans="2:21" x14ac:dyDescent="0.25">
      <c r="B165" s="12">
        <v>161</v>
      </c>
      <c r="C165" s="15">
        <v>94</v>
      </c>
      <c r="D165" s="15">
        <v>132</v>
      </c>
      <c r="E165" s="15">
        <v>96</v>
      </c>
      <c r="F165" s="15">
        <v>131</v>
      </c>
      <c r="G165" s="15">
        <v>108</v>
      </c>
      <c r="H165" s="15">
        <v>144</v>
      </c>
      <c r="I165" s="15">
        <v>59</v>
      </c>
      <c r="J165" s="15">
        <v>73</v>
      </c>
      <c r="K165" s="16">
        <v>132</v>
      </c>
      <c r="M165" s="43">
        <f t="shared" si="18"/>
        <v>2.6239999999999952</v>
      </c>
      <c r="N165" s="27">
        <f t="shared" si="19"/>
        <v>2.2179999999999893</v>
      </c>
      <c r="O165" s="27">
        <f t="shared" si="20"/>
        <v>3.2780000000000058</v>
      </c>
      <c r="P165" s="27">
        <f t="shared" si="21"/>
        <v>1.7980000000000018</v>
      </c>
      <c r="Q165" s="27">
        <f t="shared" si="22"/>
        <v>1.1080000000000041</v>
      </c>
      <c r="R165" s="27">
        <f t="shared" si="23"/>
        <v>-0.74199999999999022</v>
      </c>
      <c r="S165" s="27">
        <f t="shared" si="24"/>
        <v>0</v>
      </c>
      <c r="T165" s="27">
        <f t="shared" si="25"/>
        <v>-5.0259999999999962</v>
      </c>
      <c r="U165" s="39">
        <f t="shared" si="26"/>
        <v>2.2179999999999893</v>
      </c>
    </row>
    <row r="166" spans="2:21" x14ac:dyDescent="0.25">
      <c r="B166" s="12">
        <v>162</v>
      </c>
      <c r="C166" s="15">
        <v>93</v>
      </c>
      <c r="D166" s="15">
        <v>129</v>
      </c>
      <c r="E166" s="15">
        <v>94</v>
      </c>
      <c r="F166" s="15">
        <v>129</v>
      </c>
      <c r="G166" s="15">
        <v>108</v>
      </c>
      <c r="H166" s="15">
        <v>144</v>
      </c>
      <c r="I166" s="15">
        <v>60</v>
      </c>
      <c r="J166" s="15">
        <v>73</v>
      </c>
      <c r="K166" s="16">
        <v>129</v>
      </c>
      <c r="M166" s="43">
        <f t="shared" si="18"/>
        <v>1.6239999999999952</v>
      </c>
      <c r="N166" s="27">
        <f t="shared" si="19"/>
        <v>-0.78200000000001069</v>
      </c>
      <c r="O166" s="27">
        <f t="shared" si="20"/>
        <v>1.2780000000000058</v>
      </c>
      <c r="P166" s="27">
        <f t="shared" si="21"/>
        <v>-0.20199999999999818</v>
      </c>
      <c r="Q166" s="27">
        <f t="shared" si="22"/>
        <v>1.1080000000000041</v>
      </c>
      <c r="R166" s="27">
        <f t="shared" si="23"/>
        <v>-0.74199999999999022</v>
      </c>
      <c r="S166" s="27">
        <f t="shared" si="24"/>
        <v>1</v>
      </c>
      <c r="T166" s="27">
        <f t="shared" si="25"/>
        <v>-5.0259999999999962</v>
      </c>
      <c r="U166" s="39">
        <f t="shared" si="26"/>
        <v>-0.78200000000001069</v>
      </c>
    </row>
    <row r="167" spans="2:21" x14ac:dyDescent="0.25">
      <c r="B167" s="12">
        <v>163</v>
      </c>
      <c r="C167" s="15">
        <v>92</v>
      </c>
      <c r="D167" s="15">
        <v>128</v>
      </c>
      <c r="E167" s="15">
        <v>92</v>
      </c>
      <c r="F167" s="15">
        <v>128</v>
      </c>
      <c r="G167" s="15">
        <v>108</v>
      </c>
      <c r="H167" s="15">
        <v>144</v>
      </c>
      <c r="I167" s="15">
        <v>59</v>
      </c>
      <c r="J167" s="15">
        <v>74</v>
      </c>
      <c r="K167" s="16">
        <v>128</v>
      </c>
      <c r="M167" s="43">
        <f t="shared" si="18"/>
        <v>0.62399999999999523</v>
      </c>
      <c r="N167" s="27">
        <f t="shared" si="19"/>
        <v>-1.7820000000000107</v>
      </c>
      <c r="O167" s="27">
        <f t="shared" si="20"/>
        <v>-0.7219999999999942</v>
      </c>
      <c r="P167" s="27">
        <f t="shared" si="21"/>
        <v>-1.2019999999999982</v>
      </c>
      <c r="Q167" s="27">
        <f t="shared" si="22"/>
        <v>1.1080000000000041</v>
      </c>
      <c r="R167" s="27">
        <f t="shared" si="23"/>
        <v>-0.74199999999999022</v>
      </c>
      <c r="S167" s="27">
        <f t="shared" si="24"/>
        <v>0</v>
      </c>
      <c r="T167" s="27">
        <f t="shared" si="25"/>
        <v>-4.0259999999999962</v>
      </c>
      <c r="U167" s="39">
        <f t="shared" si="26"/>
        <v>-1.7820000000000107</v>
      </c>
    </row>
    <row r="168" spans="2:21" x14ac:dyDescent="0.25">
      <c r="B168" s="12">
        <v>164</v>
      </c>
      <c r="C168" s="15">
        <v>92</v>
      </c>
      <c r="D168" s="15">
        <v>128</v>
      </c>
      <c r="E168" s="15">
        <v>93</v>
      </c>
      <c r="F168" s="15">
        <v>128</v>
      </c>
      <c r="G168" s="15">
        <v>108</v>
      </c>
      <c r="H168" s="15">
        <v>144</v>
      </c>
      <c r="I168" s="15">
        <v>59</v>
      </c>
      <c r="J168" s="15">
        <v>74</v>
      </c>
      <c r="K168" s="16">
        <v>128</v>
      </c>
      <c r="M168" s="43">
        <f t="shared" si="18"/>
        <v>0.62399999999999523</v>
      </c>
      <c r="N168" s="27">
        <f t="shared" si="19"/>
        <v>-1.7820000000000107</v>
      </c>
      <c r="O168" s="27">
        <f t="shared" si="20"/>
        <v>0.2780000000000058</v>
      </c>
      <c r="P168" s="27">
        <f t="shared" si="21"/>
        <v>-1.2019999999999982</v>
      </c>
      <c r="Q168" s="27">
        <f t="shared" si="22"/>
        <v>1.1080000000000041</v>
      </c>
      <c r="R168" s="27">
        <f t="shared" si="23"/>
        <v>-0.74199999999999022</v>
      </c>
      <c r="S168" s="27">
        <f t="shared" si="24"/>
        <v>0</v>
      </c>
      <c r="T168" s="27">
        <f t="shared" si="25"/>
        <v>-4.0259999999999962</v>
      </c>
      <c r="U168" s="39">
        <f t="shared" si="26"/>
        <v>-1.7820000000000107</v>
      </c>
    </row>
    <row r="169" spans="2:21" x14ac:dyDescent="0.25">
      <c r="B169" s="12">
        <v>165</v>
      </c>
      <c r="C169" s="15">
        <v>85</v>
      </c>
      <c r="D169" s="15">
        <v>125</v>
      </c>
      <c r="E169" s="15">
        <v>85</v>
      </c>
      <c r="F169" s="15">
        <v>124</v>
      </c>
      <c r="G169" s="15">
        <v>105</v>
      </c>
      <c r="H169" s="15">
        <v>145</v>
      </c>
      <c r="I169" s="15">
        <v>60</v>
      </c>
      <c r="J169" s="15">
        <v>83</v>
      </c>
      <c r="K169" s="16">
        <v>125</v>
      </c>
      <c r="M169" s="43">
        <f t="shared" si="18"/>
        <v>-6.3760000000000048</v>
      </c>
      <c r="N169" s="27">
        <f t="shared" si="19"/>
        <v>-4.7820000000000107</v>
      </c>
      <c r="O169" s="27">
        <f t="shared" si="20"/>
        <v>-7.7219999999999942</v>
      </c>
      <c r="P169" s="27">
        <f t="shared" si="21"/>
        <v>-5.2019999999999982</v>
      </c>
      <c r="Q169" s="27">
        <f t="shared" si="22"/>
        <v>-1.8919999999999959</v>
      </c>
      <c r="R169" s="27">
        <f t="shared" si="23"/>
        <v>0.25800000000000978</v>
      </c>
      <c r="S169" s="27">
        <f t="shared" si="24"/>
        <v>1</v>
      </c>
      <c r="T169" s="27">
        <f t="shared" si="25"/>
        <v>4.9740000000000038</v>
      </c>
      <c r="U169" s="39">
        <f t="shared" si="26"/>
        <v>-4.7820000000000107</v>
      </c>
    </row>
    <row r="170" spans="2:21" x14ac:dyDescent="0.25">
      <c r="B170" s="12">
        <v>166</v>
      </c>
      <c r="C170" s="15">
        <v>90</v>
      </c>
      <c r="D170" s="15">
        <v>129</v>
      </c>
      <c r="E170" s="15">
        <v>91</v>
      </c>
      <c r="F170" s="15">
        <v>128</v>
      </c>
      <c r="G170" s="15">
        <v>106</v>
      </c>
      <c r="H170" s="15">
        <v>145</v>
      </c>
      <c r="I170" s="15">
        <v>59</v>
      </c>
      <c r="J170" s="15">
        <v>79</v>
      </c>
      <c r="K170" s="16">
        <v>129</v>
      </c>
      <c r="M170" s="43">
        <f t="shared" si="18"/>
        <v>-1.3760000000000048</v>
      </c>
      <c r="N170" s="27">
        <f t="shared" si="19"/>
        <v>-0.78200000000001069</v>
      </c>
      <c r="O170" s="27">
        <f t="shared" si="20"/>
        <v>-1.7219999999999942</v>
      </c>
      <c r="P170" s="27">
        <f t="shared" si="21"/>
        <v>-1.2019999999999982</v>
      </c>
      <c r="Q170" s="27">
        <f t="shared" si="22"/>
        <v>-0.89199999999999591</v>
      </c>
      <c r="R170" s="27">
        <f t="shared" si="23"/>
        <v>0.25800000000000978</v>
      </c>
      <c r="S170" s="27">
        <f t="shared" si="24"/>
        <v>0</v>
      </c>
      <c r="T170" s="27">
        <f t="shared" si="25"/>
        <v>0.97400000000000375</v>
      </c>
      <c r="U170" s="39">
        <f t="shared" si="26"/>
        <v>-0.78200000000001069</v>
      </c>
    </row>
    <row r="171" spans="2:21" x14ac:dyDescent="0.25">
      <c r="B171" s="12">
        <v>167</v>
      </c>
      <c r="C171" s="15">
        <v>92</v>
      </c>
      <c r="D171" s="15">
        <v>130</v>
      </c>
      <c r="E171" s="15">
        <v>93</v>
      </c>
      <c r="F171" s="15">
        <v>130</v>
      </c>
      <c r="G171" s="15">
        <v>107</v>
      </c>
      <c r="H171" s="15">
        <v>145</v>
      </c>
      <c r="I171" s="15">
        <v>59</v>
      </c>
      <c r="J171" s="15">
        <v>76</v>
      </c>
      <c r="K171" s="16">
        <v>130</v>
      </c>
      <c r="M171" s="43">
        <f t="shared" si="18"/>
        <v>0.62399999999999523</v>
      </c>
      <c r="N171" s="27">
        <f t="shared" si="19"/>
        <v>0.21799999999998931</v>
      </c>
      <c r="O171" s="27">
        <f t="shared" si="20"/>
        <v>0.2780000000000058</v>
      </c>
      <c r="P171" s="27">
        <f t="shared" si="21"/>
        <v>0.79800000000000182</v>
      </c>
      <c r="Q171" s="27">
        <f t="shared" si="22"/>
        <v>0.10800000000000409</v>
      </c>
      <c r="R171" s="27">
        <f t="shared" si="23"/>
        <v>0.25800000000000978</v>
      </c>
      <c r="S171" s="27">
        <f t="shared" si="24"/>
        <v>0</v>
      </c>
      <c r="T171" s="27">
        <f t="shared" si="25"/>
        <v>-2.0259999999999962</v>
      </c>
      <c r="U171" s="39">
        <f t="shared" si="26"/>
        <v>0.21799999999998931</v>
      </c>
    </row>
    <row r="172" spans="2:21" x14ac:dyDescent="0.25">
      <c r="B172" s="12">
        <v>168</v>
      </c>
      <c r="C172" s="15">
        <v>92</v>
      </c>
      <c r="D172" s="15">
        <v>130</v>
      </c>
      <c r="E172" s="15">
        <v>94</v>
      </c>
      <c r="F172" s="15">
        <v>129</v>
      </c>
      <c r="G172" s="15">
        <v>107</v>
      </c>
      <c r="H172" s="15">
        <v>144</v>
      </c>
      <c r="I172" s="15">
        <v>59</v>
      </c>
      <c r="J172" s="15">
        <v>75</v>
      </c>
      <c r="K172" s="16">
        <v>130</v>
      </c>
      <c r="M172" s="43">
        <f t="shared" si="18"/>
        <v>0.62399999999999523</v>
      </c>
      <c r="N172" s="27">
        <f t="shared" si="19"/>
        <v>0.21799999999998931</v>
      </c>
      <c r="O172" s="27">
        <f t="shared" si="20"/>
        <v>1.2780000000000058</v>
      </c>
      <c r="P172" s="27">
        <f t="shared" si="21"/>
        <v>-0.20199999999999818</v>
      </c>
      <c r="Q172" s="27">
        <f t="shared" si="22"/>
        <v>0.10800000000000409</v>
      </c>
      <c r="R172" s="27">
        <f t="shared" si="23"/>
        <v>-0.74199999999999022</v>
      </c>
      <c r="S172" s="27">
        <f t="shared" si="24"/>
        <v>0</v>
      </c>
      <c r="T172" s="27">
        <f t="shared" si="25"/>
        <v>-3.0259999999999962</v>
      </c>
      <c r="U172" s="39">
        <f t="shared" si="26"/>
        <v>0.21799999999998931</v>
      </c>
    </row>
    <row r="173" spans="2:21" x14ac:dyDescent="0.25">
      <c r="B173" s="12">
        <v>169</v>
      </c>
      <c r="C173" s="15">
        <v>92</v>
      </c>
      <c r="D173" s="15">
        <v>128</v>
      </c>
      <c r="E173" s="15">
        <v>92</v>
      </c>
      <c r="F173" s="15">
        <v>128</v>
      </c>
      <c r="G173" s="15">
        <v>107</v>
      </c>
      <c r="H173" s="15">
        <v>144</v>
      </c>
      <c r="I173" s="15">
        <v>59</v>
      </c>
      <c r="J173" s="15">
        <v>75</v>
      </c>
      <c r="K173" s="16">
        <v>128</v>
      </c>
      <c r="M173" s="43">
        <f t="shared" si="18"/>
        <v>0.62399999999999523</v>
      </c>
      <c r="N173" s="27">
        <f t="shared" si="19"/>
        <v>-1.7820000000000107</v>
      </c>
      <c r="O173" s="27">
        <f t="shared" si="20"/>
        <v>-0.7219999999999942</v>
      </c>
      <c r="P173" s="27">
        <f t="shared" si="21"/>
        <v>-1.2019999999999982</v>
      </c>
      <c r="Q173" s="27">
        <f t="shared" si="22"/>
        <v>0.10800000000000409</v>
      </c>
      <c r="R173" s="27">
        <f t="shared" si="23"/>
        <v>-0.74199999999999022</v>
      </c>
      <c r="S173" s="27">
        <f t="shared" si="24"/>
        <v>0</v>
      </c>
      <c r="T173" s="27">
        <f t="shared" si="25"/>
        <v>-3.0259999999999962</v>
      </c>
      <c r="U173" s="39">
        <f t="shared" si="26"/>
        <v>-1.7820000000000107</v>
      </c>
    </row>
    <row r="174" spans="2:21" x14ac:dyDescent="0.25">
      <c r="B174" s="12">
        <v>170</v>
      </c>
      <c r="C174" s="15">
        <v>90</v>
      </c>
      <c r="D174" s="15">
        <v>127</v>
      </c>
      <c r="E174" s="15">
        <v>91</v>
      </c>
      <c r="F174" s="15">
        <v>127</v>
      </c>
      <c r="G174" s="15">
        <v>107</v>
      </c>
      <c r="H174" s="15">
        <v>144</v>
      </c>
      <c r="I174" s="15">
        <v>59</v>
      </c>
      <c r="J174" s="15">
        <v>75</v>
      </c>
      <c r="K174" s="16">
        <v>127</v>
      </c>
      <c r="M174" s="43">
        <f t="shared" si="18"/>
        <v>-1.3760000000000048</v>
      </c>
      <c r="N174" s="27">
        <f t="shared" si="19"/>
        <v>-2.7820000000000107</v>
      </c>
      <c r="O174" s="27">
        <f t="shared" si="20"/>
        <v>-1.7219999999999942</v>
      </c>
      <c r="P174" s="27">
        <f t="shared" si="21"/>
        <v>-2.2019999999999982</v>
      </c>
      <c r="Q174" s="27">
        <f t="shared" si="22"/>
        <v>0.10800000000000409</v>
      </c>
      <c r="R174" s="27">
        <f t="shared" si="23"/>
        <v>-0.74199999999999022</v>
      </c>
      <c r="S174" s="27">
        <f t="shared" si="24"/>
        <v>0</v>
      </c>
      <c r="T174" s="27">
        <f t="shared" si="25"/>
        <v>-3.0259999999999962</v>
      </c>
      <c r="U174" s="39">
        <f t="shared" si="26"/>
        <v>-2.7820000000000107</v>
      </c>
    </row>
    <row r="175" spans="2:21" x14ac:dyDescent="0.25">
      <c r="B175" s="12">
        <v>171</v>
      </c>
      <c r="C175" s="15">
        <v>91</v>
      </c>
      <c r="D175" s="15">
        <v>128</v>
      </c>
      <c r="E175" s="15">
        <v>92</v>
      </c>
      <c r="F175" s="15">
        <v>127</v>
      </c>
      <c r="G175" s="15">
        <v>108</v>
      </c>
      <c r="H175" s="15">
        <v>144</v>
      </c>
      <c r="I175" s="15">
        <v>59</v>
      </c>
      <c r="J175" s="15">
        <v>75</v>
      </c>
      <c r="K175" s="16">
        <v>128</v>
      </c>
      <c r="M175" s="43">
        <f t="shared" si="18"/>
        <v>-0.37600000000000477</v>
      </c>
      <c r="N175" s="27">
        <f t="shared" si="19"/>
        <v>-1.7820000000000107</v>
      </c>
      <c r="O175" s="27">
        <f t="shared" si="20"/>
        <v>-0.7219999999999942</v>
      </c>
      <c r="P175" s="27">
        <f t="shared" si="21"/>
        <v>-2.2019999999999982</v>
      </c>
      <c r="Q175" s="27">
        <f t="shared" si="22"/>
        <v>1.1080000000000041</v>
      </c>
      <c r="R175" s="27">
        <f t="shared" si="23"/>
        <v>-0.74199999999999022</v>
      </c>
      <c r="S175" s="27">
        <f t="shared" si="24"/>
        <v>0</v>
      </c>
      <c r="T175" s="27">
        <f t="shared" si="25"/>
        <v>-3.0259999999999962</v>
      </c>
      <c r="U175" s="39">
        <f t="shared" si="26"/>
        <v>-1.7820000000000107</v>
      </c>
    </row>
    <row r="176" spans="2:21" x14ac:dyDescent="0.25">
      <c r="B176" s="12">
        <v>172</v>
      </c>
      <c r="C176" s="15">
        <v>94</v>
      </c>
      <c r="D176" s="15">
        <v>134</v>
      </c>
      <c r="E176" s="15">
        <v>97</v>
      </c>
      <c r="F176" s="15">
        <v>133</v>
      </c>
      <c r="G176" s="15">
        <v>107</v>
      </c>
      <c r="H176" s="15">
        <v>146</v>
      </c>
      <c r="I176" s="15">
        <v>57</v>
      </c>
      <c r="J176" s="15">
        <v>77</v>
      </c>
      <c r="K176" s="16">
        <v>134</v>
      </c>
      <c r="M176" s="43">
        <f t="shared" si="18"/>
        <v>2.6239999999999952</v>
      </c>
      <c r="N176" s="27">
        <f t="shared" si="19"/>
        <v>4.2179999999999893</v>
      </c>
      <c r="O176" s="27">
        <f t="shared" si="20"/>
        <v>4.2780000000000058</v>
      </c>
      <c r="P176" s="27">
        <f t="shared" si="21"/>
        <v>3.7980000000000018</v>
      </c>
      <c r="Q176" s="27">
        <f t="shared" si="22"/>
        <v>0.10800000000000409</v>
      </c>
      <c r="R176" s="27">
        <f t="shared" si="23"/>
        <v>1.2580000000000098</v>
      </c>
      <c r="S176" s="27">
        <f t="shared" si="24"/>
        <v>-2</v>
      </c>
      <c r="T176" s="27">
        <f t="shared" si="25"/>
        <v>-1.0259999999999962</v>
      </c>
      <c r="U176" s="39">
        <f t="shared" si="26"/>
        <v>4.2179999999999893</v>
      </c>
    </row>
    <row r="177" spans="2:21" x14ac:dyDescent="0.25">
      <c r="B177" s="12">
        <v>173</v>
      </c>
      <c r="C177" s="15">
        <v>94</v>
      </c>
      <c r="D177" s="15">
        <v>133</v>
      </c>
      <c r="E177" s="15">
        <v>97</v>
      </c>
      <c r="F177" s="15">
        <v>132</v>
      </c>
      <c r="G177" s="15">
        <v>107</v>
      </c>
      <c r="H177" s="15">
        <v>145</v>
      </c>
      <c r="I177" s="15">
        <v>58</v>
      </c>
      <c r="J177" s="15">
        <v>74</v>
      </c>
      <c r="K177" s="16">
        <v>133</v>
      </c>
      <c r="M177" s="43">
        <f t="shared" si="18"/>
        <v>2.6239999999999952</v>
      </c>
      <c r="N177" s="27">
        <f t="shared" si="19"/>
        <v>3.2179999999999893</v>
      </c>
      <c r="O177" s="27">
        <f t="shared" si="20"/>
        <v>4.2780000000000058</v>
      </c>
      <c r="P177" s="27">
        <f t="shared" si="21"/>
        <v>2.7980000000000018</v>
      </c>
      <c r="Q177" s="27">
        <f t="shared" si="22"/>
        <v>0.10800000000000409</v>
      </c>
      <c r="R177" s="27">
        <f t="shared" si="23"/>
        <v>0.25800000000000978</v>
      </c>
      <c r="S177" s="27">
        <f t="shared" si="24"/>
        <v>-1</v>
      </c>
      <c r="T177" s="27">
        <f t="shared" si="25"/>
        <v>-4.0259999999999962</v>
      </c>
      <c r="U177" s="39">
        <f t="shared" si="26"/>
        <v>3.2179999999999893</v>
      </c>
    </row>
    <row r="178" spans="2:21" x14ac:dyDescent="0.25">
      <c r="B178" s="12">
        <v>174</v>
      </c>
      <c r="C178" s="15">
        <v>93</v>
      </c>
      <c r="D178" s="15">
        <v>132</v>
      </c>
      <c r="E178" s="15">
        <v>97</v>
      </c>
      <c r="F178" s="15">
        <v>131</v>
      </c>
      <c r="G178" s="15">
        <v>108</v>
      </c>
      <c r="H178" s="15">
        <v>145</v>
      </c>
      <c r="I178" s="15">
        <v>58</v>
      </c>
      <c r="J178" s="15">
        <v>74</v>
      </c>
      <c r="K178" s="16">
        <v>132</v>
      </c>
      <c r="M178" s="43">
        <f t="shared" si="18"/>
        <v>1.6239999999999952</v>
      </c>
      <c r="N178" s="27">
        <f t="shared" si="19"/>
        <v>2.2179999999999893</v>
      </c>
      <c r="O178" s="27">
        <f t="shared" si="20"/>
        <v>4.2780000000000058</v>
      </c>
      <c r="P178" s="27">
        <f t="shared" si="21"/>
        <v>1.7980000000000018</v>
      </c>
      <c r="Q178" s="27">
        <f t="shared" si="22"/>
        <v>1.1080000000000041</v>
      </c>
      <c r="R178" s="27">
        <f t="shared" si="23"/>
        <v>0.25800000000000978</v>
      </c>
      <c r="S178" s="27">
        <f t="shared" si="24"/>
        <v>-1</v>
      </c>
      <c r="T178" s="27">
        <f t="shared" si="25"/>
        <v>-4.0259999999999962</v>
      </c>
      <c r="U178" s="39">
        <f t="shared" si="26"/>
        <v>2.2179999999999893</v>
      </c>
    </row>
    <row r="179" spans="2:21" x14ac:dyDescent="0.25">
      <c r="B179" s="12">
        <v>175</v>
      </c>
      <c r="C179" s="15">
        <v>92</v>
      </c>
      <c r="D179" s="15">
        <v>129</v>
      </c>
      <c r="E179" s="15">
        <v>95</v>
      </c>
      <c r="F179" s="15">
        <v>129</v>
      </c>
      <c r="G179" s="15">
        <v>108</v>
      </c>
      <c r="H179" s="15">
        <v>144</v>
      </c>
      <c r="I179" s="15">
        <v>58</v>
      </c>
      <c r="J179" s="15">
        <v>75</v>
      </c>
      <c r="K179" s="16">
        <v>129</v>
      </c>
      <c r="M179" s="43">
        <f t="shared" si="18"/>
        <v>0.62399999999999523</v>
      </c>
      <c r="N179" s="27">
        <f t="shared" si="19"/>
        <v>-0.78200000000001069</v>
      </c>
      <c r="O179" s="27">
        <f t="shared" si="20"/>
        <v>2.2780000000000058</v>
      </c>
      <c r="P179" s="27">
        <f t="shared" si="21"/>
        <v>-0.20199999999999818</v>
      </c>
      <c r="Q179" s="27">
        <f t="shared" si="22"/>
        <v>1.1080000000000041</v>
      </c>
      <c r="R179" s="27">
        <f t="shared" si="23"/>
        <v>-0.74199999999999022</v>
      </c>
      <c r="S179" s="27">
        <f t="shared" si="24"/>
        <v>-1</v>
      </c>
      <c r="T179" s="27">
        <f t="shared" si="25"/>
        <v>-3.0259999999999962</v>
      </c>
      <c r="U179" s="39">
        <f t="shared" si="26"/>
        <v>-0.78200000000001069</v>
      </c>
    </row>
    <row r="180" spans="2:21" x14ac:dyDescent="0.25">
      <c r="B180" s="12">
        <v>176</v>
      </c>
      <c r="C180" s="15">
        <v>92</v>
      </c>
      <c r="D180" s="15">
        <v>129</v>
      </c>
      <c r="E180" s="15">
        <v>95</v>
      </c>
      <c r="F180" s="15">
        <v>129</v>
      </c>
      <c r="G180" s="15">
        <v>108</v>
      </c>
      <c r="H180" s="15">
        <v>144</v>
      </c>
      <c r="I180" s="15">
        <v>58</v>
      </c>
      <c r="J180" s="15">
        <v>74</v>
      </c>
      <c r="K180" s="16">
        <v>129</v>
      </c>
      <c r="M180" s="43">
        <f t="shared" si="18"/>
        <v>0.62399999999999523</v>
      </c>
      <c r="N180" s="27">
        <f t="shared" si="19"/>
        <v>-0.78200000000001069</v>
      </c>
      <c r="O180" s="27">
        <f t="shared" si="20"/>
        <v>2.2780000000000058</v>
      </c>
      <c r="P180" s="27">
        <f t="shared" si="21"/>
        <v>-0.20199999999999818</v>
      </c>
      <c r="Q180" s="27">
        <f t="shared" si="22"/>
        <v>1.1080000000000041</v>
      </c>
      <c r="R180" s="27">
        <f t="shared" si="23"/>
        <v>-0.74199999999999022</v>
      </c>
      <c r="S180" s="27">
        <f t="shared" si="24"/>
        <v>-1</v>
      </c>
      <c r="T180" s="27">
        <f t="shared" si="25"/>
        <v>-4.0259999999999962</v>
      </c>
      <c r="U180" s="39">
        <f t="shared" si="26"/>
        <v>-0.78200000000001069</v>
      </c>
    </row>
    <row r="181" spans="2:21" x14ac:dyDescent="0.25">
      <c r="B181" s="12">
        <v>177</v>
      </c>
      <c r="C181" s="15">
        <v>83</v>
      </c>
      <c r="D181" s="15">
        <v>125</v>
      </c>
      <c r="E181" s="15">
        <v>84</v>
      </c>
      <c r="F181" s="15">
        <v>123</v>
      </c>
      <c r="G181" s="15">
        <v>105</v>
      </c>
      <c r="H181" s="15">
        <v>146</v>
      </c>
      <c r="I181" s="15">
        <v>59</v>
      </c>
      <c r="J181" s="15">
        <v>86</v>
      </c>
      <c r="K181" s="16">
        <v>125</v>
      </c>
      <c r="M181" s="43">
        <f t="shared" si="18"/>
        <v>-8.3760000000000048</v>
      </c>
      <c r="N181" s="27">
        <f t="shared" si="19"/>
        <v>-4.7820000000000107</v>
      </c>
      <c r="O181" s="27">
        <f t="shared" si="20"/>
        <v>-8.7219999999999942</v>
      </c>
      <c r="P181" s="27">
        <f t="shared" si="21"/>
        <v>-6.2019999999999982</v>
      </c>
      <c r="Q181" s="27">
        <f t="shared" si="22"/>
        <v>-1.8919999999999959</v>
      </c>
      <c r="R181" s="27">
        <f t="shared" si="23"/>
        <v>1.2580000000000098</v>
      </c>
      <c r="S181" s="27">
        <f t="shared" si="24"/>
        <v>0</v>
      </c>
      <c r="T181" s="27">
        <f t="shared" si="25"/>
        <v>7.9740000000000038</v>
      </c>
      <c r="U181" s="39">
        <f t="shared" si="26"/>
        <v>-4.7820000000000107</v>
      </c>
    </row>
    <row r="182" spans="2:21" x14ac:dyDescent="0.25">
      <c r="B182" s="12">
        <v>178</v>
      </c>
      <c r="C182" s="15">
        <v>88</v>
      </c>
      <c r="D182" s="15">
        <v>129</v>
      </c>
      <c r="E182" s="15">
        <v>90</v>
      </c>
      <c r="F182" s="15">
        <v>128</v>
      </c>
      <c r="G182" s="15">
        <v>106</v>
      </c>
      <c r="H182" s="15">
        <v>146</v>
      </c>
      <c r="I182" s="15">
        <v>58</v>
      </c>
      <c r="J182" s="15">
        <v>83</v>
      </c>
      <c r="K182" s="16">
        <v>129</v>
      </c>
      <c r="M182" s="43">
        <f t="shared" si="18"/>
        <v>-3.3760000000000048</v>
      </c>
      <c r="N182" s="27">
        <f t="shared" si="19"/>
        <v>-0.78200000000001069</v>
      </c>
      <c r="O182" s="27">
        <f t="shared" si="20"/>
        <v>-2.7219999999999942</v>
      </c>
      <c r="P182" s="27">
        <f t="shared" si="21"/>
        <v>-1.2019999999999982</v>
      </c>
      <c r="Q182" s="27">
        <f t="shared" si="22"/>
        <v>-0.89199999999999591</v>
      </c>
      <c r="R182" s="27">
        <f t="shared" si="23"/>
        <v>1.2580000000000098</v>
      </c>
      <c r="S182" s="27">
        <f t="shared" si="24"/>
        <v>-1</v>
      </c>
      <c r="T182" s="27">
        <f t="shared" si="25"/>
        <v>4.9740000000000038</v>
      </c>
      <c r="U182" s="39">
        <f t="shared" si="26"/>
        <v>-0.78200000000001069</v>
      </c>
    </row>
    <row r="183" spans="2:21" x14ac:dyDescent="0.25">
      <c r="B183" s="12">
        <v>179</v>
      </c>
      <c r="C183" s="15">
        <v>90</v>
      </c>
      <c r="D183" s="15">
        <v>130</v>
      </c>
      <c r="E183" s="15">
        <v>92</v>
      </c>
      <c r="F183" s="15">
        <v>129</v>
      </c>
      <c r="G183" s="15">
        <v>106</v>
      </c>
      <c r="H183" s="15">
        <v>146</v>
      </c>
      <c r="I183" s="15">
        <v>58</v>
      </c>
      <c r="J183" s="15">
        <v>79</v>
      </c>
      <c r="K183" s="16">
        <v>130</v>
      </c>
      <c r="M183" s="43">
        <f t="shared" si="18"/>
        <v>-1.3760000000000048</v>
      </c>
      <c r="N183" s="27">
        <f t="shared" si="19"/>
        <v>0.21799999999998931</v>
      </c>
      <c r="O183" s="27">
        <f t="shared" si="20"/>
        <v>-0.7219999999999942</v>
      </c>
      <c r="P183" s="27">
        <f t="shared" si="21"/>
        <v>-0.20199999999999818</v>
      </c>
      <c r="Q183" s="27">
        <f t="shared" si="22"/>
        <v>-0.89199999999999591</v>
      </c>
      <c r="R183" s="27">
        <f t="shared" si="23"/>
        <v>1.2580000000000098</v>
      </c>
      <c r="S183" s="27">
        <f t="shared" si="24"/>
        <v>-1</v>
      </c>
      <c r="T183" s="27">
        <f t="shared" si="25"/>
        <v>0.97400000000000375</v>
      </c>
      <c r="U183" s="39">
        <f t="shared" si="26"/>
        <v>0.21799999999998931</v>
      </c>
    </row>
    <row r="184" spans="2:21" x14ac:dyDescent="0.25">
      <c r="B184" s="12">
        <v>180</v>
      </c>
      <c r="C184" s="15">
        <v>90</v>
      </c>
      <c r="D184" s="15">
        <v>130</v>
      </c>
      <c r="E184" s="15">
        <v>93</v>
      </c>
      <c r="F184" s="15">
        <v>129</v>
      </c>
      <c r="G184" s="15">
        <v>107</v>
      </c>
      <c r="H184" s="15">
        <v>145</v>
      </c>
      <c r="I184" s="15">
        <v>58</v>
      </c>
      <c r="J184" s="15">
        <v>78</v>
      </c>
      <c r="K184" s="16">
        <v>130</v>
      </c>
      <c r="M184" s="43">
        <f t="shared" si="18"/>
        <v>-1.3760000000000048</v>
      </c>
      <c r="N184" s="27">
        <f t="shared" si="19"/>
        <v>0.21799999999998931</v>
      </c>
      <c r="O184" s="27">
        <f t="shared" si="20"/>
        <v>0.2780000000000058</v>
      </c>
      <c r="P184" s="27">
        <f t="shared" si="21"/>
        <v>-0.20199999999999818</v>
      </c>
      <c r="Q184" s="27">
        <f t="shared" si="22"/>
        <v>0.10800000000000409</v>
      </c>
      <c r="R184" s="27">
        <f t="shared" si="23"/>
        <v>0.25800000000000978</v>
      </c>
      <c r="S184" s="27">
        <f t="shared" si="24"/>
        <v>-1</v>
      </c>
      <c r="T184" s="27">
        <f t="shared" si="25"/>
        <v>-2.5999999999996248E-2</v>
      </c>
      <c r="U184" s="39">
        <f t="shared" si="26"/>
        <v>0.21799999999998931</v>
      </c>
    </row>
    <row r="185" spans="2:21" x14ac:dyDescent="0.25">
      <c r="B185" s="12">
        <v>181</v>
      </c>
      <c r="C185" s="15">
        <v>90</v>
      </c>
      <c r="D185" s="15">
        <v>128</v>
      </c>
      <c r="E185" s="15">
        <v>92</v>
      </c>
      <c r="F185" s="15">
        <v>128</v>
      </c>
      <c r="G185" s="15">
        <v>107</v>
      </c>
      <c r="H185" s="15">
        <v>145</v>
      </c>
      <c r="I185" s="15">
        <v>59</v>
      </c>
      <c r="J185" s="15">
        <v>78</v>
      </c>
      <c r="K185" s="16">
        <v>128</v>
      </c>
      <c r="M185" s="43">
        <f t="shared" si="18"/>
        <v>-1.3760000000000048</v>
      </c>
      <c r="N185" s="27">
        <f t="shared" si="19"/>
        <v>-1.7820000000000107</v>
      </c>
      <c r="O185" s="27">
        <f t="shared" si="20"/>
        <v>-0.7219999999999942</v>
      </c>
      <c r="P185" s="27">
        <f t="shared" si="21"/>
        <v>-1.2019999999999982</v>
      </c>
      <c r="Q185" s="27">
        <f t="shared" si="22"/>
        <v>0.10800000000000409</v>
      </c>
      <c r="R185" s="27">
        <f t="shared" si="23"/>
        <v>0.25800000000000978</v>
      </c>
      <c r="S185" s="27">
        <f t="shared" si="24"/>
        <v>0</v>
      </c>
      <c r="T185" s="27">
        <f t="shared" si="25"/>
        <v>-2.5999999999996248E-2</v>
      </c>
      <c r="U185" s="39">
        <f t="shared" si="26"/>
        <v>-1.7820000000000107</v>
      </c>
    </row>
    <row r="186" spans="2:21" x14ac:dyDescent="0.25">
      <c r="B186" s="12">
        <v>182</v>
      </c>
      <c r="C186" s="15">
        <v>89</v>
      </c>
      <c r="D186" s="15">
        <v>127</v>
      </c>
      <c r="E186" s="15">
        <v>91</v>
      </c>
      <c r="F186" s="15">
        <v>127</v>
      </c>
      <c r="G186" s="15">
        <v>107</v>
      </c>
      <c r="H186" s="15">
        <v>145</v>
      </c>
      <c r="I186" s="15">
        <v>59</v>
      </c>
      <c r="J186" s="15">
        <v>78</v>
      </c>
      <c r="K186" s="16">
        <v>127</v>
      </c>
      <c r="M186" s="43">
        <f t="shared" si="18"/>
        <v>-2.3760000000000048</v>
      </c>
      <c r="N186" s="27">
        <f t="shared" si="19"/>
        <v>-2.7820000000000107</v>
      </c>
      <c r="O186" s="27">
        <f t="shared" si="20"/>
        <v>-1.7219999999999942</v>
      </c>
      <c r="P186" s="27">
        <f t="shared" si="21"/>
        <v>-2.2019999999999982</v>
      </c>
      <c r="Q186" s="27">
        <f t="shared" si="22"/>
        <v>0.10800000000000409</v>
      </c>
      <c r="R186" s="27">
        <f t="shared" si="23"/>
        <v>0.25800000000000978</v>
      </c>
      <c r="S186" s="27">
        <f t="shared" si="24"/>
        <v>0</v>
      </c>
      <c r="T186" s="27">
        <f t="shared" si="25"/>
        <v>-2.5999999999996248E-2</v>
      </c>
      <c r="U186" s="39">
        <f t="shared" si="26"/>
        <v>-2.7820000000000107</v>
      </c>
    </row>
    <row r="187" spans="2:21" x14ac:dyDescent="0.25">
      <c r="B187" s="12">
        <v>183</v>
      </c>
      <c r="C187" s="15">
        <v>90</v>
      </c>
      <c r="D187" s="15">
        <v>128</v>
      </c>
      <c r="E187" s="15">
        <v>91</v>
      </c>
      <c r="F187" s="15">
        <v>127</v>
      </c>
      <c r="G187" s="15">
        <v>107</v>
      </c>
      <c r="H187" s="15">
        <v>145</v>
      </c>
      <c r="I187" s="15">
        <v>59</v>
      </c>
      <c r="J187" s="15">
        <v>77</v>
      </c>
      <c r="K187" s="16">
        <v>128</v>
      </c>
      <c r="M187" s="43">
        <f t="shared" si="18"/>
        <v>-1.3760000000000048</v>
      </c>
      <c r="N187" s="27">
        <f t="shared" si="19"/>
        <v>-1.7820000000000107</v>
      </c>
      <c r="O187" s="27">
        <f t="shared" si="20"/>
        <v>-1.7219999999999942</v>
      </c>
      <c r="P187" s="27">
        <f t="shared" si="21"/>
        <v>-2.2019999999999982</v>
      </c>
      <c r="Q187" s="27">
        <f t="shared" si="22"/>
        <v>0.10800000000000409</v>
      </c>
      <c r="R187" s="27">
        <f t="shared" si="23"/>
        <v>0.25800000000000978</v>
      </c>
      <c r="S187" s="27">
        <f t="shared" si="24"/>
        <v>0</v>
      </c>
      <c r="T187" s="27">
        <f t="shared" si="25"/>
        <v>-1.0259999999999962</v>
      </c>
      <c r="U187" s="39">
        <f t="shared" si="26"/>
        <v>-1.7820000000000107</v>
      </c>
    </row>
    <row r="188" spans="2:21" x14ac:dyDescent="0.25">
      <c r="B188" s="12">
        <v>184</v>
      </c>
      <c r="C188" s="15">
        <v>93</v>
      </c>
      <c r="D188" s="15">
        <v>135</v>
      </c>
      <c r="E188" s="15">
        <v>97</v>
      </c>
      <c r="F188" s="15">
        <v>134</v>
      </c>
      <c r="G188" s="15">
        <v>106</v>
      </c>
      <c r="H188" s="15">
        <v>146</v>
      </c>
      <c r="I188" s="15">
        <v>57</v>
      </c>
      <c r="J188" s="15">
        <v>78</v>
      </c>
      <c r="K188" s="16">
        <v>135</v>
      </c>
      <c r="M188" s="43">
        <f t="shared" si="18"/>
        <v>1.6239999999999952</v>
      </c>
      <c r="N188" s="27">
        <f t="shared" si="19"/>
        <v>5.2179999999999893</v>
      </c>
      <c r="O188" s="27">
        <f t="shared" si="20"/>
        <v>4.2780000000000058</v>
      </c>
      <c r="P188" s="27">
        <f t="shared" si="21"/>
        <v>4.7980000000000018</v>
      </c>
      <c r="Q188" s="27">
        <f t="shared" si="22"/>
        <v>-0.89199999999999591</v>
      </c>
      <c r="R188" s="27">
        <f t="shared" si="23"/>
        <v>1.2580000000000098</v>
      </c>
      <c r="S188" s="27">
        <f t="shared" si="24"/>
        <v>-2</v>
      </c>
      <c r="T188" s="27">
        <f t="shared" si="25"/>
        <v>-2.5999999999996248E-2</v>
      </c>
      <c r="U188" s="39">
        <f t="shared" si="26"/>
        <v>5.2179999999999893</v>
      </c>
    </row>
    <row r="189" spans="2:21" x14ac:dyDescent="0.25">
      <c r="B189" s="12">
        <v>185</v>
      </c>
      <c r="C189" s="15">
        <v>94</v>
      </c>
      <c r="D189" s="15">
        <v>133</v>
      </c>
      <c r="E189" s="15">
        <v>97</v>
      </c>
      <c r="F189" s="15">
        <v>133</v>
      </c>
      <c r="G189" s="15">
        <v>107</v>
      </c>
      <c r="H189" s="15">
        <v>145</v>
      </c>
      <c r="I189" s="15">
        <v>58</v>
      </c>
      <c r="J189" s="15">
        <v>76</v>
      </c>
      <c r="K189" s="16">
        <v>133</v>
      </c>
      <c r="M189" s="43">
        <f t="shared" si="18"/>
        <v>2.6239999999999952</v>
      </c>
      <c r="N189" s="27">
        <f t="shared" si="19"/>
        <v>3.2179999999999893</v>
      </c>
      <c r="O189" s="27">
        <f t="shared" si="20"/>
        <v>4.2780000000000058</v>
      </c>
      <c r="P189" s="27">
        <f t="shared" si="21"/>
        <v>3.7980000000000018</v>
      </c>
      <c r="Q189" s="27">
        <f t="shared" si="22"/>
        <v>0.10800000000000409</v>
      </c>
      <c r="R189" s="27">
        <f t="shared" si="23"/>
        <v>0.25800000000000978</v>
      </c>
      <c r="S189" s="27">
        <f t="shared" si="24"/>
        <v>-1</v>
      </c>
      <c r="T189" s="27">
        <f t="shared" si="25"/>
        <v>-2.0259999999999962</v>
      </c>
      <c r="U189" s="39">
        <f t="shared" si="26"/>
        <v>3.2179999999999893</v>
      </c>
    </row>
    <row r="190" spans="2:21" x14ac:dyDescent="0.25">
      <c r="B190" s="12">
        <v>186</v>
      </c>
      <c r="C190" s="15">
        <v>94</v>
      </c>
      <c r="D190" s="15">
        <v>132</v>
      </c>
      <c r="E190" s="15">
        <v>96</v>
      </c>
      <c r="F190" s="15">
        <v>132</v>
      </c>
      <c r="G190" s="15">
        <v>107</v>
      </c>
      <c r="H190" s="15">
        <v>145</v>
      </c>
      <c r="I190" s="15">
        <v>58</v>
      </c>
      <c r="J190" s="15">
        <v>75</v>
      </c>
      <c r="K190" s="16">
        <v>132</v>
      </c>
      <c r="M190" s="43">
        <f t="shared" si="18"/>
        <v>2.6239999999999952</v>
      </c>
      <c r="N190" s="27">
        <f t="shared" si="19"/>
        <v>2.2179999999999893</v>
      </c>
      <c r="O190" s="27">
        <f t="shared" si="20"/>
        <v>3.2780000000000058</v>
      </c>
      <c r="P190" s="27">
        <f t="shared" si="21"/>
        <v>2.7980000000000018</v>
      </c>
      <c r="Q190" s="27">
        <f t="shared" si="22"/>
        <v>0.10800000000000409</v>
      </c>
      <c r="R190" s="27">
        <f t="shared" si="23"/>
        <v>0.25800000000000978</v>
      </c>
      <c r="S190" s="27">
        <f t="shared" si="24"/>
        <v>-1</v>
      </c>
      <c r="T190" s="27">
        <f t="shared" si="25"/>
        <v>-3.0259999999999962</v>
      </c>
      <c r="U190" s="39">
        <f t="shared" si="26"/>
        <v>2.2179999999999893</v>
      </c>
    </row>
    <row r="191" spans="2:21" x14ac:dyDescent="0.25">
      <c r="B191" s="12">
        <v>187</v>
      </c>
      <c r="C191" s="15">
        <v>92</v>
      </c>
      <c r="D191" s="15">
        <v>130</v>
      </c>
      <c r="E191" s="15">
        <v>94</v>
      </c>
      <c r="F191" s="15">
        <v>130</v>
      </c>
      <c r="G191" s="15">
        <v>107</v>
      </c>
      <c r="H191" s="15">
        <v>144</v>
      </c>
      <c r="I191" s="15">
        <v>59</v>
      </c>
      <c r="J191" s="15">
        <v>75</v>
      </c>
      <c r="K191" s="16">
        <v>130</v>
      </c>
      <c r="M191" s="43">
        <f t="shared" si="18"/>
        <v>0.62399999999999523</v>
      </c>
      <c r="N191" s="27">
        <f t="shared" si="19"/>
        <v>0.21799999999998931</v>
      </c>
      <c r="O191" s="27">
        <f t="shared" si="20"/>
        <v>1.2780000000000058</v>
      </c>
      <c r="P191" s="27">
        <f t="shared" si="21"/>
        <v>0.79800000000000182</v>
      </c>
      <c r="Q191" s="27">
        <f t="shared" si="22"/>
        <v>0.10800000000000409</v>
      </c>
      <c r="R191" s="27">
        <f t="shared" si="23"/>
        <v>-0.74199999999999022</v>
      </c>
      <c r="S191" s="27">
        <f t="shared" si="24"/>
        <v>0</v>
      </c>
      <c r="T191" s="27">
        <f t="shared" si="25"/>
        <v>-3.0259999999999962</v>
      </c>
      <c r="U191" s="39">
        <f t="shared" si="26"/>
        <v>0.21799999999998931</v>
      </c>
    </row>
    <row r="192" spans="2:21" x14ac:dyDescent="0.25">
      <c r="B192" s="12">
        <v>188</v>
      </c>
      <c r="C192" s="15">
        <v>91</v>
      </c>
      <c r="D192" s="15">
        <v>128</v>
      </c>
      <c r="E192" s="15">
        <v>93</v>
      </c>
      <c r="F192" s="15">
        <v>128</v>
      </c>
      <c r="G192" s="15">
        <v>107</v>
      </c>
      <c r="H192" s="15">
        <v>144</v>
      </c>
      <c r="I192" s="15">
        <v>59</v>
      </c>
      <c r="J192" s="15">
        <v>76</v>
      </c>
      <c r="K192" s="16">
        <v>128</v>
      </c>
      <c r="M192" s="43">
        <f t="shared" si="18"/>
        <v>-0.37600000000000477</v>
      </c>
      <c r="N192" s="27">
        <f t="shared" si="19"/>
        <v>-1.7820000000000107</v>
      </c>
      <c r="O192" s="27">
        <f t="shared" si="20"/>
        <v>0.2780000000000058</v>
      </c>
      <c r="P192" s="27">
        <f t="shared" si="21"/>
        <v>-1.2019999999999982</v>
      </c>
      <c r="Q192" s="27">
        <f t="shared" si="22"/>
        <v>0.10800000000000409</v>
      </c>
      <c r="R192" s="27">
        <f t="shared" si="23"/>
        <v>-0.74199999999999022</v>
      </c>
      <c r="S192" s="27">
        <f t="shared" si="24"/>
        <v>0</v>
      </c>
      <c r="T192" s="27">
        <f t="shared" si="25"/>
        <v>-2.0259999999999962</v>
      </c>
      <c r="U192" s="39">
        <f t="shared" si="26"/>
        <v>-1.7820000000000107</v>
      </c>
    </row>
    <row r="193" spans="2:21" x14ac:dyDescent="0.25">
      <c r="B193" s="12">
        <v>189</v>
      </c>
      <c r="C193" s="15">
        <v>91</v>
      </c>
      <c r="D193" s="15">
        <v>129</v>
      </c>
      <c r="E193" s="15">
        <v>93</v>
      </c>
      <c r="F193" s="15">
        <v>128</v>
      </c>
      <c r="G193" s="15">
        <v>107</v>
      </c>
      <c r="H193" s="15">
        <v>144</v>
      </c>
      <c r="I193" s="15">
        <v>59</v>
      </c>
      <c r="J193" s="15">
        <v>75</v>
      </c>
      <c r="K193" s="16">
        <v>129</v>
      </c>
      <c r="M193" s="43">
        <f t="shared" si="18"/>
        <v>-0.37600000000000477</v>
      </c>
      <c r="N193" s="27">
        <f t="shared" si="19"/>
        <v>-0.78200000000001069</v>
      </c>
      <c r="O193" s="27">
        <f t="shared" si="20"/>
        <v>0.2780000000000058</v>
      </c>
      <c r="P193" s="27">
        <f t="shared" si="21"/>
        <v>-1.2019999999999982</v>
      </c>
      <c r="Q193" s="27">
        <f t="shared" si="22"/>
        <v>0.10800000000000409</v>
      </c>
      <c r="R193" s="27">
        <f t="shared" si="23"/>
        <v>-0.74199999999999022</v>
      </c>
      <c r="S193" s="27">
        <f t="shared" si="24"/>
        <v>0</v>
      </c>
      <c r="T193" s="27">
        <f t="shared" si="25"/>
        <v>-3.0259999999999962</v>
      </c>
      <c r="U193" s="39">
        <f t="shared" si="26"/>
        <v>-0.78200000000001069</v>
      </c>
    </row>
    <row r="194" spans="2:21" x14ac:dyDescent="0.25">
      <c r="B194" s="12">
        <v>190</v>
      </c>
      <c r="C194" s="15">
        <v>85</v>
      </c>
      <c r="D194" s="15">
        <v>125</v>
      </c>
      <c r="E194" s="15">
        <v>85</v>
      </c>
      <c r="F194" s="15">
        <v>124</v>
      </c>
      <c r="G194" s="15">
        <v>106</v>
      </c>
      <c r="H194" s="15">
        <v>145</v>
      </c>
      <c r="I194" s="15">
        <v>60</v>
      </c>
      <c r="J194" s="15">
        <v>82</v>
      </c>
      <c r="K194" s="16">
        <v>125</v>
      </c>
      <c r="M194" s="43">
        <f t="shared" si="18"/>
        <v>-6.3760000000000048</v>
      </c>
      <c r="N194" s="27">
        <f t="shared" si="19"/>
        <v>-4.7820000000000107</v>
      </c>
      <c r="O194" s="27">
        <f t="shared" si="20"/>
        <v>-7.7219999999999942</v>
      </c>
      <c r="P194" s="27">
        <f t="shared" si="21"/>
        <v>-5.2019999999999982</v>
      </c>
      <c r="Q194" s="27">
        <f t="shared" si="22"/>
        <v>-0.89199999999999591</v>
      </c>
      <c r="R194" s="27">
        <f t="shared" si="23"/>
        <v>0.25800000000000978</v>
      </c>
      <c r="S194" s="27">
        <f t="shared" si="24"/>
        <v>1</v>
      </c>
      <c r="T194" s="27">
        <f t="shared" si="25"/>
        <v>3.9740000000000038</v>
      </c>
      <c r="U194" s="39">
        <f t="shared" si="26"/>
        <v>-4.7820000000000107</v>
      </c>
    </row>
    <row r="195" spans="2:21" x14ac:dyDescent="0.25">
      <c r="B195" s="12">
        <v>191</v>
      </c>
      <c r="C195" s="15">
        <v>90</v>
      </c>
      <c r="D195" s="15">
        <v>129</v>
      </c>
      <c r="E195" s="15">
        <v>92</v>
      </c>
      <c r="F195" s="15">
        <v>128</v>
      </c>
      <c r="G195" s="15">
        <v>107</v>
      </c>
      <c r="H195" s="15">
        <v>145</v>
      </c>
      <c r="I195" s="15">
        <v>59</v>
      </c>
      <c r="J195" s="15">
        <v>78</v>
      </c>
      <c r="K195" s="16">
        <v>129</v>
      </c>
      <c r="M195" s="43">
        <f t="shared" si="18"/>
        <v>-1.3760000000000048</v>
      </c>
      <c r="N195" s="27">
        <f t="shared" si="19"/>
        <v>-0.78200000000001069</v>
      </c>
      <c r="O195" s="27">
        <f t="shared" si="20"/>
        <v>-0.7219999999999942</v>
      </c>
      <c r="P195" s="27">
        <f t="shared" si="21"/>
        <v>-1.2019999999999982</v>
      </c>
      <c r="Q195" s="27">
        <f t="shared" si="22"/>
        <v>0.10800000000000409</v>
      </c>
      <c r="R195" s="27">
        <f t="shared" si="23"/>
        <v>0.25800000000000978</v>
      </c>
      <c r="S195" s="27">
        <f t="shared" si="24"/>
        <v>0</v>
      </c>
      <c r="T195" s="27">
        <f t="shared" si="25"/>
        <v>-2.5999999999996248E-2</v>
      </c>
      <c r="U195" s="39">
        <f t="shared" si="26"/>
        <v>-0.78200000000001069</v>
      </c>
    </row>
    <row r="196" spans="2:21" x14ac:dyDescent="0.25">
      <c r="B196" s="12">
        <v>192</v>
      </c>
      <c r="C196" s="15">
        <v>93</v>
      </c>
      <c r="D196" s="15">
        <v>130</v>
      </c>
      <c r="E196" s="15">
        <v>94</v>
      </c>
      <c r="F196" s="15">
        <v>130</v>
      </c>
      <c r="G196" s="15">
        <v>107</v>
      </c>
      <c r="H196" s="15">
        <v>144</v>
      </c>
      <c r="I196" s="15">
        <v>59</v>
      </c>
      <c r="J196" s="15">
        <v>75</v>
      </c>
      <c r="K196" s="16">
        <v>130</v>
      </c>
      <c r="M196" s="43">
        <f t="shared" si="18"/>
        <v>1.6239999999999952</v>
      </c>
      <c r="N196" s="27">
        <f t="shared" si="19"/>
        <v>0.21799999999998931</v>
      </c>
      <c r="O196" s="27">
        <f t="shared" si="20"/>
        <v>1.2780000000000058</v>
      </c>
      <c r="P196" s="27">
        <f t="shared" si="21"/>
        <v>0.79800000000000182</v>
      </c>
      <c r="Q196" s="27">
        <f t="shared" si="22"/>
        <v>0.10800000000000409</v>
      </c>
      <c r="R196" s="27">
        <f t="shared" si="23"/>
        <v>-0.74199999999999022</v>
      </c>
      <c r="S196" s="27">
        <f t="shared" si="24"/>
        <v>0</v>
      </c>
      <c r="T196" s="27">
        <f t="shared" si="25"/>
        <v>-3.0259999999999962</v>
      </c>
      <c r="U196" s="39">
        <f t="shared" si="26"/>
        <v>0.21799999999998931</v>
      </c>
    </row>
    <row r="197" spans="2:21" x14ac:dyDescent="0.25">
      <c r="B197" s="12">
        <v>193</v>
      </c>
      <c r="C197" s="15">
        <v>93</v>
      </c>
      <c r="D197" s="15">
        <v>130</v>
      </c>
      <c r="E197" s="15">
        <v>94</v>
      </c>
      <c r="F197" s="15">
        <v>129</v>
      </c>
      <c r="G197" s="15">
        <v>108</v>
      </c>
      <c r="H197" s="15">
        <v>144</v>
      </c>
      <c r="I197" s="15">
        <v>59</v>
      </c>
      <c r="J197" s="15">
        <v>73</v>
      </c>
      <c r="K197" s="16">
        <v>130</v>
      </c>
      <c r="M197" s="43">
        <f t="shared" si="18"/>
        <v>1.6239999999999952</v>
      </c>
      <c r="N197" s="27">
        <f t="shared" si="19"/>
        <v>0.21799999999998931</v>
      </c>
      <c r="O197" s="27">
        <f t="shared" si="20"/>
        <v>1.2780000000000058</v>
      </c>
      <c r="P197" s="27">
        <f t="shared" si="21"/>
        <v>-0.20199999999999818</v>
      </c>
      <c r="Q197" s="27">
        <f t="shared" si="22"/>
        <v>1.1080000000000041</v>
      </c>
      <c r="R197" s="27">
        <f t="shared" si="23"/>
        <v>-0.74199999999999022</v>
      </c>
      <c r="S197" s="27">
        <f t="shared" si="24"/>
        <v>0</v>
      </c>
      <c r="T197" s="27">
        <f t="shared" si="25"/>
        <v>-5.0259999999999962</v>
      </c>
      <c r="U197" s="39">
        <f t="shared" si="26"/>
        <v>0.21799999999998931</v>
      </c>
    </row>
    <row r="198" spans="2:21" x14ac:dyDescent="0.25">
      <c r="B198" s="12">
        <v>194</v>
      </c>
      <c r="C198" s="15">
        <v>92</v>
      </c>
      <c r="D198" s="15">
        <v>128</v>
      </c>
      <c r="E198" s="15">
        <v>93</v>
      </c>
      <c r="F198" s="15">
        <v>128</v>
      </c>
      <c r="G198" s="15">
        <v>108</v>
      </c>
      <c r="H198" s="15">
        <v>144</v>
      </c>
      <c r="I198" s="15">
        <v>60</v>
      </c>
      <c r="J198" s="15">
        <v>73</v>
      </c>
      <c r="K198" s="16">
        <v>128</v>
      </c>
      <c r="M198" s="43">
        <f t="shared" ref="M198:M261" si="27">C198-$C$505</f>
        <v>0.62399999999999523</v>
      </c>
      <c r="N198" s="27">
        <f t="shared" ref="N198:N261" si="28">D198-$D$505</f>
        <v>-1.7820000000000107</v>
      </c>
      <c r="O198" s="27">
        <f t="shared" si="20"/>
        <v>0.2780000000000058</v>
      </c>
      <c r="P198" s="27">
        <f t="shared" si="21"/>
        <v>-1.2019999999999982</v>
      </c>
      <c r="Q198" s="27">
        <f t="shared" si="22"/>
        <v>1.1080000000000041</v>
      </c>
      <c r="R198" s="27">
        <f t="shared" si="23"/>
        <v>-0.74199999999999022</v>
      </c>
      <c r="S198" s="27">
        <f t="shared" si="24"/>
        <v>1</v>
      </c>
      <c r="T198" s="27">
        <f t="shared" si="25"/>
        <v>-5.0259999999999962</v>
      </c>
      <c r="U198" s="39">
        <f t="shared" si="26"/>
        <v>-1.7820000000000107</v>
      </c>
    </row>
    <row r="199" spans="2:21" x14ac:dyDescent="0.25">
      <c r="B199" s="12">
        <v>195</v>
      </c>
      <c r="C199" s="15">
        <v>91</v>
      </c>
      <c r="D199" s="15">
        <v>127</v>
      </c>
      <c r="E199" s="15">
        <v>92</v>
      </c>
      <c r="F199" s="15">
        <v>127</v>
      </c>
      <c r="G199" s="15">
        <v>108</v>
      </c>
      <c r="H199" s="15">
        <v>144</v>
      </c>
      <c r="I199" s="15">
        <v>60</v>
      </c>
      <c r="J199" s="15">
        <v>74</v>
      </c>
      <c r="K199" s="16">
        <v>127</v>
      </c>
      <c r="M199" s="43">
        <f t="shared" si="27"/>
        <v>-0.37600000000000477</v>
      </c>
      <c r="N199" s="27">
        <f t="shared" si="28"/>
        <v>-2.7820000000000107</v>
      </c>
      <c r="O199" s="27">
        <f t="shared" ref="O199:O262" si="29">E199-$E$505</f>
        <v>-0.7219999999999942</v>
      </c>
      <c r="P199" s="27">
        <f t="shared" ref="P199:P262" si="30">F199-$F$505</f>
        <v>-2.2019999999999982</v>
      </c>
      <c r="Q199" s="27">
        <f t="shared" ref="Q199:Q262" si="31">G199-$G$505</f>
        <v>1.1080000000000041</v>
      </c>
      <c r="R199" s="27">
        <f t="shared" ref="R199:R262" si="32">H199-$H$505</f>
        <v>-0.74199999999999022</v>
      </c>
      <c r="S199" s="27">
        <f t="shared" ref="S199:S262" si="33">I199-$I$505</f>
        <v>1</v>
      </c>
      <c r="T199" s="27">
        <f t="shared" ref="T199:T262" si="34">J199-$J$505</f>
        <v>-4.0259999999999962</v>
      </c>
      <c r="U199" s="39">
        <f t="shared" ref="U199:U262" si="35">K199-$K$505</f>
        <v>-2.7820000000000107</v>
      </c>
    </row>
    <row r="200" spans="2:21" x14ac:dyDescent="0.25">
      <c r="B200" s="12">
        <v>196</v>
      </c>
      <c r="C200" s="15">
        <v>92</v>
      </c>
      <c r="D200" s="15">
        <v>127</v>
      </c>
      <c r="E200" s="15">
        <v>92</v>
      </c>
      <c r="F200" s="15">
        <v>127</v>
      </c>
      <c r="G200" s="15">
        <v>108</v>
      </c>
      <c r="H200" s="15">
        <v>143</v>
      </c>
      <c r="I200" s="15">
        <v>59</v>
      </c>
      <c r="J200" s="15">
        <v>73</v>
      </c>
      <c r="K200" s="16">
        <v>127</v>
      </c>
      <c r="M200" s="43">
        <f t="shared" si="27"/>
        <v>0.62399999999999523</v>
      </c>
      <c r="N200" s="27">
        <f t="shared" si="28"/>
        <v>-2.7820000000000107</v>
      </c>
      <c r="O200" s="27">
        <f t="shared" si="29"/>
        <v>-0.7219999999999942</v>
      </c>
      <c r="P200" s="27">
        <f t="shared" si="30"/>
        <v>-2.2019999999999982</v>
      </c>
      <c r="Q200" s="27">
        <f t="shared" si="31"/>
        <v>1.1080000000000041</v>
      </c>
      <c r="R200" s="27">
        <f t="shared" si="32"/>
        <v>-1.7419999999999902</v>
      </c>
      <c r="S200" s="27">
        <f t="shared" si="33"/>
        <v>0</v>
      </c>
      <c r="T200" s="27">
        <f t="shared" si="34"/>
        <v>-5.0259999999999962</v>
      </c>
      <c r="U200" s="39">
        <f t="shared" si="35"/>
        <v>-2.7820000000000107</v>
      </c>
    </row>
    <row r="201" spans="2:21" x14ac:dyDescent="0.25">
      <c r="B201" s="12">
        <v>197</v>
      </c>
      <c r="C201" s="15">
        <v>85</v>
      </c>
      <c r="D201" s="15">
        <v>124</v>
      </c>
      <c r="E201" s="15">
        <v>86</v>
      </c>
      <c r="F201" s="15">
        <v>124</v>
      </c>
      <c r="G201" s="15">
        <v>106</v>
      </c>
      <c r="H201" s="15">
        <v>145</v>
      </c>
      <c r="I201" s="15">
        <v>59</v>
      </c>
      <c r="J201" s="15">
        <v>81</v>
      </c>
      <c r="K201" s="16">
        <v>124</v>
      </c>
      <c r="M201" s="43">
        <f t="shared" si="27"/>
        <v>-6.3760000000000048</v>
      </c>
      <c r="N201" s="27">
        <f t="shared" si="28"/>
        <v>-5.7820000000000107</v>
      </c>
      <c r="O201" s="27">
        <f t="shared" si="29"/>
        <v>-6.7219999999999942</v>
      </c>
      <c r="P201" s="27">
        <f t="shared" si="30"/>
        <v>-5.2019999999999982</v>
      </c>
      <c r="Q201" s="27">
        <f t="shared" si="31"/>
        <v>-0.89199999999999591</v>
      </c>
      <c r="R201" s="27">
        <f t="shared" si="32"/>
        <v>0.25800000000000978</v>
      </c>
      <c r="S201" s="27">
        <f t="shared" si="33"/>
        <v>0</v>
      </c>
      <c r="T201" s="27">
        <f t="shared" si="34"/>
        <v>2.9740000000000038</v>
      </c>
      <c r="U201" s="39">
        <f t="shared" si="35"/>
        <v>-5.7820000000000107</v>
      </c>
    </row>
    <row r="202" spans="2:21" x14ac:dyDescent="0.25">
      <c r="B202" s="12">
        <v>198</v>
      </c>
      <c r="C202" s="15">
        <v>90</v>
      </c>
      <c r="D202" s="15">
        <v>129</v>
      </c>
      <c r="E202" s="15">
        <v>92</v>
      </c>
      <c r="F202" s="15">
        <v>128</v>
      </c>
      <c r="G202" s="15">
        <v>107</v>
      </c>
      <c r="H202" s="15">
        <v>145</v>
      </c>
      <c r="I202" s="15">
        <v>59</v>
      </c>
      <c r="J202" s="15">
        <v>77</v>
      </c>
      <c r="K202" s="16">
        <v>129</v>
      </c>
      <c r="M202" s="43">
        <f t="shared" si="27"/>
        <v>-1.3760000000000048</v>
      </c>
      <c r="N202" s="27">
        <f t="shared" si="28"/>
        <v>-0.78200000000001069</v>
      </c>
      <c r="O202" s="27">
        <f t="shared" si="29"/>
        <v>-0.7219999999999942</v>
      </c>
      <c r="P202" s="27">
        <f t="shared" si="30"/>
        <v>-1.2019999999999982</v>
      </c>
      <c r="Q202" s="27">
        <f t="shared" si="31"/>
        <v>0.10800000000000409</v>
      </c>
      <c r="R202" s="27">
        <f t="shared" si="32"/>
        <v>0.25800000000000978</v>
      </c>
      <c r="S202" s="27">
        <f t="shared" si="33"/>
        <v>0</v>
      </c>
      <c r="T202" s="27">
        <f t="shared" si="34"/>
        <v>-1.0259999999999962</v>
      </c>
      <c r="U202" s="39">
        <f t="shared" si="35"/>
        <v>-0.78200000000001069</v>
      </c>
    </row>
    <row r="203" spans="2:21" x14ac:dyDescent="0.25">
      <c r="B203" s="12">
        <v>199</v>
      </c>
      <c r="C203" s="15">
        <v>93</v>
      </c>
      <c r="D203" s="15">
        <v>130</v>
      </c>
      <c r="E203" s="15">
        <v>94</v>
      </c>
      <c r="F203" s="15">
        <v>130</v>
      </c>
      <c r="G203" s="15">
        <v>107</v>
      </c>
      <c r="H203" s="15">
        <v>144</v>
      </c>
      <c r="I203" s="15">
        <v>59</v>
      </c>
      <c r="J203" s="15">
        <v>74</v>
      </c>
      <c r="K203" s="16">
        <v>130</v>
      </c>
      <c r="M203" s="43">
        <f t="shared" si="27"/>
        <v>1.6239999999999952</v>
      </c>
      <c r="N203" s="27">
        <f t="shared" si="28"/>
        <v>0.21799999999998931</v>
      </c>
      <c r="O203" s="27">
        <f t="shared" si="29"/>
        <v>1.2780000000000058</v>
      </c>
      <c r="P203" s="27">
        <f t="shared" si="30"/>
        <v>0.79800000000000182</v>
      </c>
      <c r="Q203" s="27">
        <f t="shared" si="31"/>
        <v>0.10800000000000409</v>
      </c>
      <c r="R203" s="27">
        <f t="shared" si="32"/>
        <v>-0.74199999999999022</v>
      </c>
      <c r="S203" s="27">
        <f t="shared" si="33"/>
        <v>0</v>
      </c>
      <c r="T203" s="27">
        <f t="shared" si="34"/>
        <v>-4.0259999999999962</v>
      </c>
      <c r="U203" s="39">
        <f t="shared" si="35"/>
        <v>0.21799999999998931</v>
      </c>
    </row>
    <row r="204" spans="2:21" x14ac:dyDescent="0.25">
      <c r="B204" s="12">
        <v>200</v>
      </c>
      <c r="C204" s="15">
        <v>93</v>
      </c>
      <c r="D204" s="15">
        <v>130</v>
      </c>
      <c r="E204" s="15">
        <v>94</v>
      </c>
      <c r="F204" s="15">
        <v>129</v>
      </c>
      <c r="G204" s="15">
        <v>108</v>
      </c>
      <c r="H204" s="15">
        <v>144</v>
      </c>
      <c r="I204" s="15">
        <v>59</v>
      </c>
      <c r="J204" s="15">
        <v>73</v>
      </c>
      <c r="K204" s="16">
        <v>130</v>
      </c>
      <c r="M204" s="43">
        <f t="shared" si="27"/>
        <v>1.6239999999999952</v>
      </c>
      <c r="N204" s="27">
        <f t="shared" si="28"/>
        <v>0.21799999999998931</v>
      </c>
      <c r="O204" s="27">
        <f t="shared" si="29"/>
        <v>1.2780000000000058</v>
      </c>
      <c r="P204" s="27">
        <f t="shared" si="30"/>
        <v>-0.20199999999999818</v>
      </c>
      <c r="Q204" s="27">
        <f t="shared" si="31"/>
        <v>1.1080000000000041</v>
      </c>
      <c r="R204" s="27">
        <f t="shared" si="32"/>
        <v>-0.74199999999999022</v>
      </c>
      <c r="S204" s="27">
        <f t="shared" si="33"/>
        <v>0</v>
      </c>
      <c r="T204" s="27">
        <f t="shared" si="34"/>
        <v>-5.0259999999999962</v>
      </c>
      <c r="U204" s="39">
        <f t="shared" si="35"/>
        <v>0.21799999999998931</v>
      </c>
    </row>
    <row r="205" spans="2:21" x14ac:dyDescent="0.25">
      <c r="B205" s="12">
        <v>201</v>
      </c>
      <c r="C205" s="15">
        <v>93</v>
      </c>
      <c r="D205" s="15">
        <v>128</v>
      </c>
      <c r="E205" s="15">
        <v>93</v>
      </c>
      <c r="F205" s="15">
        <v>128</v>
      </c>
      <c r="G205" s="15">
        <v>108</v>
      </c>
      <c r="H205" s="15">
        <v>143</v>
      </c>
      <c r="I205" s="15">
        <v>60</v>
      </c>
      <c r="J205" s="15">
        <v>73</v>
      </c>
      <c r="K205" s="16">
        <v>128</v>
      </c>
      <c r="M205" s="43">
        <f t="shared" si="27"/>
        <v>1.6239999999999952</v>
      </c>
      <c r="N205" s="27">
        <f t="shared" si="28"/>
        <v>-1.7820000000000107</v>
      </c>
      <c r="O205" s="27">
        <f t="shared" si="29"/>
        <v>0.2780000000000058</v>
      </c>
      <c r="P205" s="27">
        <f t="shared" si="30"/>
        <v>-1.2019999999999982</v>
      </c>
      <c r="Q205" s="27">
        <f t="shared" si="31"/>
        <v>1.1080000000000041</v>
      </c>
      <c r="R205" s="27">
        <f t="shared" si="32"/>
        <v>-1.7419999999999902</v>
      </c>
      <c r="S205" s="27">
        <f t="shared" si="33"/>
        <v>1</v>
      </c>
      <c r="T205" s="27">
        <f t="shared" si="34"/>
        <v>-5.0259999999999962</v>
      </c>
      <c r="U205" s="39">
        <f t="shared" si="35"/>
        <v>-1.7820000000000107</v>
      </c>
    </row>
    <row r="206" spans="2:21" x14ac:dyDescent="0.25">
      <c r="B206" s="12">
        <v>202</v>
      </c>
      <c r="C206" s="15">
        <v>92</v>
      </c>
      <c r="D206" s="15">
        <v>127</v>
      </c>
      <c r="E206" s="15">
        <v>92</v>
      </c>
      <c r="F206" s="15">
        <v>127</v>
      </c>
      <c r="G206" s="15">
        <v>108</v>
      </c>
      <c r="H206" s="15">
        <v>143</v>
      </c>
      <c r="I206" s="15">
        <v>60</v>
      </c>
      <c r="J206" s="15">
        <v>73</v>
      </c>
      <c r="K206" s="16">
        <v>127</v>
      </c>
      <c r="M206" s="43">
        <f t="shared" si="27"/>
        <v>0.62399999999999523</v>
      </c>
      <c r="N206" s="27">
        <f t="shared" si="28"/>
        <v>-2.7820000000000107</v>
      </c>
      <c r="O206" s="27">
        <f t="shared" si="29"/>
        <v>-0.7219999999999942</v>
      </c>
      <c r="P206" s="27">
        <f t="shared" si="30"/>
        <v>-2.2019999999999982</v>
      </c>
      <c r="Q206" s="27">
        <f t="shared" si="31"/>
        <v>1.1080000000000041</v>
      </c>
      <c r="R206" s="27">
        <f t="shared" si="32"/>
        <v>-1.7419999999999902</v>
      </c>
      <c r="S206" s="27">
        <f t="shared" si="33"/>
        <v>1</v>
      </c>
      <c r="T206" s="27">
        <f t="shared" si="34"/>
        <v>-5.0259999999999962</v>
      </c>
      <c r="U206" s="39">
        <f t="shared" si="35"/>
        <v>-2.7820000000000107</v>
      </c>
    </row>
    <row r="207" spans="2:21" x14ac:dyDescent="0.25">
      <c r="B207" s="12">
        <v>203</v>
      </c>
      <c r="C207" s="15">
        <v>92</v>
      </c>
      <c r="D207" s="15">
        <v>127</v>
      </c>
      <c r="E207" s="15">
        <v>92</v>
      </c>
      <c r="F207" s="15">
        <v>127</v>
      </c>
      <c r="G207" s="15">
        <v>108</v>
      </c>
      <c r="H207" s="15">
        <v>143</v>
      </c>
      <c r="I207" s="15">
        <v>60</v>
      </c>
      <c r="J207" s="15">
        <v>72</v>
      </c>
      <c r="K207" s="16">
        <v>127</v>
      </c>
      <c r="M207" s="43">
        <f t="shared" si="27"/>
        <v>0.62399999999999523</v>
      </c>
      <c r="N207" s="27">
        <f t="shared" si="28"/>
        <v>-2.7820000000000107</v>
      </c>
      <c r="O207" s="27">
        <f t="shared" si="29"/>
        <v>-0.7219999999999942</v>
      </c>
      <c r="P207" s="27">
        <f t="shared" si="30"/>
        <v>-2.2019999999999982</v>
      </c>
      <c r="Q207" s="27">
        <f t="shared" si="31"/>
        <v>1.1080000000000041</v>
      </c>
      <c r="R207" s="27">
        <f t="shared" si="32"/>
        <v>-1.7419999999999902</v>
      </c>
      <c r="S207" s="27">
        <f t="shared" si="33"/>
        <v>1</v>
      </c>
      <c r="T207" s="27">
        <f t="shared" si="34"/>
        <v>-6.0259999999999962</v>
      </c>
      <c r="U207" s="39">
        <f t="shared" si="35"/>
        <v>-2.7820000000000107</v>
      </c>
    </row>
    <row r="208" spans="2:21" x14ac:dyDescent="0.25">
      <c r="B208" s="12">
        <v>204</v>
      </c>
      <c r="C208" s="15">
        <v>96</v>
      </c>
      <c r="D208" s="15">
        <v>133</v>
      </c>
      <c r="E208" s="15">
        <v>98</v>
      </c>
      <c r="F208" s="15">
        <v>133</v>
      </c>
      <c r="G208" s="15">
        <v>108</v>
      </c>
      <c r="H208" s="15">
        <v>144</v>
      </c>
      <c r="I208" s="15">
        <v>59</v>
      </c>
      <c r="J208" s="15">
        <v>72</v>
      </c>
      <c r="K208" s="16">
        <v>133</v>
      </c>
      <c r="M208" s="43">
        <f t="shared" si="27"/>
        <v>4.6239999999999952</v>
      </c>
      <c r="N208" s="27">
        <f t="shared" si="28"/>
        <v>3.2179999999999893</v>
      </c>
      <c r="O208" s="27">
        <f t="shared" si="29"/>
        <v>5.2780000000000058</v>
      </c>
      <c r="P208" s="27">
        <f t="shared" si="30"/>
        <v>3.7980000000000018</v>
      </c>
      <c r="Q208" s="27">
        <f t="shared" si="31"/>
        <v>1.1080000000000041</v>
      </c>
      <c r="R208" s="27">
        <f t="shared" si="32"/>
        <v>-0.74199999999999022</v>
      </c>
      <c r="S208" s="27">
        <f t="shared" si="33"/>
        <v>0</v>
      </c>
      <c r="T208" s="27">
        <f t="shared" si="34"/>
        <v>-6.0259999999999962</v>
      </c>
      <c r="U208" s="39">
        <f t="shared" si="35"/>
        <v>3.2179999999999893</v>
      </c>
    </row>
    <row r="209" spans="2:21" x14ac:dyDescent="0.25">
      <c r="B209" s="12">
        <v>205</v>
      </c>
      <c r="C209" s="15">
        <v>98</v>
      </c>
      <c r="D209" s="15">
        <v>133</v>
      </c>
      <c r="E209" s="15">
        <v>97</v>
      </c>
      <c r="F209" s="15">
        <v>133</v>
      </c>
      <c r="G209" s="15">
        <v>108</v>
      </c>
      <c r="H209" s="15">
        <v>143</v>
      </c>
      <c r="I209" s="15">
        <v>60</v>
      </c>
      <c r="J209" s="15">
        <v>70</v>
      </c>
      <c r="K209" s="16">
        <v>133</v>
      </c>
      <c r="M209" s="43">
        <f t="shared" si="27"/>
        <v>6.6239999999999952</v>
      </c>
      <c r="N209" s="27">
        <f t="shared" si="28"/>
        <v>3.2179999999999893</v>
      </c>
      <c r="O209" s="27">
        <f t="shared" si="29"/>
        <v>4.2780000000000058</v>
      </c>
      <c r="P209" s="27">
        <f t="shared" si="30"/>
        <v>3.7980000000000018</v>
      </c>
      <c r="Q209" s="27">
        <f t="shared" si="31"/>
        <v>1.1080000000000041</v>
      </c>
      <c r="R209" s="27">
        <f t="shared" si="32"/>
        <v>-1.7419999999999902</v>
      </c>
      <c r="S209" s="27">
        <f t="shared" si="33"/>
        <v>1</v>
      </c>
      <c r="T209" s="27">
        <f t="shared" si="34"/>
        <v>-8.0259999999999962</v>
      </c>
      <c r="U209" s="39">
        <f t="shared" si="35"/>
        <v>3.2179999999999893</v>
      </c>
    </row>
    <row r="210" spans="2:21" x14ac:dyDescent="0.25">
      <c r="B210" s="12">
        <v>206</v>
      </c>
      <c r="C210" s="15">
        <v>97</v>
      </c>
      <c r="D210" s="15">
        <v>132</v>
      </c>
      <c r="E210" s="15">
        <v>97</v>
      </c>
      <c r="F210" s="15">
        <v>132</v>
      </c>
      <c r="G210" s="15">
        <v>108</v>
      </c>
      <c r="H210" s="15">
        <v>143</v>
      </c>
      <c r="I210" s="15">
        <v>60</v>
      </c>
      <c r="J210" s="15">
        <v>69</v>
      </c>
      <c r="K210" s="16">
        <v>132</v>
      </c>
      <c r="M210" s="43">
        <f t="shared" si="27"/>
        <v>5.6239999999999952</v>
      </c>
      <c r="N210" s="27">
        <f t="shared" si="28"/>
        <v>2.2179999999999893</v>
      </c>
      <c r="O210" s="27">
        <f t="shared" si="29"/>
        <v>4.2780000000000058</v>
      </c>
      <c r="P210" s="27">
        <f t="shared" si="30"/>
        <v>2.7980000000000018</v>
      </c>
      <c r="Q210" s="27">
        <f t="shared" si="31"/>
        <v>1.1080000000000041</v>
      </c>
      <c r="R210" s="27">
        <f t="shared" si="32"/>
        <v>-1.7419999999999902</v>
      </c>
      <c r="S210" s="27">
        <f t="shared" si="33"/>
        <v>1</v>
      </c>
      <c r="T210" s="27">
        <f t="shared" si="34"/>
        <v>-9.0259999999999962</v>
      </c>
      <c r="U210" s="39">
        <f t="shared" si="35"/>
        <v>2.2179999999999893</v>
      </c>
    </row>
    <row r="211" spans="2:21" x14ac:dyDescent="0.25">
      <c r="B211" s="12">
        <v>207</v>
      </c>
      <c r="C211" s="15">
        <v>95</v>
      </c>
      <c r="D211" s="15">
        <v>129</v>
      </c>
      <c r="E211" s="15">
        <v>94</v>
      </c>
      <c r="F211" s="15">
        <v>129</v>
      </c>
      <c r="G211" s="15">
        <v>108</v>
      </c>
      <c r="H211" s="15">
        <v>143</v>
      </c>
      <c r="I211" s="15">
        <v>61</v>
      </c>
      <c r="J211" s="15">
        <v>71</v>
      </c>
      <c r="K211" s="16">
        <v>129</v>
      </c>
      <c r="M211" s="43">
        <f t="shared" si="27"/>
        <v>3.6239999999999952</v>
      </c>
      <c r="N211" s="27">
        <f t="shared" si="28"/>
        <v>-0.78200000000001069</v>
      </c>
      <c r="O211" s="27">
        <f t="shared" si="29"/>
        <v>1.2780000000000058</v>
      </c>
      <c r="P211" s="27">
        <f t="shared" si="30"/>
        <v>-0.20199999999999818</v>
      </c>
      <c r="Q211" s="27">
        <f t="shared" si="31"/>
        <v>1.1080000000000041</v>
      </c>
      <c r="R211" s="27">
        <f t="shared" si="32"/>
        <v>-1.7419999999999902</v>
      </c>
      <c r="S211" s="27">
        <f t="shared" si="33"/>
        <v>2</v>
      </c>
      <c r="T211" s="27">
        <f t="shared" si="34"/>
        <v>-7.0259999999999962</v>
      </c>
      <c r="U211" s="39">
        <f t="shared" si="35"/>
        <v>-0.78200000000001069</v>
      </c>
    </row>
    <row r="212" spans="2:21" x14ac:dyDescent="0.25">
      <c r="B212" s="12">
        <v>208</v>
      </c>
      <c r="C212" s="15">
        <v>94</v>
      </c>
      <c r="D212" s="15">
        <v>128</v>
      </c>
      <c r="E212" s="15">
        <v>93</v>
      </c>
      <c r="F212" s="15">
        <v>128</v>
      </c>
      <c r="G212" s="15">
        <v>108</v>
      </c>
      <c r="H212" s="15">
        <v>143</v>
      </c>
      <c r="I212" s="15">
        <v>61</v>
      </c>
      <c r="J212" s="15">
        <v>72</v>
      </c>
      <c r="K212" s="16">
        <v>128</v>
      </c>
      <c r="M212" s="43">
        <f t="shared" si="27"/>
        <v>2.6239999999999952</v>
      </c>
      <c r="N212" s="27">
        <f t="shared" si="28"/>
        <v>-1.7820000000000107</v>
      </c>
      <c r="O212" s="27">
        <f t="shared" si="29"/>
        <v>0.2780000000000058</v>
      </c>
      <c r="P212" s="27">
        <f t="shared" si="30"/>
        <v>-1.2019999999999982</v>
      </c>
      <c r="Q212" s="27">
        <f t="shared" si="31"/>
        <v>1.1080000000000041</v>
      </c>
      <c r="R212" s="27">
        <f t="shared" si="32"/>
        <v>-1.7419999999999902</v>
      </c>
      <c r="S212" s="27">
        <f t="shared" si="33"/>
        <v>2</v>
      </c>
      <c r="T212" s="27">
        <f t="shared" si="34"/>
        <v>-6.0259999999999962</v>
      </c>
      <c r="U212" s="39">
        <f t="shared" si="35"/>
        <v>-1.7820000000000107</v>
      </c>
    </row>
    <row r="213" spans="2:21" x14ac:dyDescent="0.25">
      <c r="B213" s="12">
        <v>209</v>
      </c>
      <c r="C213" s="15">
        <v>94</v>
      </c>
      <c r="D213" s="15">
        <v>128</v>
      </c>
      <c r="E213" s="15">
        <v>93</v>
      </c>
      <c r="F213" s="15">
        <v>128</v>
      </c>
      <c r="G213" s="15">
        <v>108</v>
      </c>
      <c r="H213" s="15">
        <v>143</v>
      </c>
      <c r="I213" s="15">
        <v>61</v>
      </c>
      <c r="J213" s="15">
        <v>71</v>
      </c>
      <c r="K213" s="16">
        <v>128</v>
      </c>
      <c r="M213" s="43">
        <f t="shared" si="27"/>
        <v>2.6239999999999952</v>
      </c>
      <c r="N213" s="27">
        <f t="shared" si="28"/>
        <v>-1.7820000000000107</v>
      </c>
      <c r="O213" s="27">
        <f t="shared" si="29"/>
        <v>0.2780000000000058</v>
      </c>
      <c r="P213" s="27">
        <f t="shared" si="30"/>
        <v>-1.2019999999999982</v>
      </c>
      <c r="Q213" s="27">
        <f t="shared" si="31"/>
        <v>1.1080000000000041</v>
      </c>
      <c r="R213" s="27">
        <f t="shared" si="32"/>
        <v>-1.7419999999999902</v>
      </c>
      <c r="S213" s="27">
        <f t="shared" si="33"/>
        <v>2</v>
      </c>
      <c r="T213" s="27">
        <f t="shared" si="34"/>
        <v>-7.0259999999999962</v>
      </c>
      <c r="U213" s="39">
        <f t="shared" si="35"/>
        <v>-1.7820000000000107</v>
      </c>
    </row>
    <row r="214" spans="2:21" x14ac:dyDescent="0.25">
      <c r="B214" s="12">
        <v>210</v>
      </c>
      <c r="C214" s="15">
        <v>85</v>
      </c>
      <c r="D214" s="15">
        <v>124</v>
      </c>
      <c r="E214" s="15">
        <v>85</v>
      </c>
      <c r="F214" s="15">
        <v>123</v>
      </c>
      <c r="G214" s="15">
        <v>106</v>
      </c>
      <c r="H214" s="15">
        <v>145</v>
      </c>
      <c r="I214" s="15">
        <v>60</v>
      </c>
      <c r="J214" s="15">
        <v>83</v>
      </c>
      <c r="K214" s="16">
        <v>124</v>
      </c>
      <c r="M214" s="43">
        <f t="shared" si="27"/>
        <v>-6.3760000000000048</v>
      </c>
      <c r="N214" s="27">
        <f t="shared" si="28"/>
        <v>-5.7820000000000107</v>
      </c>
      <c r="O214" s="27">
        <f t="shared" si="29"/>
        <v>-7.7219999999999942</v>
      </c>
      <c r="P214" s="27">
        <f t="shared" si="30"/>
        <v>-6.2019999999999982</v>
      </c>
      <c r="Q214" s="27">
        <f t="shared" si="31"/>
        <v>-0.89199999999999591</v>
      </c>
      <c r="R214" s="27">
        <f t="shared" si="32"/>
        <v>0.25800000000000978</v>
      </c>
      <c r="S214" s="27">
        <f t="shared" si="33"/>
        <v>1</v>
      </c>
      <c r="T214" s="27">
        <f t="shared" si="34"/>
        <v>4.9740000000000038</v>
      </c>
      <c r="U214" s="39">
        <f t="shared" si="35"/>
        <v>-5.7820000000000107</v>
      </c>
    </row>
    <row r="215" spans="2:21" x14ac:dyDescent="0.25">
      <c r="B215" s="12">
        <v>211</v>
      </c>
      <c r="C215" s="15">
        <v>90</v>
      </c>
      <c r="D215" s="15">
        <v>129</v>
      </c>
      <c r="E215" s="15">
        <v>91</v>
      </c>
      <c r="F215" s="15">
        <v>128</v>
      </c>
      <c r="G215" s="15">
        <v>106</v>
      </c>
      <c r="H215" s="15">
        <v>145</v>
      </c>
      <c r="I215" s="15">
        <v>59</v>
      </c>
      <c r="J215" s="15">
        <v>79</v>
      </c>
      <c r="K215" s="16">
        <v>129</v>
      </c>
      <c r="M215" s="43">
        <f t="shared" si="27"/>
        <v>-1.3760000000000048</v>
      </c>
      <c r="N215" s="27">
        <f t="shared" si="28"/>
        <v>-0.78200000000001069</v>
      </c>
      <c r="O215" s="27">
        <f t="shared" si="29"/>
        <v>-1.7219999999999942</v>
      </c>
      <c r="P215" s="27">
        <f t="shared" si="30"/>
        <v>-1.2019999999999982</v>
      </c>
      <c r="Q215" s="27">
        <f t="shared" si="31"/>
        <v>-0.89199999999999591</v>
      </c>
      <c r="R215" s="27">
        <f t="shared" si="32"/>
        <v>0.25800000000000978</v>
      </c>
      <c r="S215" s="27">
        <f t="shared" si="33"/>
        <v>0</v>
      </c>
      <c r="T215" s="27">
        <f t="shared" si="34"/>
        <v>0.97400000000000375</v>
      </c>
      <c r="U215" s="39">
        <f t="shared" si="35"/>
        <v>-0.78200000000001069</v>
      </c>
    </row>
    <row r="216" spans="2:21" x14ac:dyDescent="0.25">
      <c r="B216" s="12">
        <v>212</v>
      </c>
      <c r="C216" s="15">
        <v>92</v>
      </c>
      <c r="D216" s="15">
        <v>130</v>
      </c>
      <c r="E216" s="15">
        <v>93</v>
      </c>
      <c r="F216" s="15">
        <v>129</v>
      </c>
      <c r="G216" s="15">
        <v>107</v>
      </c>
      <c r="H216" s="15">
        <v>145</v>
      </c>
      <c r="I216" s="15">
        <v>59</v>
      </c>
      <c r="J216" s="15">
        <v>77</v>
      </c>
      <c r="K216" s="16">
        <v>130</v>
      </c>
      <c r="M216" s="43">
        <f t="shared" si="27"/>
        <v>0.62399999999999523</v>
      </c>
      <c r="N216" s="27">
        <f t="shared" si="28"/>
        <v>0.21799999999998931</v>
      </c>
      <c r="O216" s="27">
        <f t="shared" si="29"/>
        <v>0.2780000000000058</v>
      </c>
      <c r="P216" s="27">
        <f t="shared" si="30"/>
        <v>-0.20199999999999818</v>
      </c>
      <c r="Q216" s="27">
        <f t="shared" si="31"/>
        <v>0.10800000000000409</v>
      </c>
      <c r="R216" s="27">
        <f t="shared" si="32"/>
        <v>0.25800000000000978</v>
      </c>
      <c r="S216" s="27">
        <f t="shared" si="33"/>
        <v>0</v>
      </c>
      <c r="T216" s="27">
        <f t="shared" si="34"/>
        <v>-1.0259999999999962</v>
      </c>
      <c r="U216" s="39">
        <f t="shared" si="35"/>
        <v>0.21799999999998931</v>
      </c>
    </row>
    <row r="217" spans="2:21" x14ac:dyDescent="0.25">
      <c r="B217" s="12">
        <v>213</v>
      </c>
      <c r="C217" s="15">
        <v>92</v>
      </c>
      <c r="D217" s="15">
        <v>130</v>
      </c>
      <c r="E217" s="15">
        <v>93</v>
      </c>
      <c r="F217" s="15">
        <v>129</v>
      </c>
      <c r="G217" s="15">
        <v>107</v>
      </c>
      <c r="H217" s="15">
        <v>144</v>
      </c>
      <c r="I217" s="15">
        <v>59</v>
      </c>
      <c r="J217" s="15">
        <v>75</v>
      </c>
      <c r="K217" s="16">
        <v>130</v>
      </c>
      <c r="M217" s="43">
        <f t="shared" si="27"/>
        <v>0.62399999999999523</v>
      </c>
      <c r="N217" s="27">
        <f t="shared" si="28"/>
        <v>0.21799999999998931</v>
      </c>
      <c r="O217" s="27">
        <f t="shared" si="29"/>
        <v>0.2780000000000058</v>
      </c>
      <c r="P217" s="27">
        <f t="shared" si="30"/>
        <v>-0.20199999999999818</v>
      </c>
      <c r="Q217" s="27">
        <f t="shared" si="31"/>
        <v>0.10800000000000409</v>
      </c>
      <c r="R217" s="27">
        <f t="shared" si="32"/>
        <v>-0.74199999999999022</v>
      </c>
      <c r="S217" s="27">
        <f t="shared" si="33"/>
        <v>0</v>
      </c>
      <c r="T217" s="27">
        <f t="shared" si="34"/>
        <v>-3.0259999999999962</v>
      </c>
      <c r="U217" s="39">
        <f t="shared" si="35"/>
        <v>0.21799999999998931</v>
      </c>
    </row>
    <row r="218" spans="2:21" x14ac:dyDescent="0.25">
      <c r="B218" s="12">
        <v>214</v>
      </c>
      <c r="C218" s="15">
        <v>91</v>
      </c>
      <c r="D218" s="15">
        <v>128</v>
      </c>
      <c r="E218" s="15">
        <v>92</v>
      </c>
      <c r="F218" s="15">
        <v>128</v>
      </c>
      <c r="G218" s="15">
        <v>107</v>
      </c>
      <c r="H218" s="15">
        <v>144</v>
      </c>
      <c r="I218" s="15">
        <v>59</v>
      </c>
      <c r="J218" s="15">
        <v>75</v>
      </c>
      <c r="K218" s="16">
        <v>128</v>
      </c>
      <c r="M218" s="43">
        <f t="shared" si="27"/>
        <v>-0.37600000000000477</v>
      </c>
      <c r="N218" s="27">
        <f t="shared" si="28"/>
        <v>-1.7820000000000107</v>
      </c>
      <c r="O218" s="27">
        <f t="shared" si="29"/>
        <v>-0.7219999999999942</v>
      </c>
      <c r="P218" s="27">
        <f t="shared" si="30"/>
        <v>-1.2019999999999982</v>
      </c>
      <c r="Q218" s="27">
        <f t="shared" si="31"/>
        <v>0.10800000000000409</v>
      </c>
      <c r="R218" s="27">
        <f t="shared" si="32"/>
        <v>-0.74199999999999022</v>
      </c>
      <c r="S218" s="27">
        <f t="shared" si="33"/>
        <v>0</v>
      </c>
      <c r="T218" s="27">
        <f t="shared" si="34"/>
        <v>-3.0259999999999962</v>
      </c>
      <c r="U218" s="39">
        <f t="shared" si="35"/>
        <v>-1.7820000000000107</v>
      </c>
    </row>
    <row r="219" spans="2:21" x14ac:dyDescent="0.25">
      <c r="B219" s="12">
        <v>215</v>
      </c>
      <c r="C219" s="15">
        <v>90</v>
      </c>
      <c r="D219" s="15">
        <v>127</v>
      </c>
      <c r="E219" s="15">
        <v>91</v>
      </c>
      <c r="F219" s="15">
        <v>127</v>
      </c>
      <c r="G219" s="15">
        <v>107</v>
      </c>
      <c r="H219" s="15">
        <v>144</v>
      </c>
      <c r="I219" s="15">
        <v>59</v>
      </c>
      <c r="J219" s="15">
        <v>76</v>
      </c>
      <c r="K219" s="16">
        <v>127</v>
      </c>
      <c r="M219" s="43">
        <f t="shared" si="27"/>
        <v>-1.3760000000000048</v>
      </c>
      <c r="N219" s="27">
        <f t="shared" si="28"/>
        <v>-2.7820000000000107</v>
      </c>
      <c r="O219" s="27">
        <f t="shared" si="29"/>
        <v>-1.7219999999999942</v>
      </c>
      <c r="P219" s="27">
        <f t="shared" si="30"/>
        <v>-2.2019999999999982</v>
      </c>
      <c r="Q219" s="27">
        <f t="shared" si="31"/>
        <v>0.10800000000000409</v>
      </c>
      <c r="R219" s="27">
        <f t="shared" si="32"/>
        <v>-0.74199999999999022</v>
      </c>
      <c r="S219" s="27">
        <f t="shared" si="33"/>
        <v>0</v>
      </c>
      <c r="T219" s="27">
        <f t="shared" si="34"/>
        <v>-2.0259999999999962</v>
      </c>
      <c r="U219" s="39">
        <f t="shared" si="35"/>
        <v>-2.7820000000000107</v>
      </c>
    </row>
    <row r="220" spans="2:21" x14ac:dyDescent="0.25">
      <c r="B220" s="12">
        <v>216</v>
      </c>
      <c r="C220" s="15">
        <v>91</v>
      </c>
      <c r="D220" s="15">
        <v>128</v>
      </c>
      <c r="E220" s="15">
        <v>92</v>
      </c>
      <c r="F220" s="15">
        <v>127</v>
      </c>
      <c r="G220" s="15">
        <v>108</v>
      </c>
      <c r="H220" s="15">
        <v>144</v>
      </c>
      <c r="I220" s="15">
        <v>59</v>
      </c>
      <c r="J220" s="15">
        <v>75</v>
      </c>
      <c r="K220" s="16">
        <v>128</v>
      </c>
      <c r="M220" s="43">
        <f t="shared" si="27"/>
        <v>-0.37600000000000477</v>
      </c>
      <c r="N220" s="27">
        <f t="shared" si="28"/>
        <v>-1.7820000000000107</v>
      </c>
      <c r="O220" s="27">
        <f t="shared" si="29"/>
        <v>-0.7219999999999942</v>
      </c>
      <c r="P220" s="27">
        <f t="shared" si="30"/>
        <v>-2.2019999999999982</v>
      </c>
      <c r="Q220" s="27">
        <f t="shared" si="31"/>
        <v>1.1080000000000041</v>
      </c>
      <c r="R220" s="27">
        <f t="shared" si="32"/>
        <v>-0.74199999999999022</v>
      </c>
      <c r="S220" s="27">
        <f t="shared" si="33"/>
        <v>0</v>
      </c>
      <c r="T220" s="27">
        <f t="shared" si="34"/>
        <v>-3.0259999999999962</v>
      </c>
      <c r="U220" s="39">
        <f t="shared" si="35"/>
        <v>-1.7820000000000107</v>
      </c>
    </row>
    <row r="221" spans="2:21" x14ac:dyDescent="0.25">
      <c r="B221" s="12">
        <v>217</v>
      </c>
      <c r="C221" s="15">
        <v>91</v>
      </c>
      <c r="D221" s="15">
        <v>133</v>
      </c>
      <c r="E221" s="15">
        <v>97</v>
      </c>
      <c r="F221" s="15">
        <v>133</v>
      </c>
      <c r="G221" s="15">
        <v>106</v>
      </c>
      <c r="H221" s="15">
        <v>147</v>
      </c>
      <c r="I221" s="15">
        <v>56</v>
      </c>
      <c r="J221" s="15">
        <v>81</v>
      </c>
      <c r="K221" s="16">
        <v>133</v>
      </c>
      <c r="M221" s="43">
        <f t="shared" si="27"/>
        <v>-0.37600000000000477</v>
      </c>
      <c r="N221" s="27">
        <f t="shared" si="28"/>
        <v>3.2179999999999893</v>
      </c>
      <c r="O221" s="27">
        <f t="shared" si="29"/>
        <v>4.2780000000000058</v>
      </c>
      <c r="P221" s="27">
        <f t="shared" si="30"/>
        <v>3.7980000000000018</v>
      </c>
      <c r="Q221" s="27">
        <f t="shared" si="31"/>
        <v>-0.89199999999999591</v>
      </c>
      <c r="R221" s="27">
        <f t="shared" si="32"/>
        <v>2.2580000000000098</v>
      </c>
      <c r="S221" s="27">
        <f t="shared" si="33"/>
        <v>-3</v>
      </c>
      <c r="T221" s="27">
        <f t="shared" si="34"/>
        <v>2.9740000000000038</v>
      </c>
      <c r="U221" s="39">
        <f t="shared" si="35"/>
        <v>3.2179999999999893</v>
      </c>
    </row>
    <row r="222" spans="2:21" x14ac:dyDescent="0.25">
      <c r="B222" s="12">
        <v>218</v>
      </c>
      <c r="C222" s="15">
        <v>93</v>
      </c>
      <c r="D222" s="15">
        <v>132</v>
      </c>
      <c r="E222" s="15">
        <v>97</v>
      </c>
      <c r="F222" s="15">
        <v>132</v>
      </c>
      <c r="G222" s="15">
        <v>107</v>
      </c>
      <c r="H222" s="15">
        <v>145</v>
      </c>
      <c r="I222" s="15">
        <v>57</v>
      </c>
      <c r="J222" s="15">
        <v>76</v>
      </c>
      <c r="K222" s="16">
        <v>132</v>
      </c>
      <c r="M222" s="43">
        <f t="shared" si="27"/>
        <v>1.6239999999999952</v>
      </c>
      <c r="N222" s="27">
        <f t="shared" si="28"/>
        <v>2.2179999999999893</v>
      </c>
      <c r="O222" s="27">
        <f t="shared" si="29"/>
        <v>4.2780000000000058</v>
      </c>
      <c r="P222" s="27">
        <f t="shared" si="30"/>
        <v>2.7980000000000018</v>
      </c>
      <c r="Q222" s="27">
        <f t="shared" si="31"/>
        <v>0.10800000000000409</v>
      </c>
      <c r="R222" s="27">
        <f t="shared" si="32"/>
        <v>0.25800000000000978</v>
      </c>
      <c r="S222" s="27">
        <f t="shared" si="33"/>
        <v>-2</v>
      </c>
      <c r="T222" s="27">
        <f t="shared" si="34"/>
        <v>-2.0259999999999962</v>
      </c>
      <c r="U222" s="39">
        <f t="shared" si="35"/>
        <v>2.2179999999999893</v>
      </c>
    </row>
    <row r="223" spans="2:21" x14ac:dyDescent="0.25">
      <c r="B223" s="12">
        <v>219</v>
      </c>
      <c r="C223" s="15">
        <v>93</v>
      </c>
      <c r="D223" s="15">
        <v>131</v>
      </c>
      <c r="E223" s="15">
        <v>96</v>
      </c>
      <c r="F223" s="15">
        <v>131</v>
      </c>
      <c r="G223" s="15">
        <v>107</v>
      </c>
      <c r="H223" s="15">
        <v>145</v>
      </c>
      <c r="I223" s="15">
        <v>58</v>
      </c>
      <c r="J223" s="15">
        <v>75</v>
      </c>
      <c r="K223" s="16">
        <v>131</v>
      </c>
      <c r="M223" s="43">
        <f t="shared" si="27"/>
        <v>1.6239999999999952</v>
      </c>
      <c r="N223" s="27">
        <f t="shared" si="28"/>
        <v>1.2179999999999893</v>
      </c>
      <c r="O223" s="27">
        <f t="shared" si="29"/>
        <v>3.2780000000000058</v>
      </c>
      <c r="P223" s="27">
        <f t="shared" si="30"/>
        <v>1.7980000000000018</v>
      </c>
      <c r="Q223" s="27">
        <f t="shared" si="31"/>
        <v>0.10800000000000409</v>
      </c>
      <c r="R223" s="27">
        <f t="shared" si="32"/>
        <v>0.25800000000000978</v>
      </c>
      <c r="S223" s="27">
        <f t="shared" si="33"/>
        <v>-1</v>
      </c>
      <c r="T223" s="27">
        <f t="shared" si="34"/>
        <v>-3.0259999999999962</v>
      </c>
      <c r="U223" s="39">
        <f t="shared" si="35"/>
        <v>1.2179999999999893</v>
      </c>
    </row>
    <row r="224" spans="2:21" x14ac:dyDescent="0.25">
      <c r="B224" s="12">
        <v>220</v>
      </c>
      <c r="C224" s="15">
        <v>92</v>
      </c>
      <c r="D224" s="15">
        <v>129</v>
      </c>
      <c r="E224" s="15">
        <v>94</v>
      </c>
      <c r="F224" s="15">
        <v>129</v>
      </c>
      <c r="G224" s="15">
        <v>108</v>
      </c>
      <c r="H224" s="15">
        <v>144</v>
      </c>
      <c r="I224" s="15">
        <v>59</v>
      </c>
      <c r="J224" s="15">
        <v>75</v>
      </c>
      <c r="K224" s="16">
        <v>129</v>
      </c>
      <c r="M224" s="43">
        <f t="shared" si="27"/>
        <v>0.62399999999999523</v>
      </c>
      <c r="N224" s="27">
        <f t="shared" si="28"/>
        <v>-0.78200000000001069</v>
      </c>
      <c r="O224" s="27">
        <f t="shared" si="29"/>
        <v>1.2780000000000058</v>
      </c>
      <c r="P224" s="27">
        <f t="shared" si="30"/>
        <v>-0.20199999999999818</v>
      </c>
      <c r="Q224" s="27">
        <f t="shared" si="31"/>
        <v>1.1080000000000041</v>
      </c>
      <c r="R224" s="27">
        <f t="shared" si="32"/>
        <v>-0.74199999999999022</v>
      </c>
      <c r="S224" s="27">
        <f t="shared" si="33"/>
        <v>0</v>
      </c>
      <c r="T224" s="27">
        <f t="shared" si="34"/>
        <v>-3.0259999999999962</v>
      </c>
      <c r="U224" s="39">
        <f t="shared" si="35"/>
        <v>-0.78200000000001069</v>
      </c>
    </row>
    <row r="225" spans="2:21" x14ac:dyDescent="0.25">
      <c r="B225" s="12">
        <v>221</v>
      </c>
      <c r="C225" s="15">
        <v>92</v>
      </c>
      <c r="D225" s="15">
        <v>129</v>
      </c>
      <c r="E225" s="15">
        <v>94</v>
      </c>
      <c r="F225" s="15">
        <v>129</v>
      </c>
      <c r="G225" s="15">
        <v>108</v>
      </c>
      <c r="H225" s="15">
        <v>144</v>
      </c>
      <c r="I225" s="15">
        <v>59</v>
      </c>
      <c r="J225" s="15">
        <v>75</v>
      </c>
      <c r="K225" s="16">
        <v>129</v>
      </c>
      <c r="M225" s="43">
        <f t="shared" si="27"/>
        <v>0.62399999999999523</v>
      </c>
      <c r="N225" s="27">
        <f t="shared" si="28"/>
        <v>-0.78200000000001069</v>
      </c>
      <c r="O225" s="27">
        <f t="shared" si="29"/>
        <v>1.2780000000000058</v>
      </c>
      <c r="P225" s="27">
        <f t="shared" si="30"/>
        <v>-0.20199999999999818</v>
      </c>
      <c r="Q225" s="27">
        <f t="shared" si="31"/>
        <v>1.1080000000000041</v>
      </c>
      <c r="R225" s="27">
        <f t="shared" si="32"/>
        <v>-0.74199999999999022</v>
      </c>
      <c r="S225" s="27">
        <f t="shared" si="33"/>
        <v>0</v>
      </c>
      <c r="T225" s="27">
        <f t="shared" si="34"/>
        <v>-3.0259999999999962</v>
      </c>
      <c r="U225" s="39">
        <f t="shared" si="35"/>
        <v>-0.78200000000001069</v>
      </c>
    </row>
    <row r="226" spans="2:21" x14ac:dyDescent="0.25">
      <c r="B226" s="12">
        <v>222</v>
      </c>
      <c r="C226" s="15">
        <v>95</v>
      </c>
      <c r="D226" s="15">
        <v>133</v>
      </c>
      <c r="E226" s="15">
        <v>98</v>
      </c>
      <c r="F226" s="15">
        <v>133</v>
      </c>
      <c r="G226" s="15">
        <v>108</v>
      </c>
      <c r="H226" s="15">
        <v>145</v>
      </c>
      <c r="I226" s="15">
        <v>57</v>
      </c>
      <c r="J226" s="15">
        <v>74</v>
      </c>
      <c r="K226" s="16">
        <v>133</v>
      </c>
      <c r="M226" s="43">
        <f t="shared" si="27"/>
        <v>3.6239999999999952</v>
      </c>
      <c r="N226" s="27">
        <f t="shared" si="28"/>
        <v>3.2179999999999893</v>
      </c>
      <c r="O226" s="27">
        <f t="shared" si="29"/>
        <v>5.2780000000000058</v>
      </c>
      <c r="P226" s="27">
        <f t="shared" si="30"/>
        <v>3.7980000000000018</v>
      </c>
      <c r="Q226" s="27">
        <f t="shared" si="31"/>
        <v>1.1080000000000041</v>
      </c>
      <c r="R226" s="27">
        <f t="shared" si="32"/>
        <v>0.25800000000000978</v>
      </c>
      <c r="S226" s="27">
        <f t="shared" si="33"/>
        <v>-2</v>
      </c>
      <c r="T226" s="27">
        <f t="shared" si="34"/>
        <v>-4.0259999999999962</v>
      </c>
      <c r="U226" s="39">
        <f t="shared" si="35"/>
        <v>3.2179999999999893</v>
      </c>
    </row>
    <row r="227" spans="2:21" x14ac:dyDescent="0.25">
      <c r="B227" s="12">
        <v>223</v>
      </c>
      <c r="C227" s="15">
        <v>96</v>
      </c>
      <c r="D227" s="15">
        <v>132</v>
      </c>
      <c r="E227" s="15">
        <v>98</v>
      </c>
      <c r="F227" s="15">
        <v>132</v>
      </c>
      <c r="G227" s="15">
        <v>108</v>
      </c>
      <c r="H227" s="15">
        <v>144</v>
      </c>
      <c r="I227" s="15">
        <v>59</v>
      </c>
      <c r="J227" s="15">
        <v>71</v>
      </c>
      <c r="K227" s="16">
        <v>132</v>
      </c>
      <c r="M227" s="43">
        <f t="shared" si="27"/>
        <v>4.6239999999999952</v>
      </c>
      <c r="N227" s="27">
        <f t="shared" si="28"/>
        <v>2.2179999999999893</v>
      </c>
      <c r="O227" s="27">
        <f t="shared" si="29"/>
        <v>5.2780000000000058</v>
      </c>
      <c r="P227" s="27">
        <f t="shared" si="30"/>
        <v>2.7980000000000018</v>
      </c>
      <c r="Q227" s="27">
        <f t="shared" si="31"/>
        <v>1.1080000000000041</v>
      </c>
      <c r="R227" s="27">
        <f t="shared" si="32"/>
        <v>-0.74199999999999022</v>
      </c>
      <c r="S227" s="27">
        <f t="shared" si="33"/>
        <v>0</v>
      </c>
      <c r="T227" s="27">
        <f t="shared" si="34"/>
        <v>-7.0259999999999962</v>
      </c>
      <c r="U227" s="39">
        <f t="shared" si="35"/>
        <v>2.2179999999999893</v>
      </c>
    </row>
    <row r="228" spans="2:21" x14ac:dyDescent="0.25">
      <c r="B228" s="12">
        <v>224</v>
      </c>
      <c r="C228" s="15">
        <v>95</v>
      </c>
      <c r="D228" s="15">
        <v>131</v>
      </c>
      <c r="E228" s="15">
        <v>98</v>
      </c>
      <c r="F228" s="15">
        <v>131</v>
      </c>
      <c r="G228" s="15">
        <v>109</v>
      </c>
      <c r="H228" s="15">
        <v>144</v>
      </c>
      <c r="I228" s="15">
        <v>58</v>
      </c>
      <c r="J228" s="15">
        <v>71</v>
      </c>
      <c r="K228" s="16">
        <v>131</v>
      </c>
      <c r="M228" s="43">
        <f t="shared" si="27"/>
        <v>3.6239999999999952</v>
      </c>
      <c r="N228" s="27">
        <f t="shared" si="28"/>
        <v>1.2179999999999893</v>
      </c>
      <c r="O228" s="27">
        <f t="shared" si="29"/>
        <v>5.2780000000000058</v>
      </c>
      <c r="P228" s="27">
        <f t="shared" si="30"/>
        <v>1.7980000000000018</v>
      </c>
      <c r="Q228" s="27">
        <f t="shared" si="31"/>
        <v>2.1080000000000041</v>
      </c>
      <c r="R228" s="27">
        <f t="shared" si="32"/>
        <v>-0.74199999999999022</v>
      </c>
      <c r="S228" s="27">
        <f t="shared" si="33"/>
        <v>-1</v>
      </c>
      <c r="T228" s="27">
        <f t="shared" si="34"/>
        <v>-7.0259999999999962</v>
      </c>
      <c r="U228" s="39">
        <f t="shared" si="35"/>
        <v>1.2179999999999893</v>
      </c>
    </row>
    <row r="229" spans="2:21" x14ac:dyDescent="0.25">
      <c r="B229" s="12">
        <v>225</v>
      </c>
      <c r="C229" s="15">
        <v>95</v>
      </c>
      <c r="D229" s="15">
        <v>129</v>
      </c>
      <c r="E229" s="15">
        <v>95</v>
      </c>
      <c r="F229" s="15">
        <v>129</v>
      </c>
      <c r="G229" s="15">
        <v>109</v>
      </c>
      <c r="H229" s="15">
        <v>143</v>
      </c>
      <c r="I229" s="15">
        <v>60</v>
      </c>
      <c r="J229" s="15">
        <v>71</v>
      </c>
      <c r="K229" s="16">
        <v>129</v>
      </c>
      <c r="M229" s="43">
        <f t="shared" si="27"/>
        <v>3.6239999999999952</v>
      </c>
      <c r="N229" s="27">
        <f t="shared" si="28"/>
        <v>-0.78200000000001069</v>
      </c>
      <c r="O229" s="27">
        <f t="shared" si="29"/>
        <v>2.2780000000000058</v>
      </c>
      <c r="P229" s="27">
        <f t="shared" si="30"/>
        <v>-0.20199999999999818</v>
      </c>
      <c r="Q229" s="27">
        <f t="shared" si="31"/>
        <v>2.1080000000000041</v>
      </c>
      <c r="R229" s="27">
        <f t="shared" si="32"/>
        <v>-1.7419999999999902</v>
      </c>
      <c r="S229" s="27">
        <f t="shared" si="33"/>
        <v>1</v>
      </c>
      <c r="T229" s="27">
        <f t="shared" si="34"/>
        <v>-7.0259999999999962</v>
      </c>
      <c r="U229" s="39">
        <f t="shared" si="35"/>
        <v>-0.78200000000001069</v>
      </c>
    </row>
    <row r="230" spans="2:21" x14ac:dyDescent="0.25">
      <c r="B230" s="12">
        <v>226</v>
      </c>
      <c r="C230" s="15">
        <v>93</v>
      </c>
      <c r="D230" s="15">
        <v>128</v>
      </c>
      <c r="E230" s="15">
        <v>94</v>
      </c>
      <c r="F230" s="15">
        <v>128</v>
      </c>
      <c r="G230" s="15">
        <v>109</v>
      </c>
      <c r="H230" s="15">
        <v>143</v>
      </c>
      <c r="I230" s="15">
        <v>60</v>
      </c>
      <c r="J230" s="15">
        <v>72</v>
      </c>
      <c r="K230" s="16">
        <v>128</v>
      </c>
      <c r="M230" s="43">
        <f t="shared" si="27"/>
        <v>1.6239999999999952</v>
      </c>
      <c r="N230" s="27">
        <f t="shared" si="28"/>
        <v>-1.7820000000000107</v>
      </c>
      <c r="O230" s="27">
        <f t="shared" si="29"/>
        <v>1.2780000000000058</v>
      </c>
      <c r="P230" s="27">
        <f t="shared" si="30"/>
        <v>-1.2019999999999982</v>
      </c>
      <c r="Q230" s="27">
        <f t="shared" si="31"/>
        <v>2.1080000000000041</v>
      </c>
      <c r="R230" s="27">
        <f t="shared" si="32"/>
        <v>-1.7419999999999902</v>
      </c>
      <c r="S230" s="27">
        <f t="shared" si="33"/>
        <v>1</v>
      </c>
      <c r="T230" s="27">
        <f t="shared" si="34"/>
        <v>-6.0259999999999962</v>
      </c>
      <c r="U230" s="39">
        <f t="shared" si="35"/>
        <v>-1.7820000000000107</v>
      </c>
    </row>
    <row r="231" spans="2:21" x14ac:dyDescent="0.25">
      <c r="B231" s="12">
        <v>227</v>
      </c>
      <c r="C231" s="15">
        <v>94</v>
      </c>
      <c r="D231" s="15">
        <v>128</v>
      </c>
      <c r="E231" s="15">
        <v>94</v>
      </c>
      <c r="F231" s="15">
        <v>128</v>
      </c>
      <c r="G231" s="15">
        <v>109</v>
      </c>
      <c r="H231" s="15">
        <v>143</v>
      </c>
      <c r="I231" s="15">
        <v>60</v>
      </c>
      <c r="J231" s="15">
        <v>71</v>
      </c>
      <c r="K231" s="16">
        <v>128</v>
      </c>
      <c r="M231" s="43">
        <f t="shared" si="27"/>
        <v>2.6239999999999952</v>
      </c>
      <c r="N231" s="27">
        <f t="shared" si="28"/>
        <v>-1.7820000000000107</v>
      </c>
      <c r="O231" s="27">
        <f t="shared" si="29"/>
        <v>1.2780000000000058</v>
      </c>
      <c r="P231" s="27">
        <f t="shared" si="30"/>
        <v>-1.2019999999999982</v>
      </c>
      <c r="Q231" s="27">
        <f t="shared" si="31"/>
        <v>2.1080000000000041</v>
      </c>
      <c r="R231" s="27">
        <f t="shared" si="32"/>
        <v>-1.7419999999999902</v>
      </c>
      <c r="S231" s="27">
        <f t="shared" si="33"/>
        <v>1</v>
      </c>
      <c r="T231" s="27">
        <f t="shared" si="34"/>
        <v>-7.0259999999999962</v>
      </c>
      <c r="U231" s="39">
        <f t="shared" si="35"/>
        <v>-1.7820000000000107</v>
      </c>
    </row>
    <row r="232" spans="2:21" x14ac:dyDescent="0.25">
      <c r="B232" s="12">
        <v>228</v>
      </c>
      <c r="C232" s="15">
        <v>96</v>
      </c>
      <c r="D232" s="15">
        <v>133</v>
      </c>
      <c r="E232" s="15">
        <v>99</v>
      </c>
      <c r="F232" s="15">
        <v>133</v>
      </c>
      <c r="G232" s="15">
        <v>108</v>
      </c>
      <c r="H232" s="15">
        <v>144</v>
      </c>
      <c r="I232" s="15">
        <v>58</v>
      </c>
      <c r="J232" s="15">
        <v>72</v>
      </c>
      <c r="K232" s="16">
        <v>133</v>
      </c>
      <c r="M232" s="43">
        <f t="shared" si="27"/>
        <v>4.6239999999999952</v>
      </c>
      <c r="N232" s="27">
        <f t="shared" si="28"/>
        <v>3.2179999999999893</v>
      </c>
      <c r="O232" s="27">
        <f t="shared" si="29"/>
        <v>6.2780000000000058</v>
      </c>
      <c r="P232" s="27">
        <f t="shared" si="30"/>
        <v>3.7980000000000018</v>
      </c>
      <c r="Q232" s="27">
        <f t="shared" si="31"/>
        <v>1.1080000000000041</v>
      </c>
      <c r="R232" s="27">
        <f t="shared" si="32"/>
        <v>-0.74199999999999022</v>
      </c>
      <c r="S232" s="27">
        <f t="shared" si="33"/>
        <v>-1</v>
      </c>
      <c r="T232" s="27">
        <f t="shared" si="34"/>
        <v>-6.0259999999999962</v>
      </c>
      <c r="U232" s="39">
        <f t="shared" si="35"/>
        <v>3.2179999999999893</v>
      </c>
    </row>
    <row r="233" spans="2:21" x14ac:dyDescent="0.25">
      <c r="B233" s="12">
        <v>229</v>
      </c>
      <c r="C233" s="15">
        <v>97</v>
      </c>
      <c r="D233" s="15">
        <v>132</v>
      </c>
      <c r="E233" s="15">
        <v>98</v>
      </c>
      <c r="F233" s="15">
        <v>132</v>
      </c>
      <c r="G233" s="15">
        <v>109</v>
      </c>
      <c r="H233" s="15">
        <v>143</v>
      </c>
      <c r="I233" s="15">
        <v>59</v>
      </c>
      <c r="J233" s="15">
        <v>70</v>
      </c>
      <c r="K233" s="16">
        <v>132</v>
      </c>
      <c r="M233" s="43">
        <f t="shared" si="27"/>
        <v>5.6239999999999952</v>
      </c>
      <c r="N233" s="27">
        <f t="shared" si="28"/>
        <v>2.2179999999999893</v>
      </c>
      <c r="O233" s="27">
        <f t="shared" si="29"/>
        <v>5.2780000000000058</v>
      </c>
      <c r="P233" s="27">
        <f t="shared" si="30"/>
        <v>2.7980000000000018</v>
      </c>
      <c r="Q233" s="27">
        <f t="shared" si="31"/>
        <v>2.1080000000000041</v>
      </c>
      <c r="R233" s="27">
        <f t="shared" si="32"/>
        <v>-1.7419999999999902</v>
      </c>
      <c r="S233" s="27">
        <f t="shared" si="33"/>
        <v>0</v>
      </c>
      <c r="T233" s="27">
        <f t="shared" si="34"/>
        <v>-8.0259999999999962</v>
      </c>
      <c r="U233" s="39">
        <f t="shared" si="35"/>
        <v>2.2179999999999893</v>
      </c>
    </row>
    <row r="234" spans="2:21" x14ac:dyDescent="0.25">
      <c r="B234" s="12">
        <v>230</v>
      </c>
      <c r="C234" s="15">
        <v>96</v>
      </c>
      <c r="D234" s="15">
        <v>131</v>
      </c>
      <c r="E234" s="15">
        <v>98</v>
      </c>
      <c r="F234" s="15">
        <v>131</v>
      </c>
      <c r="G234" s="15">
        <v>109</v>
      </c>
      <c r="H234" s="15">
        <v>143</v>
      </c>
      <c r="I234" s="15">
        <v>58</v>
      </c>
      <c r="J234" s="15">
        <v>69</v>
      </c>
      <c r="K234" s="16">
        <v>131</v>
      </c>
      <c r="M234" s="43">
        <f t="shared" si="27"/>
        <v>4.6239999999999952</v>
      </c>
      <c r="N234" s="27">
        <f t="shared" si="28"/>
        <v>1.2179999999999893</v>
      </c>
      <c r="O234" s="27">
        <f t="shared" si="29"/>
        <v>5.2780000000000058</v>
      </c>
      <c r="P234" s="27">
        <f t="shared" si="30"/>
        <v>1.7980000000000018</v>
      </c>
      <c r="Q234" s="27">
        <f t="shared" si="31"/>
        <v>2.1080000000000041</v>
      </c>
      <c r="R234" s="27">
        <f t="shared" si="32"/>
        <v>-1.7419999999999902</v>
      </c>
      <c r="S234" s="27">
        <f t="shared" si="33"/>
        <v>-1</v>
      </c>
      <c r="T234" s="27">
        <f t="shared" si="34"/>
        <v>-9.0259999999999962</v>
      </c>
      <c r="U234" s="39">
        <f t="shared" si="35"/>
        <v>1.2179999999999893</v>
      </c>
    </row>
    <row r="235" spans="2:21" x14ac:dyDescent="0.25">
      <c r="B235" s="12">
        <v>231</v>
      </c>
      <c r="C235" s="15">
        <v>96</v>
      </c>
      <c r="D235" s="15">
        <v>129</v>
      </c>
      <c r="E235" s="15">
        <v>96</v>
      </c>
      <c r="F235" s="15">
        <v>129</v>
      </c>
      <c r="G235" s="15">
        <v>109</v>
      </c>
      <c r="H235" s="15">
        <v>142</v>
      </c>
      <c r="I235" s="15">
        <v>60</v>
      </c>
      <c r="J235" s="15">
        <v>69</v>
      </c>
      <c r="K235" s="16">
        <v>129</v>
      </c>
      <c r="M235" s="43">
        <f t="shared" si="27"/>
        <v>4.6239999999999952</v>
      </c>
      <c r="N235" s="27">
        <f t="shared" si="28"/>
        <v>-0.78200000000001069</v>
      </c>
      <c r="O235" s="27">
        <f t="shared" si="29"/>
        <v>3.2780000000000058</v>
      </c>
      <c r="P235" s="27">
        <f t="shared" si="30"/>
        <v>-0.20199999999999818</v>
      </c>
      <c r="Q235" s="27">
        <f t="shared" si="31"/>
        <v>2.1080000000000041</v>
      </c>
      <c r="R235" s="27">
        <f t="shared" si="32"/>
        <v>-2.7419999999999902</v>
      </c>
      <c r="S235" s="27">
        <f t="shared" si="33"/>
        <v>1</v>
      </c>
      <c r="T235" s="27">
        <f t="shared" si="34"/>
        <v>-9.0259999999999962</v>
      </c>
      <c r="U235" s="39">
        <f t="shared" si="35"/>
        <v>-0.78200000000001069</v>
      </c>
    </row>
    <row r="236" spans="2:21" x14ac:dyDescent="0.25">
      <c r="B236" s="12">
        <v>232</v>
      </c>
      <c r="C236" s="15">
        <v>94</v>
      </c>
      <c r="D236" s="15">
        <v>128</v>
      </c>
      <c r="E236" s="15">
        <v>94</v>
      </c>
      <c r="F236" s="15">
        <v>128</v>
      </c>
      <c r="G236" s="15">
        <v>109</v>
      </c>
      <c r="H236" s="15">
        <v>142</v>
      </c>
      <c r="I236" s="15">
        <v>60</v>
      </c>
      <c r="J236" s="15">
        <v>70</v>
      </c>
      <c r="K236" s="16">
        <v>128</v>
      </c>
      <c r="M236" s="43">
        <f t="shared" si="27"/>
        <v>2.6239999999999952</v>
      </c>
      <c r="N236" s="27">
        <f t="shared" si="28"/>
        <v>-1.7820000000000107</v>
      </c>
      <c r="O236" s="27">
        <f t="shared" si="29"/>
        <v>1.2780000000000058</v>
      </c>
      <c r="P236" s="27">
        <f t="shared" si="30"/>
        <v>-1.2019999999999982</v>
      </c>
      <c r="Q236" s="27">
        <f t="shared" si="31"/>
        <v>2.1080000000000041</v>
      </c>
      <c r="R236" s="27">
        <f t="shared" si="32"/>
        <v>-2.7419999999999902</v>
      </c>
      <c r="S236" s="27">
        <f t="shared" si="33"/>
        <v>1</v>
      </c>
      <c r="T236" s="27">
        <f t="shared" si="34"/>
        <v>-8.0259999999999962</v>
      </c>
      <c r="U236" s="39">
        <f t="shared" si="35"/>
        <v>-1.7820000000000107</v>
      </c>
    </row>
    <row r="237" spans="2:21" x14ac:dyDescent="0.25">
      <c r="B237" s="12">
        <v>233</v>
      </c>
      <c r="C237" s="15">
        <v>94</v>
      </c>
      <c r="D237" s="15">
        <v>128</v>
      </c>
      <c r="E237" s="15">
        <v>95</v>
      </c>
      <c r="F237" s="15">
        <v>128</v>
      </c>
      <c r="G237" s="15">
        <v>109</v>
      </c>
      <c r="H237" s="15">
        <v>142</v>
      </c>
      <c r="I237" s="15">
        <v>60</v>
      </c>
      <c r="J237" s="15">
        <v>69</v>
      </c>
      <c r="K237" s="16">
        <v>128</v>
      </c>
      <c r="M237" s="43">
        <f t="shared" si="27"/>
        <v>2.6239999999999952</v>
      </c>
      <c r="N237" s="27">
        <f t="shared" si="28"/>
        <v>-1.7820000000000107</v>
      </c>
      <c r="O237" s="27">
        <f t="shared" si="29"/>
        <v>2.2780000000000058</v>
      </c>
      <c r="P237" s="27">
        <f t="shared" si="30"/>
        <v>-1.2019999999999982</v>
      </c>
      <c r="Q237" s="27">
        <f t="shared" si="31"/>
        <v>2.1080000000000041</v>
      </c>
      <c r="R237" s="27">
        <f t="shared" si="32"/>
        <v>-2.7419999999999902</v>
      </c>
      <c r="S237" s="27">
        <f t="shared" si="33"/>
        <v>1</v>
      </c>
      <c r="T237" s="27">
        <f t="shared" si="34"/>
        <v>-9.0259999999999962</v>
      </c>
      <c r="U237" s="39">
        <f t="shared" si="35"/>
        <v>-1.7820000000000107</v>
      </c>
    </row>
    <row r="238" spans="2:21" x14ac:dyDescent="0.25">
      <c r="B238" s="12">
        <v>234</v>
      </c>
      <c r="C238" s="15">
        <v>95</v>
      </c>
      <c r="D238" s="15">
        <v>133</v>
      </c>
      <c r="E238" s="15">
        <v>97</v>
      </c>
      <c r="F238" s="15">
        <v>133</v>
      </c>
      <c r="G238" s="15">
        <v>107</v>
      </c>
      <c r="H238" s="15">
        <v>145</v>
      </c>
      <c r="I238" s="15">
        <v>58</v>
      </c>
      <c r="J238" s="15">
        <v>75</v>
      </c>
      <c r="K238" s="16">
        <v>133</v>
      </c>
      <c r="M238" s="43">
        <f t="shared" si="27"/>
        <v>3.6239999999999952</v>
      </c>
      <c r="N238" s="27">
        <f t="shared" si="28"/>
        <v>3.2179999999999893</v>
      </c>
      <c r="O238" s="27">
        <f t="shared" si="29"/>
        <v>4.2780000000000058</v>
      </c>
      <c r="P238" s="27">
        <f t="shared" si="30"/>
        <v>3.7980000000000018</v>
      </c>
      <c r="Q238" s="27">
        <f t="shared" si="31"/>
        <v>0.10800000000000409</v>
      </c>
      <c r="R238" s="27">
        <f t="shared" si="32"/>
        <v>0.25800000000000978</v>
      </c>
      <c r="S238" s="27">
        <f t="shared" si="33"/>
        <v>-1</v>
      </c>
      <c r="T238" s="27">
        <f t="shared" si="34"/>
        <v>-3.0259999999999962</v>
      </c>
      <c r="U238" s="39">
        <f t="shared" si="35"/>
        <v>3.2179999999999893</v>
      </c>
    </row>
    <row r="239" spans="2:21" x14ac:dyDescent="0.25">
      <c r="B239" s="12">
        <v>235</v>
      </c>
      <c r="C239" s="15">
        <v>95</v>
      </c>
      <c r="D239" s="15">
        <v>133</v>
      </c>
      <c r="E239" s="15">
        <v>97</v>
      </c>
      <c r="F239" s="15">
        <v>132</v>
      </c>
      <c r="G239" s="15">
        <v>107</v>
      </c>
      <c r="H239" s="15">
        <v>145</v>
      </c>
      <c r="I239" s="15">
        <v>58</v>
      </c>
      <c r="J239" s="15">
        <v>73</v>
      </c>
      <c r="K239" s="16">
        <v>133</v>
      </c>
      <c r="M239" s="43">
        <f t="shared" si="27"/>
        <v>3.6239999999999952</v>
      </c>
      <c r="N239" s="27">
        <f t="shared" si="28"/>
        <v>3.2179999999999893</v>
      </c>
      <c r="O239" s="27">
        <f t="shared" si="29"/>
        <v>4.2780000000000058</v>
      </c>
      <c r="P239" s="27">
        <f t="shared" si="30"/>
        <v>2.7980000000000018</v>
      </c>
      <c r="Q239" s="27">
        <f t="shared" si="31"/>
        <v>0.10800000000000409</v>
      </c>
      <c r="R239" s="27">
        <f t="shared" si="32"/>
        <v>0.25800000000000978</v>
      </c>
      <c r="S239" s="27">
        <f t="shared" si="33"/>
        <v>-1</v>
      </c>
      <c r="T239" s="27">
        <f t="shared" si="34"/>
        <v>-5.0259999999999962</v>
      </c>
      <c r="U239" s="39">
        <f t="shared" si="35"/>
        <v>3.2179999999999893</v>
      </c>
    </row>
    <row r="240" spans="2:21" x14ac:dyDescent="0.25">
      <c r="B240" s="12">
        <v>236</v>
      </c>
      <c r="C240" s="15">
        <v>94</v>
      </c>
      <c r="D240" s="15">
        <v>132</v>
      </c>
      <c r="E240" s="15">
        <v>97</v>
      </c>
      <c r="F240" s="15">
        <v>131</v>
      </c>
      <c r="G240" s="15">
        <v>108</v>
      </c>
      <c r="H240" s="15">
        <v>144</v>
      </c>
      <c r="I240" s="15">
        <v>58</v>
      </c>
      <c r="J240" s="15">
        <v>73</v>
      </c>
      <c r="K240" s="16">
        <v>132</v>
      </c>
      <c r="M240" s="43">
        <f t="shared" si="27"/>
        <v>2.6239999999999952</v>
      </c>
      <c r="N240" s="27">
        <f t="shared" si="28"/>
        <v>2.2179999999999893</v>
      </c>
      <c r="O240" s="27">
        <f t="shared" si="29"/>
        <v>4.2780000000000058</v>
      </c>
      <c r="P240" s="27">
        <f t="shared" si="30"/>
        <v>1.7980000000000018</v>
      </c>
      <c r="Q240" s="27">
        <f t="shared" si="31"/>
        <v>1.1080000000000041</v>
      </c>
      <c r="R240" s="27">
        <f t="shared" si="32"/>
        <v>-0.74199999999999022</v>
      </c>
      <c r="S240" s="27">
        <f t="shared" si="33"/>
        <v>-1</v>
      </c>
      <c r="T240" s="27">
        <f t="shared" si="34"/>
        <v>-5.0259999999999962</v>
      </c>
      <c r="U240" s="39">
        <f t="shared" si="35"/>
        <v>2.2179999999999893</v>
      </c>
    </row>
    <row r="241" spans="2:21" x14ac:dyDescent="0.25">
      <c r="B241" s="12">
        <v>237</v>
      </c>
      <c r="C241" s="15">
        <v>94</v>
      </c>
      <c r="D241" s="15">
        <v>131</v>
      </c>
      <c r="E241" s="15">
        <v>96</v>
      </c>
      <c r="F241" s="15">
        <v>131</v>
      </c>
      <c r="G241" s="15">
        <v>108</v>
      </c>
      <c r="H241" s="15">
        <v>144</v>
      </c>
      <c r="I241" s="15">
        <v>58</v>
      </c>
      <c r="J241" s="15">
        <v>73</v>
      </c>
      <c r="K241" s="16">
        <v>131</v>
      </c>
      <c r="M241" s="43">
        <f t="shared" si="27"/>
        <v>2.6239999999999952</v>
      </c>
      <c r="N241" s="27">
        <f t="shared" si="28"/>
        <v>1.2179999999999893</v>
      </c>
      <c r="O241" s="27">
        <f t="shared" si="29"/>
        <v>3.2780000000000058</v>
      </c>
      <c r="P241" s="27">
        <f t="shared" si="30"/>
        <v>1.7980000000000018</v>
      </c>
      <c r="Q241" s="27">
        <f t="shared" si="31"/>
        <v>1.1080000000000041</v>
      </c>
      <c r="R241" s="27">
        <f t="shared" si="32"/>
        <v>-0.74199999999999022</v>
      </c>
      <c r="S241" s="27">
        <f t="shared" si="33"/>
        <v>-1</v>
      </c>
      <c r="T241" s="27">
        <f t="shared" si="34"/>
        <v>-5.0259999999999962</v>
      </c>
      <c r="U241" s="39">
        <f t="shared" si="35"/>
        <v>1.2179999999999893</v>
      </c>
    </row>
    <row r="242" spans="2:21" x14ac:dyDescent="0.25">
      <c r="B242" s="12">
        <v>238</v>
      </c>
      <c r="C242" s="15">
        <v>96</v>
      </c>
      <c r="D242" s="15">
        <v>134</v>
      </c>
      <c r="E242" s="15">
        <v>99</v>
      </c>
      <c r="F242" s="15">
        <v>133</v>
      </c>
      <c r="G242" s="15">
        <v>108</v>
      </c>
      <c r="H242" s="15">
        <v>145</v>
      </c>
      <c r="I242" s="15">
        <v>57</v>
      </c>
      <c r="J242" s="15">
        <v>73</v>
      </c>
      <c r="K242" s="16">
        <v>134</v>
      </c>
      <c r="M242" s="43">
        <f t="shared" si="27"/>
        <v>4.6239999999999952</v>
      </c>
      <c r="N242" s="27">
        <f t="shared" si="28"/>
        <v>4.2179999999999893</v>
      </c>
      <c r="O242" s="27">
        <f t="shared" si="29"/>
        <v>6.2780000000000058</v>
      </c>
      <c r="P242" s="27">
        <f t="shared" si="30"/>
        <v>3.7980000000000018</v>
      </c>
      <c r="Q242" s="27">
        <f t="shared" si="31"/>
        <v>1.1080000000000041</v>
      </c>
      <c r="R242" s="27">
        <f t="shared" si="32"/>
        <v>0.25800000000000978</v>
      </c>
      <c r="S242" s="27">
        <f t="shared" si="33"/>
        <v>-2</v>
      </c>
      <c r="T242" s="27">
        <f t="shared" si="34"/>
        <v>-5.0259999999999962</v>
      </c>
      <c r="U242" s="39">
        <f t="shared" si="35"/>
        <v>4.2179999999999893</v>
      </c>
    </row>
    <row r="243" spans="2:21" x14ac:dyDescent="0.25">
      <c r="B243" s="12">
        <v>239</v>
      </c>
      <c r="C243" s="15">
        <v>97</v>
      </c>
      <c r="D243" s="15">
        <v>133</v>
      </c>
      <c r="E243" s="15">
        <v>98</v>
      </c>
      <c r="F243" s="15">
        <v>132</v>
      </c>
      <c r="G243" s="15">
        <v>108</v>
      </c>
      <c r="H243" s="15">
        <v>144</v>
      </c>
      <c r="I243" s="15">
        <v>59</v>
      </c>
      <c r="J243" s="15">
        <v>70</v>
      </c>
      <c r="K243" s="16">
        <v>133</v>
      </c>
      <c r="M243" s="43">
        <f t="shared" si="27"/>
        <v>5.6239999999999952</v>
      </c>
      <c r="N243" s="27">
        <f t="shared" si="28"/>
        <v>3.2179999999999893</v>
      </c>
      <c r="O243" s="27">
        <f t="shared" si="29"/>
        <v>5.2780000000000058</v>
      </c>
      <c r="P243" s="27">
        <f t="shared" si="30"/>
        <v>2.7980000000000018</v>
      </c>
      <c r="Q243" s="27">
        <f t="shared" si="31"/>
        <v>1.1080000000000041</v>
      </c>
      <c r="R243" s="27">
        <f t="shared" si="32"/>
        <v>-0.74199999999999022</v>
      </c>
      <c r="S243" s="27">
        <f t="shared" si="33"/>
        <v>0</v>
      </c>
      <c r="T243" s="27">
        <f t="shared" si="34"/>
        <v>-8.0259999999999962</v>
      </c>
      <c r="U243" s="39">
        <f t="shared" si="35"/>
        <v>3.2179999999999893</v>
      </c>
    </row>
    <row r="244" spans="2:21" x14ac:dyDescent="0.25">
      <c r="B244" s="12">
        <v>240</v>
      </c>
      <c r="C244" s="15">
        <v>96</v>
      </c>
      <c r="D244" s="15">
        <v>131</v>
      </c>
      <c r="E244" s="15">
        <v>98</v>
      </c>
      <c r="F244" s="15">
        <v>131</v>
      </c>
      <c r="G244" s="15">
        <v>109</v>
      </c>
      <c r="H244" s="15">
        <v>143</v>
      </c>
      <c r="I244" s="15">
        <v>59</v>
      </c>
      <c r="J244" s="15">
        <v>69</v>
      </c>
      <c r="K244" s="16">
        <v>131</v>
      </c>
      <c r="M244" s="43">
        <f t="shared" si="27"/>
        <v>4.6239999999999952</v>
      </c>
      <c r="N244" s="27">
        <f t="shared" si="28"/>
        <v>1.2179999999999893</v>
      </c>
      <c r="O244" s="27">
        <f t="shared" si="29"/>
        <v>5.2780000000000058</v>
      </c>
      <c r="P244" s="27">
        <f t="shared" si="30"/>
        <v>1.7980000000000018</v>
      </c>
      <c r="Q244" s="27">
        <f t="shared" si="31"/>
        <v>2.1080000000000041</v>
      </c>
      <c r="R244" s="27">
        <f t="shared" si="32"/>
        <v>-1.7419999999999902</v>
      </c>
      <c r="S244" s="27">
        <f t="shared" si="33"/>
        <v>0</v>
      </c>
      <c r="T244" s="27">
        <f t="shared" si="34"/>
        <v>-9.0259999999999962</v>
      </c>
      <c r="U244" s="39">
        <f t="shared" si="35"/>
        <v>1.2179999999999893</v>
      </c>
    </row>
    <row r="245" spans="2:21" x14ac:dyDescent="0.25">
      <c r="B245" s="12">
        <v>241</v>
      </c>
      <c r="C245" s="15">
        <v>96</v>
      </c>
      <c r="D245" s="15">
        <v>129</v>
      </c>
      <c r="E245" s="15">
        <v>95</v>
      </c>
      <c r="F245" s="15">
        <v>129</v>
      </c>
      <c r="G245" s="15">
        <v>109</v>
      </c>
      <c r="H245" s="15">
        <v>142</v>
      </c>
      <c r="I245" s="15">
        <v>60</v>
      </c>
      <c r="J245" s="15">
        <v>70</v>
      </c>
      <c r="K245" s="16">
        <v>129</v>
      </c>
      <c r="M245" s="43">
        <f t="shared" si="27"/>
        <v>4.6239999999999952</v>
      </c>
      <c r="N245" s="27">
        <f t="shared" si="28"/>
        <v>-0.78200000000001069</v>
      </c>
      <c r="O245" s="27">
        <f t="shared" si="29"/>
        <v>2.2780000000000058</v>
      </c>
      <c r="P245" s="27">
        <f t="shared" si="30"/>
        <v>-0.20199999999999818</v>
      </c>
      <c r="Q245" s="27">
        <f t="shared" si="31"/>
        <v>2.1080000000000041</v>
      </c>
      <c r="R245" s="27">
        <f t="shared" si="32"/>
        <v>-2.7419999999999902</v>
      </c>
      <c r="S245" s="27">
        <f t="shared" si="33"/>
        <v>1</v>
      </c>
      <c r="T245" s="27">
        <f t="shared" si="34"/>
        <v>-8.0259999999999962</v>
      </c>
      <c r="U245" s="39">
        <f t="shared" si="35"/>
        <v>-0.78200000000001069</v>
      </c>
    </row>
    <row r="246" spans="2:21" x14ac:dyDescent="0.25">
      <c r="B246" s="12">
        <v>242</v>
      </c>
      <c r="C246" s="15">
        <v>94</v>
      </c>
      <c r="D246" s="15">
        <v>128</v>
      </c>
      <c r="E246" s="15">
        <v>94</v>
      </c>
      <c r="F246" s="15">
        <v>128</v>
      </c>
      <c r="G246" s="15">
        <v>109</v>
      </c>
      <c r="H246" s="15">
        <v>143</v>
      </c>
      <c r="I246" s="15">
        <v>60</v>
      </c>
      <c r="J246" s="15">
        <v>71</v>
      </c>
      <c r="K246" s="16">
        <v>128</v>
      </c>
      <c r="M246" s="43">
        <f t="shared" si="27"/>
        <v>2.6239999999999952</v>
      </c>
      <c r="N246" s="27">
        <f t="shared" si="28"/>
        <v>-1.7820000000000107</v>
      </c>
      <c r="O246" s="27">
        <f t="shared" si="29"/>
        <v>1.2780000000000058</v>
      </c>
      <c r="P246" s="27">
        <f t="shared" si="30"/>
        <v>-1.2019999999999982</v>
      </c>
      <c r="Q246" s="27">
        <f t="shared" si="31"/>
        <v>2.1080000000000041</v>
      </c>
      <c r="R246" s="27">
        <f t="shared" si="32"/>
        <v>-1.7419999999999902</v>
      </c>
      <c r="S246" s="27">
        <f t="shared" si="33"/>
        <v>1</v>
      </c>
      <c r="T246" s="27">
        <f t="shared" si="34"/>
        <v>-7.0259999999999962</v>
      </c>
      <c r="U246" s="39">
        <f t="shared" si="35"/>
        <v>-1.7820000000000107</v>
      </c>
    </row>
    <row r="247" spans="2:21" x14ac:dyDescent="0.25">
      <c r="B247" s="12">
        <v>243</v>
      </c>
      <c r="C247" s="15">
        <v>94</v>
      </c>
      <c r="D247" s="15">
        <v>128</v>
      </c>
      <c r="E247" s="15">
        <v>94</v>
      </c>
      <c r="F247" s="15">
        <v>128</v>
      </c>
      <c r="G247" s="15">
        <v>109</v>
      </c>
      <c r="H247" s="15">
        <v>142</v>
      </c>
      <c r="I247" s="15">
        <v>60</v>
      </c>
      <c r="J247" s="15">
        <v>70</v>
      </c>
      <c r="K247" s="16">
        <v>128</v>
      </c>
      <c r="M247" s="43">
        <f t="shared" si="27"/>
        <v>2.6239999999999952</v>
      </c>
      <c r="N247" s="27">
        <f t="shared" si="28"/>
        <v>-1.7820000000000107</v>
      </c>
      <c r="O247" s="27">
        <f t="shared" si="29"/>
        <v>1.2780000000000058</v>
      </c>
      <c r="P247" s="27">
        <f t="shared" si="30"/>
        <v>-1.2019999999999982</v>
      </c>
      <c r="Q247" s="27">
        <f t="shared" si="31"/>
        <v>2.1080000000000041</v>
      </c>
      <c r="R247" s="27">
        <f t="shared" si="32"/>
        <v>-2.7419999999999902</v>
      </c>
      <c r="S247" s="27">
        <f t="shared" si="33"/>
        <v>1</v>
      </c>
      <c r="T247" s="27">
        <f t="shared" si="34"/>
        <v>-8.0259999999999962</v>
      </c>
      <c r="U247" s="39">
        <f t="shared" si="35"/>
        <v>-1.7820000000000107</v>
      </c>
    </row>
    <row r="248" spans="2:21" x14ac:dyDescent="0.25">
      <c r="B248" s="12">
        <v>244</v>
      </c>
      <c r="C248" s="15">
        <v>90</v>
      </c>
      <c r="D248" s="15">
        <v>133</v>
      </c>
      <c r="E248" s="15">
        <v>97</v>
      </c>
      <c r="F248" s="15">
        <v>133</v>
      </c>
      <c r="G248" s="15">
        <v>106</v>
      </c>
      <c r="H248" s="15">
        <v>147</v>
      </c>
      <c r="I248" s="15">
        <v>55</v>
      </c>
      <c r="J248" s="15">
        <v>83</v>
      </c>
      <c r="K248" s="16">
        <v>133</v>
      </c>
      <c r="M248" s="43">
        <f t="shared" si="27"/>
        <v>-1.3760000000000048</v>
      </c>
      <c r="N248" s="27">
        <f t="shared" si="28"/>
        <v>3.2179999999999893</v>
      </c>
      <c r="O248" s="27">
        <f t="shared" si="29"/>
        <v>4.2780000000000058</v>
      </c>
      <c r="P248" s="27">
        <f t="shared" si="30"/>
        <v>3.7980000000000018</v>
      </c>
      <c r="Q248" s="27">
        <f t="shared" si="31"/>
        <v>-0.89199999999999591</v>
      </c>
      <c r="R248" s="27">
        <f t="shared" si="32"/>
        <v>2.2580000000000098</v>
      </c>
      <c r="S248" s="27">
        <f t="shared" si="33"/>
        <v>-4</v>
      </c>
      <c r="T248" s="27">
        <f t="shared" si="34"/>
        <v>4.9740000000000038</v>
      </c>
      <c r="U248" s="39">
        <f t="shared" si="35"/>
        <v>3.2179999999999893</v>
      </c>
    </row>
    <row r="249" spans="2:21" x14ac:dyDescent="0.25">
      <c r="B249" s="12">
        <v>245</v>
      </c>
      <c r="C249" s="15">
        <v>92</v>
      </c>
      <c r="D249" s="15">
        <v>133</v>
      </c>
      <c r="E249" s="15">
        <v>97</v>
      </c>
      <c r="F249" s="15">
        <v>132</v>
      </c>
      <c r="G249" s="15">
        <v>107</v>
      </c>
      <c r="H249" s="15">
        <v>146</v>
      </c>
      <c r="I249" s="15">
        <v>56</v>
      </c>
      <c r="J249" s="15">
        <v>79</v>
      </c>
      <c r="K249" s="16">
        <v>133</v>
      </c>
      <c r="M249" s="43">
        <f t="shared" si="27"/>
        <v>0.62399999999999523</v>
      </c>
      <c r="N249" s="27">
        <f t="shared" si="28"/>
        <v>3.2179999999999893</v>
      </c>
      <c r="O249" s="27">
        <f t="shared" si="29"/>
        <v>4.2780000000000058</v>
      </c>
      <c r="P249" s="27">
        <f t="shared" si="30"/>
        <v>2.7980000000000018</v>
      </c>
      <c r="Q249" s="27">
        <f t="shared" si="31"/>
        <v>0.10800000000000409</v>
      </c>
      <c r="R249" s="27">
        <f t="shared" si="32"/>
        <v>1.2580000000000098</v>
      </c>
      <c r="S249" s="27">
        <f t="shared" si="33"/>
        <v>-3</v>
      </c>
      <c r="T249" s="27">
        <f t="shared" si="34"/>
        <v>0.97400000000000375</v>
      </c>
      <c r="U249" s="39">
        <f t="shared" si="35"/>
        <v>3.2179999999999893</v>
      </c>
    </row>
    <row r="250" spans="2:21" x14ac:dyDescent="0.25">
      <c r="B250" s="12">
        <v>246</v>
      </c>
      <c r="C250" s="15">
        <v>91</v>
      </c>
      <c r="D250" s="15">
        <v>131</v>
      </c>
      <c r="E250" s="15">
        <v>97</v>
      </c>
      <c r="F250" s="15">
        <v>131</v>
      </c>
      <c r="G250" s="15">
        <v>107</v>
      </c>
      <c r="H250" s="15">
        <v>146</v>
      </c>
      <c r="I250" s="15">
        <v>56</v>
      </c>
      <c r="J250" s="15">
        <v>78</v>
      </c>
      <c r="K250" s="16">
        <v>131</v>
      </c>
      <c r="M250" s="43">
        <f t="shared" si="27"/>
        <v>-0.37600000000000477</v>
      </c>
      <c r="N250" s="27">
        <f t="shared" si="28"/>
        <v>1.2179999999999893</v>
      </c>
      <c r="O250" s="27">
        <f t="shared" si="29"/>
        <v>4.2780000000000058</v>
      </c>
      <c r="P250" s="27">
        <f t="shared" si="30"/>
        <v>1.7980000000000018</v>
      </c>
      <c r="Q250" s="27">
        <f t="shared" si="31"/>
        <v>0.10800000000000409</v>
      </c>
      <c r="R250" s="27">
        <f t="shared" si="32"/>
        <v>1.2580000000000098</v>
      </c>
      <c r="S250" s="27">
        <f t="shared" si="33"/>
        <v>-3</v>
      </c>
      <c r="T250" s="27">
        <f t="shared" si="34"/>
        <v>-2.5999999999996248E-2</v>
      </c>
      <c r="U250" s="39">
        <f t="shared" si="35"/>
        <v>1.2179999999999893</v>
      </c>
    </row>
    <row r="251" spans="2:21" x14ac:dyDescent="0.25">
      <c r="B251" s="12">
        <v>247</v>
      </c>
      <c r="C251" s="15">
        <v>91</v>
      </c>
      <c r="D251" s="15">
        <v>131</v>
      </c>
      <c r="E251" s="15">
        <v>96</v>
      </c>
      <c r="F251" s="15">
        <v>130</v>
      </c>
      <c r="G251" s="15">
        <v>108</v>
      </c>
      <c r="H251" s="15">
        <v>146</v>
      </c>
      <c r="I251" s="15">
        <v>56</v>
      </c>
      <c r="J251" s="15">
        <v>78</v>
      </c>
      <c r="K251" s="16">
        <v>131</v>
      </c>
      <c r="M251" s="43">
        <f t="shared" si="27"/>
        <v>-0.37600000000000477</v>
      </c>
      <c r="N251" s="27">
        <f t="shared" si="28"/>
        <v>1.2179999999999893</v>
      </c>
      <c r="O251" s="27">
        <f t="shared" si="29"/>
        <v>3.2780000000000058</v>
      </c>
      <c r="P251" s="27">
        <f t="shared" si="30"/>
        <v>0.79800000000000182</v>
      </c>
      <c r="Q251" s="27">
        <f t="shared" si="31"/>
        <v>1.1080000000000041</v>
      </c>
      <c r="R251" s="27">
        <f t="shared" si="32"/>
        <v>1.2580000000000098</v>
      </c>
      <c r="S251" s="27">
        <f t="shared" si="33"/>
        <v>-3</v>
      </c>
      <c r="T251" s="27">
        <f t="shared" si="34"/>
        <v>-2.5999999999996248E-2</v>
      </c>
      <c r="U251" s="39">
        <f t="shared" si="35"/>
        <v>1.2179999999999893</v>
      </c>
    </row>
    <row r="252" spans="2:21" x14ac:dyDescent="0.25">
      <c r="B252" s="12">
        <v>248</v>
      </c>
      <c r="C252" s="15">
        <v>97</v>
      </c>
      <c r="D252" s="15">
        <v>133</v>
      </c>
      <c r="E252" s="15">
        <v>99</v>
      </c>
      <c r="F252" s="15">
        <v>133</v>
      </c>
      <c r="G252" s="15">
        <v>108</v>
      </c>
      <c r="H252" s="15">
        <v>144</v>
      </c>
      <c r="I252" s="15">
        <v>58</v>
      </c>
      <c r="J252" s="15">
        <v>69</v>
      </c>
      <c r="K252" s="16">
        <v>133</v>
      </c>
      <c r="M252" s="43">
        <f t="shared" si="27"/>
        <v>5.6239999999999952</v>
      </c>
      <c r="N252" s="27">
        <f t="shared" si="28"/>
        <v>3.2179999999999893</v>
      </c>
      <c r="O252" s="27">
        <f t="shared" si="29"/>
        <v>6.2780000000000058</v>
      </c>
      <c r="P252" s="27">
        <f t="shared" si="30"/>
        <v>3.7980000000000018</v>
      </c>
      <c r="Q252" s="27">
        <f t="shared" si="31"/>
        <v>1.1080000000000041</v>
      </c>
      <c r="R252" s="27">
        <f t="shared" si="32"/>
        <v>-0.74199999999999022</v>
      </c>
      <c r="S252" s="27">
        <f t="shared" si="33"/>
        <v>-1</v>
      </c>
      <c r="T252" s="27">
        <f t="shared" si="34"/>
        <v>-9.0259999999999962</v>
      </c>
      <c r="U252" s="39">
        <f t="shared" si="35"/>
        <v>3.2179999999999893</v>
      </c>
    </row>
    <row r="253" spans="2:21" x14ac:dyDescent="0.25">
      <c r="B253" s="12">
        <v>249</v>
      </c>
      <c r="C253" s="15">
        <v>97</v>
      </c>
      <c r="D253" s="15">
        <v>132</v>
      </c>
      <c r="E253" s="15">
        <v>99</v>
      </c>
      <c r="F253" s="15">
        <v>132</v>
      </c>
      <c r="G253" s="15">
        <v>109</v>
      </c>
      <c r="H253" s="15">
        <v>143</v>
      </c>
      <c r="I253" s="15">
        <v>59</v>
      </c>
      <c r="J253" s="15">
        <v>68</v>
      </c>
      <c r="K253" s="16">
        <v>132</v>
      </c>
      <c r="M253" s="43">
        <f t="shared" si="27"/>
        <v>5.6239999999999952</v>
      </c>
      <c r="N253" s="27">
        <f t="shared" si="28"/>
        <v>2.2179999999999893</v>
      </c>
      <c r="O253" s="27">
        <f t="shared" si="29"/>
        <v>6.2780000000000058</v>
      </c>
      <c r="P253" s="27">
        <f t="shared" si="30"/>
        <v>2.7980000000000018</v>
      </c>
      <c r="Q253" s="27">
        <f t="shared" si="31"/>
        <v>2.1080000000000041</v>
      </c>
      <c r="R253" s="27">
        <f t="shared" si="32"/>
        <v>-1.7419999999999902</v>
      </c>
      <c r="S253" s="27">
        <f t="shared" si="33"/>
        <v>0</v>
      </c>
      <c r="T253" s="27">
        <f t="shared" si="34"/>
        <v>-10.025999999999996</v>
      </c>
      <c r="U253" s="39">
        <f t="shared" si="35"/>
        <v>2.2179999999999893</v>
      </c>
    </row>
    <row r="254" spans="2:21" x14ac:dyDescent="0.25">
      <c r="B254" s="12">
        <v>250</v>
      </c>
      <c r="C254" s="15">
        <v>97</v>
      </c>
      <c r="D254" s="15">
        <v>131</v>
      </c>
      <c r="E254" s="15">
        <v>98</v>
      </c>
      <c r="F254" s="15">
        <v>131</v>
      </c>
      <c r="G254" s="15">
        <v>109</v>
      </c>
      <c r="H254" s="15">
        <v>143</v>
      </c>
      <c r="I254" s="15">
        <v>59</v>
      </c>
      <c r="J254" s="15">
        <v>68</v>
      </c>
      <c r="K254" s="16">
        <v>131</v>
      </c>
      <c r="M254" s="43">
        <f t="shared" si="27"/>
        <v>5.6239999999999952</v>
      </c>
      <c r="N254" s="27">
        <f t="shared" si="28"/>
        <v>1.2179999999999893</v>
      </c>
      <c r="O254" s="27">
        <f t="shared" si="29"/>
        <v>5.2780000000000058</v>
      </c>
      <c r="P254" s="27">
        <f t="shared" si="30"/>
        <v>1.7980000000000018</v>
      </c>
      <c r="Q254" s="27">
        <f t="shared" si="31"/>
        <v>2.1080000000000041</v>
      </c>
      <c r="R254" s="27">
        <f t="shared" si="32"/>
        <v>-1.7419999999999902</v>
      </c>
      <c r="S254" s="27">
        <f t="shared" si="33"/>
        <v>0</v>
      </c>
      <c r="T254" s="27">
        <f t="shared" si="34"/>
        <v>-10.025999999999996</v>
      </c>
      <c r="U254" s="39">
        <f t="shared" si="35"/>
        <v>1.2179999999999893</v>
      </c>
    </row>
    <row r="255" spans="2:21" x14ac:dyDescent="0.25">
      <c r="B255" s="12">
        <v>251</v>
      </c>
      <c r="C255" s="15">
        <v>96</v>
      </c>
      <c r="D255" s="15">
        <v>129</v>
      </c>
      <c r="E255" s="15">
        <v>96</v>
      </c>
      <c r="F255" s="15">
        <v>129</v>
      </c>
      <c r="G255" s="15">
        <v>109</v>
      </c>
      <c r="H255" s="15">
        <v>142</v>
      </c>
      <c r="I255" s="15">
        <v>60</v>
      </c>
      <c r="J255" s="15">
        <v>68</v>
      </c>
      <c r="K255" s="16">
        <v>129</v>
      </c>
      <c r="M255" s="43">
        <f t="shared" si="27"/>
        <v>4.6239999999999952</v>
      </c>
      <c r="N255" s="27">
        <f t="shared" si="28"/>
        <v>-0.78200000000001069</v>
      </c>
      <c r="O255" s="27">
        <f t="shared" si="29"/>
        <v>3.2780000000000058</v>
      </c>
      <c r="P255" s="27">
        <f t="shared" si="30"/>
        <v>-0.20199999999999818</v>
      </c>
      <c r="Q255" s="27">
        <f t="shared" si="31"/>
        <v>2.1080000000000041</v>
      </c>
      <c r="R255" s="27">
        <f t="shared" si="32"/>
        <v>-2.7419999999999902</v>
      </c>
      <c r="S255" s="27">
        <f t="shared" si="33"/>
        <v>1</v>
      </c>
      <c r="T255" s="27">
        <f t="shared" si="34"/>
        <v>-10.025999999999996</v>
      </c>
      <c r="U255" s="39">
        <f t="shared" si="35"/>
        <v>-0.78200000000001069</v>
      </c>
    </row>
    <row r="256" spans="2:21" x14ac:dyDescent="0.25">
      <c r="B256" s="12">
        <v>252</v>
      </c>
      <c r="C256" s="15">
        <v>94</v>
      </c>
      <c r="D256" s="15">
        <v>127</v>
      </c>
      <c r="E256" s="15">
        <v>94</v>
      </c>
      <c r="F256" s="15">
        <v>128</v>
      </c>
      <c r="G256" s="15">
        <v>109</v>
      </c>
      <c r="H256" s="15">
        <v>142</v>
      </c>
      <c r="I256" s="15">
        <v>60</v>
      </c>
      <c r="J256" s="15">
        <v>69</v>
      </c>
      <c r="K256" s="16">
        <v>127</v>
      </c>
      <c r="M256" s="43">
        <f t="shared" si="27"/>
        <v>2.6239999999999952</v>
      </c>
      <c r="N256" s="27">
        <f t="shared" si="28"/>
        <v>-2.7820000000000107</v>
      </c>
      <c r="O256" s="27">
        <f t="shared" si="29"/>
        <v>1.2780000000000058</v>
      </c>
      <c r="P256" s="27">
        <f t="shared" si="30"/>
        <v>-1.2019999999999982</v>
      </c>
      <c r="Q256" s="27">
        <f t="shared" si="31"/>
        <v>2.1080000000000041</v>
      </c>
      <c r="R256" s="27">
        <f t="shared" si="32"/>
        <v>-2.7419999999999902</v>
      </c>
      <c r="S256" s="27">
        <f t="shared" si="33"/>
        <v>1</v>
      </c>
      <c r="T256" s="27">
        <f t="shared" si="34"/>
        <v>-9.0259999999999962</v>
      </c>
      <c r="U256" s="39">
        <f t="shared" si="35"/>
        <v>-2.7820000000000107</v>
      </c>
    </row>
    <row r="257" spans="2:21" x14ac:dyDescent="0.25">
      <c r="B257" s="12">
        <v>253</v>
      </c>
      <c r="C257" s="15">
        <v>94</v>
      </c>
      <c r="D257" s="15">
        <v>127</v>
      </c>
      <c r="E257" s="15">
        <v>95</v>
      </c>
      <c r="F257" s="15">
        <v>128</v>
      </c>
      <c r="G257" s="15">
        <v>109</v>
      </c>
      <c r="H257" s="15">
        <v>142</v>
      </c>
      <c r="I257" s="15">
        <v>60</v>
      </c>
      <c r="J257" s="15">
        <v>68</v>
      </c>
      <c r="K257" s="16">
        <v>127</v>
      </c>
      <c r="M257" s="43">
        <f t="shared" si="27"/>
        <v>2.6239999999999952</v>
      </c>
      <c r="N257" s="27">
        <f t="shared" si="28"/>
        <v>-2.7820000000000107</v>
      </c>
      <c r="O257" s="27">
        <f t="shared" si="29"/>
        <v>2.2780000000000058</v>
      </c>
      <c r="P257" s="27">
        <f t="shared" si="30"/>
        <v>-1.2019999999999982</v>
      </c>
      <c r="Q257" s="27">
        <f t="shared" si="31"/>
        <v>2.1080000000000041</v>
      </c>
      <c r="R257" s="27">
        <f t="shared" si="32"/>
        <v>-2.7419999999999902</v>
      </c>
      <c r="S257" s="27">
        <f t="shared" si="33"/>
        <v>1</v>
      </c>
      <c r="T257" s="27">
        <f t="shared" si="34"/>
        <v>-10.025999999999996</v>
      </c>
      <c r="U257" s="39">
        <f t="shared" si="35"/>
        <v>-2.7820000000000107</v>
      </c>
    </row>
    <row r="258" spans="2:21" x14ac:dyDescent="0.25">
      <c r="B258" s="12">
        <v>254</v>
      </c>
      <c r="C258" s="15">
        <v>96</v>
      </c>
      <c r="D258" s="15">
        <v>132</v>
      </c>
      <c r="E258" s="15">
        <v>98</v>
      </c>
      <c r="F258" s="15">
        <v>132</v>
      </c>
      <c r="G258" s="15">
        <v>108</v>
      </c>
      <c r="H258" s="15">
        <v>144</v>
      </c>
      <c r="I258" s="15">
        <v>58</v>
      </c>
      <c r="J258" s="15">
        <v>71</v>
      </c>
      <c r="K258" s="16">
        <v>132</v>
      </c>
      <c r="M258" s="43">
        <f t="shared" si="27"/>
        <v>4.6239999999999952</v>
      </c>
      <c r="N258" s="27">
        <f t="shared" si="28"/>
        <v>2.2179999999999893</v>
      </c>
      <c r="O258" s="27">
        <f t="shared" si="29"/>
        <v>5.2780000000000058</v>
      </c>
      <c r="P258" s="27">
        <f t="shared" si="30"/>
        <v>2.7980000000000018</v>
      </c>
      <c r="Q258" s="27">
        <f t="shared" si="31"/>
        <v>1.1080000000000041</v>
      </c>
      <c r="R258" s="27">
        <f t="shared" si="32"/>
        <v>-0.74199999999999022</v>
      </c>
      <c r="S258" s="27">
        <f t="shared" si="33"/>
        <v>-1</v>
      </c>
      <c r="T258" s="27">
        <f t="shared" si="34"/>
        <v>-7.0259999999999962</v>
      </c>
      <c r="U258" s="39">
        <f t="shared" si="35"/>
        <v>2.2179999999999893</v>
      </c>
    </row>
    <row r="259" spans="2:21" x14ac:dyDescent="0.25">
      <c r="B259" s="12">
        <v>255</v>
      </c>
      <c r="C259" s="15">
        <v>97</v>
      </c>
      <c r="D259" s="15">
        <v>132</v>
      </c>
      <c r="E259" s="15">
        <v>98</v>
      </c>
      <c r="F259" s="15">
        <v>132</v>
      </c>
      <c r="G259" s="15">
        <v>109</v>
      </c>
      <c r="H259" s="15">
        <v>143</v>
      </c>
      <c r="I259" s="15">
        <v>59</v>
      </c>
      <c r="J259" s="15">
        <v>69</v>
      </c>
      <c r="K259" s="16">
        <v>132</v>
      </c>
      <c r="M259" s="43">
        <f t="shared" si="27"/>
        <v>5.6239999999999952</v>
      </c>
      <c r="N259" s="27">
        <f t="shared" si="28"/>
        <v>2.2179999999999893</v>
      </c>
      <c r="O259" s="27">
        <f t="shared" si="29"/>
        <v>5.2780000000000058</v>
      </c>
      <c r="P259" s="27">
        <f t="shared" si="30"/>
        <v>2.7980000000000018</v>
      </c>
      <c r="Q259" s="27">
        <f t="shared" si="31"/>
        <v>2.1080000000000041</v>
      </c>
      <c r="R259" s="27">
        <f t="shared" si="32"/>
        <v>-1.7419999999999902</v>
      </c>
      <c r="S259" s="27">
        <f t="shared" si="33"/>
        <v>0</v>
      </c>
      <c r="T259" s="27">
        <f t="shared" si="34"/>
        <v>-9.0259999999999962</v>
      </c>
      <c r="U259" s="39">
        <f t="shared" si="35"/>
        <v>2.2179999999999893</v>
      </c>
    </row>
    <row r="260" spans="2:21" x14ac:dyDescent="0.25">
      <c r="B260" s="12">
        <v>256</v>
      </c>
      <c r="C260" s="15">
        <v>96</v>
      </c>
      <c r="D260" s="15">
        <v>131</v>
      </c>
      <c r="E260" s="15">
        <v>98</v>
      </c>
      <c r="F260" s="15">
        <v>131</v>
      </c>
      <c r="G260" s="15">
        <v>109</v>
      </c>
      <c r="H260" s="15">
        <v>143</v>
      </c>
      <c r="I260" s="15">
        <v>59</v>
      </c>
      <c r="J260" s="15">
        <v>69</v>
      </c>
      <c r="K260" s="16">
        <v>131</v>
      </c>
      <c r="M260" s="43">
        <f t="shared" si="27"/>
        <v>4.6239999999999952</v>
      </c>
      <c r="N260" s="27">
        <f t="shared" si="28"/>
        <v>1.2179999999999893</v>
      </c>
      <c r="O260" s="27">
        <f t="shared" si="29"/>
        <v>5.2780000000000058</v>
      </c>
      <c r="P260" s="27">
        <f t="shared" si="30"/>
        <v>1.7980000000000018</v>
      </c>
      <c r="Q260" s="27">
        <f t="shared" si="31"/>
        <v>2.1080000000000041</v>
      </c>
      <c r="R260" s="27">
        <f t="shared" si="32"/>
        <v>-1.7419999999999902</v>
      </c>
      <c r="S260" s="27">
        <f t="shared" si="33"/>
        <v>0</v>
      </c>
      <c r="T260" s="27">
        <f t="shared" si="34"/>
        <v>-9.0259999999999962</v>
      </c>
      <c r="U260" s="39">
        <f t="shared" si="35"/>
        <v>1.2179999999999893</v>
      </c>
    </row>
    <row r="261" spans="2:21" x14ac:dyDescent="0.25">
      <c r="B261" s="12">
        <v>257</v>
      </c>
      <c r="C261" s="15">
        <v>95</v>
      </c>
      <c r="D261" s="15">
        <v>129</v>
      </c>
      <c r="E261" s="15">
        <v>95</v>
      </c>
      <c r="F261" s="15">
        <v>129</v>
      </c>
      <c r="G261" s="15">
        <v>109</v>
      </c>
      <c r="H261" s="15">
        <v>143</v>
      </c>
      <c r="I261" s="15">
        <v>60</v>
      </c>
      <c r="J261" s="15">
        <v>69</v>
      </c>
      <c r="K261" s="16">
        <v>129</v>
      </c>
      <c r="M261" s="43">
        <f t="shared" si="27"/>
        <v>3.6239999999999952</v>
      </c>
      <c r="N261" s="27">
        <f t="shared" si="28"/>
        <v>-0.78200000000001069</v>
      </c>
      <c r="O261" s="27">
        <f t="shared" si="29"/>
        <v>2.2780000000000058</v>
      </c>
      <c r="P261" s="27">
        <f t="shared" si="30"/>
        <v>-0.20199999999999818</v>
      </c>
      <c r="Q261" s="27">
        <f t="shared" si="31"/>
        <v>2.1080000000000041</v>
      </c>
      <c r="R261" s="27">
        <f t="shared" si="32"/>
        <v>-1.7419999999999902</v>
      </c>
      <c r="S261" s="27">
        <f t="shared" si="33"/>
        <v>1</v>
      </c>
      <c r="T261" s="27">
        <f t="shared" si="34"/>
        <v>-9.0259999999999962</v>
      </c>
      <c r="U261" s="39">
        <f t="shared" si="35"/>
        <v>-0.78200000000001069</v>
      </c>
    </row>
    <row r="262" spans="2:21" x14ac:dyDescent="0.25">
      <c r="B262" s="12">
        <v>258</v>
      </c>
      <c r="C262" s="15">
        <v>93</v>
      </c>
      <c r="D262" s="15">
        <v>127</v>
      </c>
      <c r="E262" s="15">
        <v>94</v>
      </c>
      <c r="F262" s="15">
        <v>127</v>
      </c>
      <c r="G262" s="15">
        <v>109</v>
      </c>
      <c r="H262" s="15">
        <v>143</v>
      </c>
      <c r="I262" s="15">
        <v>59</v>
      </c>
      <c r="J262" s="15">
        <v>70</v>
      </c>
      <c r="K262" s="16">
        <v>127</v>
      </c>
      <c r="M262" s="43">
        <f t="shared" ref="M262:M325" si="36">C262-$C$505</f>
        <v>1.6239999999999952</v>
      </c>
      <c r="N262" s="27">
        <f t="shared" ref="N262:N325" si="37">D262-$D$505</f>
        <v>-2.7820000000000107</v>
      </c>
      <c r="O262" s="27">
        <f t="shared" si="29"/>
        <v>1.2780000000000058</v>
      </c>
      <c r="P262" s="27">
        <f t="shared" si="30"/>
        <v>-2.2019999999999982</v>
      </c>
      <c r="Q262" s="27">
        <f t="shared" si="31"/>
        <v>2.1080000000000041</v>
      </c>
      <c r="R262" s="27">
        <f t="shared" si="32"/>
        <v>-1.7419999999999902</v>
      </c>
      <c r="S262" s="27">
        <f t="shared" si="33"/>
        <v>0</v>
      </c>
      <c r="T262" s="27">
        <f t="shared" si="34"/>
        <v>-8.0259999999999962</v>
      </c>
      <c r="U262" s="39">
        <f t="shared" si="35"/>
        <v>-2.7820000000000107</v>
      </c>
    </row>
    <row r="263" spans="2:21" x14ac:dyDescent="0.25">
      <c r="B263" s="12">
        <v>259</v>
      </c>
      <c r="C263" s="15">
        <v>93</v>
      </c>
      <c r="D263" s="15">
        <v>127</v>
      </c>
      <c r="E263" s="15">
        <v>94</v>
      </c>
      <c r="F263" s="15">
        <v>128</v>
      </c>
      <c r="G263" s="15">
        <v>109</v>
      </c>
      <c r="H263" s="15">
        <v>143</v>
      </c>
      <c r="I263" s="15">
        <v>59</v>
      </c>
      <c r="J263" s="15">
        <v>69</v>
      </c>
      <c r="K263" s="16">
        <v>127</v>
      </c>
      <c r="M263" s="43">
        <f t="shared" si="36"/>
        <v>1.6239999999999952</v>
      </c>
      <c r="N263" s="27">
        <f t="shared" si="37"/>
        <v>-2.7820000000000107</v>
      </c>
      <c r="O263" s="27">
        <f t="shared" ref="O263:O326" si="38">E263-$E$505</f>
        <v>1.2780000000000058</v>
      </c>
      <c r="P263" s="27">
        <f t="shared" ref="P263:P326" si="39">F263-$F$505</f>
        <v>-1.2019999999999982</v>
      </c>
      <c r="Q263" s="27">
        <f t="shared" ref="Q263:Q326" si="40">G263-$G$505</f>
        <v>2.1080000000000041</v>
      </c>
      <c r="R263" s="27">
        <f t="shared" ref="R263:R326" si="41">H263-$H$505</f>
        <v>-1.7419999999999902</v>
      </c>
      <c r="S263" s="27">
        <f t="shared" ref="S263:S326" si="42">I263-$I$505</f>
        <v>0</v>
      </c>
      <c r="T263" s="27">
        <f t="shared" ref="T263:T326" si="43">J263-$J$505</f>
        <v>-9.0259999999999962</v>
      </c>
      <c r="U263" s="39">
        <f t="shared" ref="U263:U326" si="44">K263-$K$505</f>
        <v>-2.7820000000000107</v>
      </c>
    </row>
    <row r="264" spans="2:21" x14ac:dyDescent="0.25">
      <c r="B264" s="12">
        <v>260</v>
      </c>
      <c r="C264" s="15">
        <v>94</v>
      </c>
      <c r="D264" s="15">
        <v>133</v>
      </c>
      <c r="E264" s="15">
        <v>97</v>
      </c>
      <c r="F264" s="15">
        <v>133</v>
      </c>
      <c r="G264" s="15">
        <v>107</v>
      </c>
      <c r="H264" s="15">
        <v>146</v>
      </c>
      <c r="I264" s="15">
        <v>57</v>
      </c>
      <c r="J264" s="15">
        <v>77</v>
      </c>
      <c r="K264" s="16">
        <v>133</v>
      </c>
      <c r="M264" s="43">
        <f t="shared" si="36"/>
        <v>2.6239999999999952</v>
      </c>
      <c r="N264" s="27">
        <f t="shared" si="37"/>
        <v>3.2179999999999893</v>
      </c>
      <c r="O264" s="27">
        <f t="shared" si="38"/>
        <v>4.2780000000000058</v>
      </c>
      <c r="P264" s="27">
        <f t="shared" si="39"/>
        <v>3.7980000000000018</v>
      </c>
      <c r="Q264" s="27">
        <f t="shared" si="40"/>
        <v>0.10800000000000409</v>
      </c>
      <c r="R264" s="27">
        <f t="shared" si="41"/>
        <v>1.2580000000000098</v>
      </c>
      <c r="S264" s="27">
        <f t="shared" si="42"/>
        <v>-2</v>
      </c>
      <c r="T264" s="27">
        <f t="shared" si="43"/>
        <v>-1.0259999999999962</v>
      </c>
      <c r="U264" s="39">
        <f t="shared" si="44"/>
        <v>3.2179999999999893</v>
      </c>
    </row>
    <row r="265" spans="2:21" x14ac:dyDescent="0.25">
      <c r="B265" s="12">
        <v>261</v>
      </c>
      <c r="C265" s="15">
        <v>95</v>
      </c>
      <c r="D265" s="15">
        <v>132</v>
      </c>
      <c r="E265" s="15">
        <v>97</v>
      </c>
      <c r="F265" s="15">
        <v>132</v>
      </c>
      <c r="G265" s="15">
        <v>108</v>
      </c>
      <c r="H265" s="15">
        <v>145</v>
      </c>
      <c r="I265" s="15">
        <v>58</v>
      </c>
      <c r="J265" s="15">
        <v>73</v>
      </c>
      <c r="K265" s="16">
        <v>132</v>
      </c>
      <c r="M265" s="43">
        <f t="shared" si="36"/>
        <v>3.6239999999999952</v>
      </c>
      <c r="N265" s="27">
        <f t="shared" si="37"/>
        <v>2.2179999999999893</v>
      </c>
      <c r="O265" s="27">
        <f t="shared" si="38"/>
        <v>4.2780000000000058</v>
      </c>
      <c r="P265" s="27">
        <f t="shared" si="39"/>
        <v>2.7980000000000018</v>
      </c>
      <c r="Q265" s="27">
        <f t="shared" si="40"/>
        <v>1.1080000000000041</v>
      </c>
      <c r="R265" s="27">
        <f t="shared" si="41"/>
        <v>0.25800000000000978</v>
      </c>
      <c r="S265" s="27">
        <f t="shared" si="42"/>
        <v>-1</v>
      </c>
      <c r="T265" s="27">
        <f t="shared" si="43"/>
        <v>-5.0259999999999962</v>
      </c>
      <c r="U265" s="39">
        <f t="shared" si="44"/>
        <v>2.2179999999999893</v>
      </c>
    </row>
    <row r="266" spans="2:21" x14ac:dyDescent="0.25">
      <c r="B266" s="12">
        <v>262</v>
      </c>
      <c r="C266" s="15">
        <v>94</v>
      </c>
      <c r="D266" s="15">
        <v>131</v>
      </c>
      <c r="E266" s="15">
        <v>97</v>
      </c>
      <c r="F266" s="15">
        <v>131</v>
      </c>
      <c r="G266" s="15">
        <v>108</v>
      </c>
      <c r="H266" s="15">
        <v>144</v>
      </c>
      <c r="I266" s="15">
        <v>58</v>
      </c>
      <c r="J266" s="15">
        <v>73</v>
      </c>
      <c r="K266" s="16">
        <v>131</v>
      </c>
      <c r="M266" s="43">
        <f t="shared" si="36"/>
        <v>2.6239999999999952</v>
      </c>
      <c r="N266" s="27">
        <f t="shared" si="37"/>
        <v>1.2179999999999893</v>
      </c>
      <c r="O266" s="27">
        <f t="shared" si="38"/>
        <v>4.2780000000000058</v>
      </c>
      <c r="P266" s="27">
        <f t="shared" si="39"/>
        <v>1.7980000000000018</v>
      </c>
      <c r="Q266" s="27">
        <f t="shared" si="40"/>
        <v>1.1080000000000041</v>
      </c>
      <c r="R266" s="27">
        <f t="shared" si="41"/>
        <v>-0.74199999999999022</v>
      </c>
      <c r="S266" s="27">
        <f t="shared" si="42"/>
        <v>-1</v>
      </c>
      <c r="T266" s="27">
        <f t="shared" si="43"/>
        <v>-5.0259999999999962</v>
      </c>
      <c r="U266" s="39">
        <f t="shared" si="44"/>
        <v>1.2179999999999893</v>
      </c>
    </row>
    <row r="267" spans="2:21" x14ac:dyDescent="0.25">
      <c r="B267" s="12">
        <v>263</v>
      </c>
      <c r="C267" s="15">
        <v>94</v>
      </c>
      <c r="D267" s="15">
        <v>129</v>
      </c>
      <c r="E267" s="15">
        <v>95</v>
      </c>
      <c r="F267" s="15">
        <v>129</v>
      </c>
      <c r="G267" s="15">
        <v>108</v>
      </c>
      <c r="H267" s="15">
        <v>143</v>
      </c>
      <c r="I267" s="15">
        <v>59</v>
      </c>
      <c r="J267" s="15">
        <v>73</v>
      </c>
      <c r="K267" s="16">
        <v>129</v>
      </c>
      <c r="M267" s="43">
        <f t="shared" si="36"/>
        <v>2.6239999999999952</v>
      </c>
      <c r="N267" s="27">
        <f t="shared" si="37"/>
        <v>-0.78200000000001069</v>
      </c>
      <c r="O267" s="27">
        <f t="shared" si="38"/>
        <v>2.2780000000000058</v>
      </c>
      <c r="P267" s="27">
        <f t="shared" si="39"/>
        <v>-0.20199999999999818</v>
      </c>
      <c r="Q267" s="27">
        <f t="shared" si="40"/>
        <v>1.1080000000000041</v>
      </c>
      <c r="R267" s="27">
        <f t="shared" si="41"/>
        <v>-1.7419999999999902</v>
      </c>
      <c r="S267" s="27">
        <f t="shared" si="42"/>
        <v>0</v>
      </c>
      <c r="T267" s="27">
        <f t="shared" si="43"/>
        <v>-5.0259999999999962</v>
      </c>
      <c r="U267" s="39">
        <f t="shared" si="44"/>
        <v>-0.78200000000001069</v>
      </c>
    </row>
    <row r="268" spans="2:21" x14ac:dyDescent="0.25">
      <c r="B268" s="12">
        <v>264</v>
      </c>
      <c r="C268" s="15">
        <v>93</v>
      </c>
      <c r="D268" s="15">
        <v>129</v>
      </c>
      <c r="E268" s="15">
        <v>95</v>
      </c>
      <c r="F268" s="15">
        <v>129</v>
      </c>
      <c r="G268" s="15">
        <v>108</v>
      </c>
      <c r="H268" s="15">
        <v>143</v>
      </c>
      <c r="I268" s="15">
        <v>59</v>
      </c>
      <c r="J268" s="15">
        <v>73</v>
      </c>
      <c r="K268" s="16">
        <v>129</v>
      </c>
      <c r="M268" s="43">
        <f t="shared" si="36"/>
        <v>1.6239999999999952</v>
      </c>
      <c r="N268" s="27">
        <f t="shared" si="37"/>
        <v>-0.78200000000001069</v>
      </c>
      <c r="O268" s="27">
        <f t="shared" si="38"/>
        <v>2.2780000000000058</v>
      </c>
      <c r="P268" s="27">
        <f t="shared" si="39"/>
        <v>-0.20199999999999818</v>
      </c>
      <c r="Q268" s="27">
        <f t="shared" si="40"/>
        <v>1.1080000000000041</v>
      </c>
      <c r="R268" s="27">
        <f t="shared" si="41"/>
        <v>-1.7419999999999902</v>
      </c>
      <c r="S268" s="27">
        <f t="shared" si="42"/>
        <v>0</v>
      </c>
      <c r="T268" s="27">
        <f t="shared" si="43"/>
        <v>-5.0259999999999962</v>
      </c>
      <c r="U268" s="39">
        <f t="shared" si="44"/>
        <v>-0.78200000000001069</v>
      </c>
    </row>
    <row r="269" spans="2:21" x14ac:dyDescent="0.25">
      <c r="B269" s="12">
        <v>265</v>
      </c>
      <c r="C269" s="15">
        <v>94</v>
      </c>
      <c r="D269" s="15">
        <v>134</v>
      </c>
      <c r="E269" s="15">
        <v>98</v>
      </c>
      <c r="F269" s="15">
        <v>133</v>
      </c>
      <c r="G269" s="15">
        <v>107</v>
      </c>
      <c r="H269" s="15">
        <v>146</v>
      </c>
      <c r="I269" s="15">
        <v>57</v>
      </c>
      <c r="J269" s="15">
        <v>77</v>
      </c>
      <c r="K269" s="16">
        <v>134</v>
      </c>
      <c r="M269" s="43">
        <f t="shared" si="36"/>
        <v>2.6239999999999952</v>
      </c>
      <c r="N269" s="27">
        <f t="shared" si="37"/>
        <v>4.2179999999999893</v>
      </c>
      <c r="O269" s="27">
        <f t="shared" si="38"/>
        <v>5.2780000000000058</v>
      </c>
      <c r="P269" s="27">
        <f t="shared" si="39"/>
        <v>3.7980000000000018</v>
      </c>
      <c r="Q269" s="27">
        <f t="shared" si="40"/>
        <v>0.10800000000000409</v>
      </c>
      <c r="R269" s="27">
        <f t="shared" si="41"/>
        <v>1.2580000000000098</v>
      </c>
      <c r="S269" s="27">
        <f t="shared" si="42"/>
        <v>-2</v>
      </c>
      <c r="T269" s="27">
        <f t="shared" si="43"/>
        <v>-1.0259999999999962</v>
      </c>
      <c r="U269" s="39">
        <f t="shared" si="44"/>
        <v>4.2179999999999893</v>
      </c>
    </row>
    <row r="270" spans="2:21" x14ac:dyDescent="0.25">
      <c r="B270" s="12">
        <v>266</v>
      </c>
      <c r="C270" s="15">
        <v>95</v>
      </c>
      <c r="D270" s="15">
        <v>133</v>
      </c>
      <c r="E270" s="15">
        <v>98</v>
      </c>
      <c r="F270" s="15">
        <v>133</v>
      </c>
      <c r="G270" s="15">
        <v>108</v>
      </c>
      <c r="H270" s="15">
        <v>145</v>
      </c>
      <c r="I270" s="15">
        <v>58</v>
      </c>
      <c r="J270" s="15">
        <v>74</v>
      </c>
      <c r="K270" s="16">
        <v>133</v>
      </c>
      <c r="M270" s="43">
        <f t="shared" si="36"/>
        <v>3.6239999999999952</v>
      </c>
      <c r="N270" s="27">
        <f t="shared" si="37"/>
        <v>3.2179999999999893</v>
      </c>
      <c r="O270" s="27">
        <f t="shared" si="38"/>
        <v>5.2780000000000058</v>
      </c>
      <c r="P270" s="27">
        <f t="shared" si="39"/>
        <v>3.7980000000000018</v>
      </c>
      <c r="Q270" s="27">
        <f t="shared" si="40"/>
        <v>1.1080000000000041</v>
      </c>
      <c r="R270" s="27">
        <f t="shared" si="41"/>
        <v>0.25800000000000978</v>
      </c>
      <c r="S270" s="27">
        <f t="shared" si="42"/>
        <v>-1</v>
      </c>
      <c r="T270" s="27">
        <f t="shared" si="43"/>
        <v>-4.0259999999999962</v>
      </c>
      <c r="U270" s="39">
        <f t="shared" si="44"/>
        <v>3.2179999999999893</v>
      </c>
    </row>
    <row r="271" spans="2:21" x14ac:dyDescent="0.25">
      <c r="B271" s="12">
        <v>267</v>
      </c>
      <c r="C271" s="15">
        <v>94</v>
      </c>
      <c r="D271" s="15">
        <v>132</v>
      </c>
      <c r="E271" s="15">
        <v>97</v>
      </c>
      <c r="F271" s="15">
        <v>131</v>
      </c>
      <c r="G271" s="15">
        <v>108</v>
      </c>
      <c r="H271" s="15">
        <v>144</v>
      </c>
      <c r="I271" s="15">
        <v>58</v>
      </c>
      <c r="J271" s="15">
        <v>73</v>
      </c>
      <c r="K271" s="16">
        <v>132</v>
      </c>
      <c r="M271" s="43">
        <f t="shared" si="36"/>
        <v>2.6239999999999952</v>
      </c>
      <c r="N271" s="27">
        <f t="shared" si="37"/>
        <v>2.2179999999999893</v>
      </c>
      <c r="O271" s="27">
        <f t="shared" si="38"/>
        <v>4.2780000000000058</v>
      </c>
      <c r="P271" s="27">
        <f t="shared" si="39"/>
        <v>1.7980000000000018</v>
      </c>
      <c r="Q271" s="27">
        <f t="shared" si="40"/>
        <v>1.1080000000000041</v>
      </c>
      <c r="R271" s="27">
        <f t="shared" si="41"/>
        <v>-0.74199999999999022</v>
      </c>
      <c r="S271" s="27">
        <f t="shared" si="42"/>
        <v>-1</v>
      </c>
      <c r="T271" s="27">
        <f t="shared" si="43"/>
        <v>-5.0259999999999962</v>
      </c>
      <c r="U271" s="39">
        <f t="shared" si="44"/>
        <v>2.2179999999999893</v>
      </c>
    </row>
    <row r="272" spans="2:21" x14ac:dyDescent="0.25">
      <c r="B272" s="12">
        <v>268</v>
      </c>
      <c r="C272" s="15">
        <v>93</v>
      </c>
      <c r="D272" s="15">
        <v>129</v>
      </c>
      <c r="E272" s="15">
        <v>95</v>
      </c>
      <c r="F272" s="15">
        <v>129</v>
      </c>
      <c r="G272" s="15">
        <v>108</v>
      </c>
      <c r="H272" s="15">
        <v>144</v>
      </c>
      <c r="I272" s="15">
        <v>59</v>
      </c>
      <c r="J272" s="15">
        <v>73</v>
      </c>
      <c r="K272" s="16">
        <v>129</v>
      </c>
      <c r="M272" s="43">
        <f t="shared" si="36"/>
        <v>1.6239999999999952</v>
      </c>
      <c r="N272" s="27">
        <f t="shared" si="37"/>
        <v>-0.78200000000001069</v>
      </c>
      <c r="O272" s="27">
        <f t="shared" si="38"/>
        <v>2.2780000000000058</v>
      </c>
      <c r="P272" s="27">
        <f t="shared" si="39"/>
        <v>-0.20199999999999818</v>
      </c>
      <c r="Q272" s="27">
        <f t="shared" si="40"/>
        <v>1.1080000000000041</v>
      </c>
      <c r="R272" s="27">
        <f t="shared" si="41"/>
        <v>-0.74199999999999022</v>
      </c>
      <c r="S272" s="27">
        <f t="shared" si="42"/>
        <v>0</v>
      </c>
      <c r="T272" s="27">
        <f t="shared" si="43"/>
        <v>-5.0259999999999962</v>
      </c>
      <c r="U272" s="39">
        <f t="shared" si="44"/>
        <v>-0.78200000000001069</v>
      </c>
    </row>
    <row r="273" spans="2:21" x14ac:dyDescent="0.25">
      <c r="B273" s="12">
        <v>269</v>
      </c>
      <c r="C273" s="15">
        <v>93</v>
      </c>
      <c r="D273" s="15">
        <v>129</v>
      </c>
      <c r="E273" s="15">
        <v>95</v>
      </c>
      <c r="F273" s="15">
        <v>129</v>
      </c>
      <c r="G273" s="15">
        <v>108</v>
      </c>
      <c r="H273" s="15">
        <v>144</v>
      </c>
      <c r="I273" s="15">
        <v>59</v>
      </c>
      <c r="J273" s="15">
        <v>73</v>
      </c>
      <c r="K273" s="16">
        <v>129</v>
      </c>
      <c r="M273" s="43">
        <f t="shared" si="36"/>
        <v>1.6239999999999952</v>
      </c>
      <c r="N273" s="27">
        <f t="shared" si="37"/>
        <v>-0.78200000000001069</v>
      </c>
      <c r="O273" s="27">
        <f t="shared" si="38"/>
        <v>2.2780000000000058</v>
      </c>
      <c r="P273" s="27">
        <f t="shared" si="39"/>
        <v>-0.20199999999999818</v>
      </c>
      <c r="Q273" s="27">
        <f t="shared" si="40"/>
        <v>1.1080000000000041</v>
      </c>
      <c r="R273" s="27">
        <f t="shared" si="41"/>
        <v>-0.74199999999999022</v>
      </c>
      <c r="S273" s="27">
        <f t="shared" si="42"/>
        <v>0</v>
      </c>
      <c r="T273" s="27">
        <f t="shared" si="43"/>
        <v>-5.0259999999999962</v>
      </c>
      <c r="U273" s="39">
        <f t="shared" si="44"/>
        <v>-0.78200000000001069</v>
      </c>
    </row>
    <row r="274" spans="2:21" x14ac:dyDescent="0.25">
      <c r="B274" s="12">
        <v>270</v>
      </c>
      <c r="C274" s="15">
        <v>93</v>
      </c>
      <c r="D274" s="15">
        <v>133</v>
      </c>
      <c r="E274" s="15">
        <v>96</v>
      </c>
      <c r="F274" s="15">
        <v>132</v>
      </c>
      <c r="G274" s="15">
        <v>107</v>
      </c>
      <c r="H274" s="15">
        <v>145</v>
      </c>
      <c r="I274" s="15">
        <v>58</v>
      </c>
      <c r="J274" s="15">
        <v>76</v>
      </c>
      <c r="K274" s="16">
        <v>133</v>
      </c>
      <c r="M274" s="43">
        <f t="shared" si="36"/>
        <v>1.6239999999999952</v>
      </c>
      <c r="N274" s="27">
        <f t="shared" si="37"/>
        <v>3.2179999999999893</v>
      </c>
      <c r="O274" s="27">
        <f t="shared" si="38"/>
        <v>3.2780000000000058</v>
      </c>
      <c r="P274" s="27">
        <f t="shared" si="39"/>
        <v>2.7980000000000018</v>
      </c>
      <c r="Q274" s="27">
        <f t="shared" si="40"/>
        <v>0.10800000000000409</v>
      </c>
      <c r="R274" s="27">
        <f t="shared" si="41"/>
        <v>0.25800000000000978</v>
      </c>
      <c r="S274" s="27">
        <f t="shared" si="42"/>
        <v>-1</v>
      </c>
      <c r="T274" s="27">
        <f t="shared" si="43"/>
        <v>-2.0259999999999962</v>
      </c>
      <c r="U274" s="39">
        <f t="shared" si="44"/>
        <v>3.2179999999999893</v>
      </c>
    </row>
    <row r="275" spans="2:21" x14ac:dyDescent="0.25">
      <c r="B275" s="12">
        <v>271</v>
      </c>
      <c r="C275" s="15">
        <v>94</v>
      </c>
      <c r="D275" s="15">
        <v>132</v>
      </c>
      <c r="E275" s="15">
        <v>96</v>
      </c>
      <c r="F275" s="15">
        <v>131</v>
      </c>
      <c r="G275" s="15">
        <v>108</v>
      </c>
      <c r="H275" s="15">
        <v>144</v>
      </c>
      <c r="I275" s="15">
        <v>58</v>
      </c>
      <c r="J275" s="15">
        <v>74</v>
      </c>
      <c r="K275" s="16">
        <v>132</v>
      </c>
      <c r="M275" s="43">
        <f t="shared" si="36"/>
        <v>2.6239999999999952</v>
      </c>
      <c r="N275" s="27">
        <f t="shared" si="37"/>
        <v>2.2179999999999893</v>
      </c>
      <c r="O275" s="27">
        <f t="shared" si="38"/>
        <v>3.2780000000000058</v>
      </c>
      <c r="P275" s="27">
        <f t="shared" si="39"/>
        <v>1.7980000000000018</v>
      </c>
      <c r="Q275" s="27">
        <f t="shared" si="40"/>
        <v>1.1080000000000041</v>
      </c>
      <c r="R275" s="27">
        <f t="shared" si="41"/>
        <v>-0.74199999999999022</v>
      </c>
      <c r="S275" s="27">
        <f t="shared" si="42"/>
        <v>-1</v>
      </c>
      <c r="T275" s="27">
        <f t="shared" si="43"/>
        <v>-4.0259999999999962</v>
      </c>
      <c r="U275" s="39">
        <f t="shared" si="44"/>
        <v>2.2179999999999893</v>
      </c>
    </row>
    <row r="276" spans="2:21" x14ac:dyDescent="0.25">
      <c r="B276" s="12">
        <v>272</v>
      </c>
      <c r="C276" s="15">
        <v>94</v>
      </c>
      <c r="D276" s="15">
        <v>131</v>
      </c>
      <c r="E276" s="15">
        <v>95</v>
      </c>
      <c r="F276" s="15">
        <v>130</v>
      </c>
      <c r="G276" s="15">
        <v>108</v>
      </c>
      <c r="H276" s="15">
        <v>144</v>
      </c>
      <c r="I276" s="15">
        <v>59</v>
      </c>
      <c r="J276" s="15">
        <v>73</v>
      </c>
      <c r="K276" s="16">
        <v>131</v>
      </c>
      <c r="M276" s="43">
        <f t="shared" si="36"/>
        <v>2.6239999999999952</v>
      </c>
      <c r="N276" s="27">
        <f t="shared" si="37"/>
        <v>1.2179999999999893</v>
      </c>
      <c r="O276" s="27">
        <f t="shared" si="38"/>
        <v>2.2780000000000058</v>
      </c>
      <c r="P276" s="27">
        <f t="shared" si="39"/>
        <v>0.79800000000000182</v>
      </c>
      <c r="Q276" s="27">
        <f t="shared" si="40"/>
        <v>1.1080000000000041</v>
      </c>
      <c r="R276" s="27">
        <f t="shared" si="41"/>
        <v>-0.74199999999999022</v>
      </c>
      <c r="S276" s="27">
        <f t="shared" si="42"/>
        <v>0</v>
      </c>
      <c r="T276" s="27">
        <f t="shared" si="43"/>
        <v>-5.0259999999999962</v>
      </c>
      <c r="U276" s="39">
        <f t="shared" si="44"/>
        <v>1.2179999999999893</v>
      </c>
    </row>
    <row r="277" spans="2:21" x14ac:dyDescent="0.25">
      <c r="B277" s="12">
        <v>273</v>
      </c>
      <c r="C277" s="15">
        <v>93</v>
      </c>
      <c r="D277" s="15">
        <v>129</v>
      </c>
      <c r="E277" s="15">
        <v>94</v>
      </c>
      <c r="F277" s="15">
        <v>129</v>
      </c>
      <c r="G277" s="15">
        <v>108</v>
      </c>
      <c r="H277" s="15">
        <v>143</v>
      </c>
      <c r="I277" s="15">
        <v>60</v>
      </c>
      <c r="J277" s="15">
        <v>73</v>
      </c>
      <c r="K277" s="16">
        <v>129</v>
      </c>
      <c r="M277" s="43">
        <f t="shared" si="36"/>
        <v>1.6239999999999952</v>
      </c>
      <c r="N277" s="27">
        <f t="shared" si="37"/>
        <v>-0.78200000000001069</v>
      </c>
      <c r="O277" s="27">
        <f t="shared" si="38"/>
        <v>1.2780000000000058</v>
      </c>
      <c r="P277" s="27">
        <f t="shared" si="39"/>
        <v>-0.20199999999999818</v>
      </c>
      <c r="Q277" s="27">
        <f t="shared" si="40"/>
        <v>1.1080000000000041</v>
      </c>
      <c r="R277" s="27">
        <f t="shared" si="41"/>
        <v>-1.7419999999999902</v>
      </c>
      <c r="S277" s="27">
        <f t="shared" si="42"/>
        <v>1</v>
      </c>
      <c r="T277" s="27">
        <f t="shared" si="43"/>
        <v>-5.0259999999999962</v>
      </c>
      <c r="U277" s="39">
        <f t="shared" si="44"/>
        <v>-0.78200000000001069</v>
      </c>
    </row>
    <row r="278" spans="2:21" x14ac:dyDescent="0.25">
      <c r="B278" s="12">
        <v>274</v>
      </c>
      <c r="C278" s="15">
        <v>92</v>
      </c>
      <c r="D278" s="15">
        <v>127</v>
      </c>
      <c r="E278" s="15">
        <v>92</v>
      </c>
      <c r="F278" s="15">
        <v>127</v>
      </c>
      <c r="G278" s="15">
        <v>108</v>
      </c>
      <c r="H278" s="15">
        <v>144</v>
      </c>
      <c r="I278" s="15">
        <v>60</v>
      </c>
      <c r="J278" s="15">
        <v>74</v>
      </c>
      <c r="K278" s="16">
        <v>127</v>
      </c>
      <c r="M278" s="43">
        <f t="shared" si="36"/>
        <v>0.62399999999999523</v>
      </c>
      <c r="N278" s="27">
        <f t="shared" si="37"/>
        <v>-2.7820000000000107</v>
      </c>
      <c r="O278" s="27">
        <f t="shared" si="38"/>
        <v>-0.7219999999999942</v>
      </c>
      <c r="P278" s="27">
        <f t="shared" si="39"/>
        <v>-2.2019999999999982</v>
      </c>
      <c r="Q278" s="27">
        <f t="shared" si="40"/>
        <v>1.1080000000000041</v>
      </c>
      <c r="R278" s="27">
        <f t="shared" si="41"/>
        <v>-0.74199999999999022</v>
      </c>
      <c r="S278" s="27">
        <f t="shared" si="42"/>
        <v>1</v>
      </c>
      <c r="T278" s="27">
        <f t="shared" si="43"/>
        <v>-4.0259999999999962</v>
      </c>
      <c r="U278" s="39">
        <f t="shared" si="44"/>
        <v>-2.7820000000000107</v>
      </c>
    </row>
    <row r="279" spans="2:21" x14ac:dyDescent="0.25">
      <c r="B279" s="12">
        <v>275</v>
      </c>
      <c r="C279" s="15">
        <v>92</v>
      </c>
      <c r="D279" s="15">
        <v>128</v>
      </c>
      <c r="E279" s="15">
        <v>92</v>
      </c>
      <c r="F279" s="15">
        <v>127</v>
      </c>
      <c r="G279" s="15">
        <v>108</v>
      </c>
      <c r="H279" s="15">
        <v>143</v>
      </c>
      <c r="I279" s="15">
        <v>60</v>
      </c>
      <c r="J279" s="15">
        <v>73</v>
      </c>
      <c r="K279" s="16">
        <v>128</v>
      </c>
      <c r="M279" s="43">
        <f t="shared" si="36"/>
        <v>0.62399999999999523</v>
      </c>
      <c r="N279" s="27">
        <f t="shared" si="37"/>
        <v>-1.7820000000000107</v>
      </c>
      <c r="O279" s="27">
        <f t="shared" si="38"/>
        <v>-0.7219999999999942</v>
      </c>
      <c r="P279" s="27">
        <f t="shared" si="39"/>
        <v>-2.2019999999999982</v>
      </c>
      <c r="Q279" s="27">
        <f t="shared" si="40"/>
        <v>1.1080000000000041</v>
      </c>
      <c r="R279" s="27">
        <f t="shared" si="41"/>
        <v>-1.7419999999999902</v>
      </c>
      <c r="S279" s="27">
        <f t="shared" si="42"/>
        <v>1</v>
      </c>
      <c r="T279" s="27">
        <f t="shared" si="43"/>
        <v>-5.0259999999999962</v>
      </c>
      <c r="U279" s="39">
        <f t="shared" si="44"/>
        <v>-1.7820000000000107</v>
      </c>
    </row>
    <row r="280" spans="2:21" x14ac:dyDescent="0.25">
      <c r="B280" s="12">
        <v>276</v>
      </c>
      <c r="C280" s="15">
        <v>91</v>
      </c>
      <c r="D280" s="15">
        <v>133</v>
      </c>
      <c r="E280" s="15">
        <v>96</v>
      </c>
      <c r="F280" s="15">
        <v>132</v>
      </c>
      <c r="G280" s="15">
        <v>106</v>
      </c>
      <c r="H280" s="15">
        <v>146</v>
      </c>
      <c r="I280" s="15">
        <v>57</v>
      </c>
      <c r="J280" s="15">
        <v>81</v>
      </c>
      <c r="K280" s="16">
        <v>133</v>
      </c>
      <c r="M280" s="43">
        <f t="shared" si="36"/>
        <v>-0.37600000000000477</v>
      </c>
      <c r="N280" s="27">
        <f t="shared" si="37"/>
        <v>3.2179999999999893</v>
      </c>
      <c r="O280" s="27">
        <f t="shared" si="38"/>
        <v>3.2780000000000058</v>
      </c>
      <c r="P280" s="27">
        <f t="shared" si="39"/>
        <v>2.7980000000000018</v>
      </c>
      <c r="Q280" s="27">
        <f t="shared" si="40"/>
        <v>-0.89199999999999591</v>
      </c>
      <c r="R280" s="27">
        <f t="shared" si="41"/>
        <v>1.2580000000000098</v>
      </c>
      <c r="S280" s="27">
        <f t="shared" si="42"/>
        <v>-2</v>
      </c>
      <c r="T280" s="27">
        <f t="shared" si="43"/>
        <v>2.9740000000000038</v>
      </c>
      <c r="U280" s="39">
        <f t="shared" si="44"/>
        <v>3.2179999999999893</v>
      </c>
    </row>
    <row r="281" spans="2:21" x14ac:dyDescent="0.25">
      <c r="B281" s="12">
        <v>277</v>
      </c>
      <c r="C281" s="15">
        <v>93</v>
      </c>
      <c r="D281" s="15">
        <v>132</v>
      </c>
      <c r="E281" s="15">
        <v>96</v>
      </c>
      <c r="F281" s="15">
        <v>131</v>
      </c>
      <c r="G281" s="15">
        <v>107</v>
      </c>
      <c r="H281" s="15">
        <v>145</v>
      </c>
      <c r="I281" s="15">
        <v>58</v>
      </c>
      <c r="J281" s="15">
        <v>77</v>
      </c>
      <c r="K281" s="16">
        <v>132</v>
      </c>
      <c r="M281" s="43">
        <f t="shared" si="36"/>
        <v>1.6239999999999952</v>
      </c>
      <c r="N281" s="27">
        <f t="shared" si="37"/>
        <v>2.2179999999999893</v>
      </c>
      <c r="O281" s="27">
        <f t="shared" si="38"/>
        <v>3.2780000000000058</v>
      </c>
      <c r="P281" s="27">
        <f t="shared" si="39"/>
        <v>1.7980000000000018</v>
      </c>
      <c r="Q281" s="27">
        <f t="shared" si="40"/>
        <v>0.10800000000000409</v>
      </c>
      <c r="R281" s="27">
        <f t="shared" si="41"/>
        <v>0.25800000000000978</v>
      </c>
      <c r="S281" s="27">
        <f t="shared" si="42"/>
        <v>-1</v>
      </c>
      <c r="T281" s="27">
        <f t="shared" si="43"/>
        <v>-1.0259999999999962</v>
      </c>
      <c r="U281" s="39">
        <f t="shared" si="44"/>
        <v>2.2179999999999893</v>
      </c>
    </row>
    <row r="282" spans="2:21" x14ac:dyDescent="0.25">
      <c r="B282" s="12">
        <v>278</v>
      </c>
      <c r="C282" s="15">
        <v>93</v>
      </c>
      <c r="D282" s="15">
        <v>131</v>
      </c>
      <c r="E282" s="15">
        <v>95</v>
      </c>
      <c r="F282" s="15">
        <v>130</v>
      </c>
      <c r="G282" s="15">
        <v>107</v>
      </c>
      <c r="H282" s="15">
        <v>145</v>
      </c>
      <c r="I282" s="15">
        <v>58</v>
      </c>
      <c r="J282" s="15">
        <v>75</v>
      </c>
      <c r="K282" s="16">
        <v>131</v>
      </c>
      <c r="M282" s="43">
        <f t="shared" si="36"/>
        <v>1.6239999999999952</v>
      </c>
      <c r="N282" s="27">
        <f t="shared" si="37"/>
        <v>1.2179999999999893</v>
      </c>
      <c r="O282" s="27">
        <f t="shared" si="38"/>
        <v>2.2780000000000058</v>
      </c>
      <c r="P282" s="27">
        <f t="shared" si="39"/>
        <v>0.79800000000000182</v>
      </c>
      <c r="Q282" s="27">
        <f t="shared" si="40"/>
        <v>0.10800000000000409</v>
      </c>
      <c r="R282" s="27">
        <f t="shared" si="41"/>
        <v>0.25800000000000978</v>
      </c>
      <c r="S282" s="27">
        <f t="shared" si="42"/>
        <v>-1</v>
      </c>
      <c r="T282" s="27">
        <f t="shared" si="43"/>
        <v>-3.0259999999999962</v>
      </c>
      <c r="U282" s="39">
        <f t="shared" si="44"/>
        <v>1.2179999999999893</v>
      </c>
    </row>
    <row r="283" spans="2:21" x14ac:dyDescent="0.25">
      <c r="B283" s="12">
        <v>279</v>
      </c>
      <c r="C283" s="15">
        <v>92</v>
      </c>
      <c r="D283" s="15">
        <v>129</v>
      </c>
      <c r="E283" s="15">
        <v>93</v>
      </c>
      <c r="F283" s="15">
        <v>129</v>
      </c>
      <c r="G283" s="15">
        <v>108</v>
      </c>
      <c r="H283" s="15">
        <v>144</v>
      </c>
      <c r="I283" s="15">
        <v>59</v>
      </c>
      <c r="J283" s="15">
        <v>75</v>
      </c>
      <c r="K283" s="16">
        <v>129</v>
      </c>
      <c r="M283" s="43">
        <f t="shared" si="36"/>
        <v>0.62399999999999523</v>
      </c>
      <c r="N283" s="27">
        <f t="shared" si="37"/>
        <v>-0.78200000000001069</v>
      </c>
      <c r="O283" s="27">
        <f t="shared" si="38"/>
        <v>0.2780000000000058</v>
      </c>
      <c r="P283" s="27">
        <f t="shared" si="39"/>
        <v>-0.20199999999999818</v>
      </c>
      <c r="Q283" s="27">
        <f t="shared" si="40"/>
        <v>1.1080000000000041</v>
      </c>
      <c r="R283" s="27">
        <f t="shared" si="41"/>
        <v>-0.74199999999999022</v>
      </c>
      <c r="S283" s="27">
        <f t="shared" si="42"/>
        <v>0</v>
      </c>
      <c r="T283" s="27">
        <f t="shared" si="43"/>
        <v>-3.0259999999999962</v>
      </c>
      <c r="U283" s="39">
        <f t="shared" si="44"/>
        <v>-0.78200000000001069</v>
      </c>
    </row>
    <row r="284" spans="2:21" x14ac:dyDescent="0.25">
      <c r="B284" s="12">
        <v>280</v>
      </c>
      <c r="C284" s="15">
        <v>91</v>
      </c>
      <c r="D284" s="15">
        <v>128</v>
      </c>
      <c r="E284" s="15">
        <v>92</v>
      </c>
      <c r="F284" s="15">
        <v>127</v>
      </c>
      <c r="G284" s="15">
        <v>107</v>
      </c>
      <c r="H284" s="15">
        <v>144</v>
      </c>
      <c r="I284" s="15">
        <v>59</v>
      </c>
      <c r="J284" s="15">
        <v>76</v>
      </c>
      <c r="K284" s="16">
        <v>128</v>
      </c>
      <c r="M284" s="43">
        <f t="shared" si="36"/>
        <v>-0.37600000000000477</v>
      </c>
      <c r="N284" s="27">
        <f t="shared" si="37"/>
        <v>-1.7820000000000107</v>
      </c>
      <c r="O284" s="27">
        <f t="shared" si="38"/>
        <v>-0.7219999999999942</v>
      </c>
      <c r="P284" s="27">
        <f t="shared" si="39"/>
        <v>-2.2019999999999982</v>
      </c>
      <c r="Q284" s="27">
        <f t="shared" si="40"/>
        <v>0.10800000000000409</v>
      </c>
      <c r="R284" s="27">
        <f t="shared" si="41"/>
        <v>-0.74199999999999022</v>
      </c>
      <c r="S284" s="27">
        <f t="shared" si="42"/>
        <v>0</v>
      </c>
      <c r="T284" s="27">
        <f t="shared" si="43"/>
        <v>-2.0259999999999962</v>
      </c>
      <c r="U284" s="39">
        <f t="shared" si="44"/>
        <v>-1.7820000000000107</v>
      </c>
    </row>
    <row r="285" spans="2:21" x14ac:dyDescent="0.25">
      <c r="B285" s="12">
        <v>281</v>
      </c>
      <c r="C285" s="15">
        <v>91</v>
      </c>
      <c r="D285" s="15">
        <v>128</v>
      </c>
      <c r="E285" s="15">
        <v>92</v>
      </c>
      <c r="F285" s="15">
        <v>128</v>
      </c>
      <c r="G285" s="15">
        <v>108</v>
      </c>
      <c r="H285" s="15">
        <v>144</v>
      </c>
      <c r="I285" s="15">
        <v>59</v>
      </c>
      <c r="J285" s="15">
        <v>75</v>
      </c>
      <c r="K285" s="16">
        <v>128</v>
      </c>
      <c r="M285" s="43">
        <f t="shared" si="36"/>
        <v>-0.37600000000000477</v>
      </c>
      <c r="N285" s="27">
        <f t="shared" si="37"/>
        <v>-1.7820000000000107</v>
      </c>
      <c r="O285" s="27">
        <f t="shared" si="38"/>
        <v>-0.7219999999999942</v>
      </c>
      <c r="P285" s="27">
        <f t="shared" si="39"/>
        <v>-1.2019999999999982</v>
      </c>
      <c r="Q285" s="27">
        <f t="shared" si="40"/>
        <v>1.1080000000000041</v>
      </c>
      <c r="R285" s="27">
        <f t="shared" si="41"/>
        <v>-0.74199999999999022</v>
      </c>
      <c r="S285" s="27">
        <f t="shared" si="42"/>
        <v>0</v>
      </c>
      <c r="T285" s="27">
        <f t="shared" si="43"/>
        <v>-3.0259999999999962</v>
      </c>
      <c r="U285" s="39">
        <f t="shared" si="44"/>
        <v>-1.7820000000000107</v>
      </c>
    </row>
    <row r="286" spans="2:21" x14ac:dyDescent="0.25">
      <c r="B286" s="12">
        <v>282</v>
      </c>
      <c r="C286" s="15">
        <v>93</v>
      </c>
      <c r="D286" s="15">
        <v>133</v>
      </c>
      <c r="E286" s="15">
        <v>96</v>
      </c>
      <c r="F286" s="15">
        <v>132</v>
      </c>
      <c r="G286" s="15">
        <v>107</v>
      </c>
      <c r="H286" s="15">
        <v>145</v>
      </c>
      <c r="I286" s="15">
        <v>57</v>
      </c>
      <c r="J286" s="15">
        <v>77</v>
      </c>
      <c r="K286" s="16">
        <v>133</v>
      </c>
      <c r="M286" s="43">
        <f t="shared" si="36"/>
        <v>1.6239999999999952</v>
      </c>
      <c r="N286" s="27">
        <f t="shared" si="37"/>
        <v>3.2179999999999893</v>
      </c>
      <c r="O286" s="27">
        <f t="shared" si="38"/>
        <v>3.2780000000000058</v>
      </c>
      <c r="P286" s="27">
        <f t="shared" si="39"/>
        <v>2.7980000000000018</v>
      </c>
      <c r="Q286" s="27">
        <f t="shared" si="40"/>
        <v>0.10800000000000409</v>
      </c>
      <c r="R286" s="27">
        <f t="shared" si="41"/>
        <v>0.25800000000000978</v>
      </c>
      <c r="S286" s="27">
        <f t="shared" si="42"/>
        <v>-2</v>
      </c>
      <c r="T286" s="27">
        <f t="shared" si="43"/>
        <v>-1.0259999999999962</v>
      </c>
      <c r="U286" s="39">
        <f t="shared" si="44"/>
        <v>3.2179999999999893</v>
      </c>
    </row>
    <row r="287" spans="2:21" x14ac:dyDescent="0.25">
      <c r="B287" s="12">
        <v>283</v>
      </c>
      <c r="C287" s="15">
        <v>94</v>
      </c>
      <c r="D287" s="15">
        <v>132</v>
      </c>
      <c r="E287" s="15">
        <v>96</v>
      </c>
      <c r="F287" s="15">
        <v>132</v>
      </c>
      <c r="G287" s="15">
        <v>107</v>
      </c>
      <c r="H287" s="15">
        <v>145</v>
      </c>
      <c r="I287" s="15">
        <v>58</v>
      </c>
      <c r="J287" s="15">
        <v>75</v>
      </c>
      <c r="K287" s="16">
        <v>132</v>
      </c>
      <c r="M287" s="43">
        <f t="shared" si="36"/>
        <v>2.6239999999999952</v>
      </c>
      <c r="N287" s="27">
        <f t="shared" si="37"/>
        <v>2.2179999999999893</v>
      </c>
      <c r="O287" s="27">
        <f t="shared" si="38"/>
        <v>3.2780000000000058</v>
      </c>
      <c r="P287" s="27">
        <f t="shared" si="39"/>
        <v>2.7980000000000018</v>
      </c>
      <c r="Q287" s="27">
        <f t="shared" si="40"/>
        <v>0.10800000000000409</v>
      </c>
      <c r="R287" s="27">
        <f t="shared" si="41"/>
        <v>0.25800000000000978</v>
      </c>
      <c r="S287" s="27">
        <f t="shared" si="42"/>
        <v>-1</v>
      </c>
      <c r="T287" s="27">
        <f t="shared" si="43"/>
        <v>-3.0259999999999962</v>
      </c>
      <c r="U287" s="39">
        <f t="shared" si="44"/>
        <v>2.2179999999999893</v>
      </c>
    </row>
    <row r="288" spans="2:21" x14ac:dyDescent="0.25">
      <c r="B288" s="12">
        <v>284</v>
      </c>
      <c r="C288" s="15">
        <v>94</v>
      </c>
      <c r="D288" s="15">
        <v>131</v>
      </c>
      <c r="E288" s="15">
        <v>95</v>
      </c>
      <c r="F288" s="15">
        <v>131</v>
      </c>
      <c r="G288" s="15">
        <v>108</v>
      </c>
      <c r="H288" s="15">
        <v>144</v>
      </c>
      <c r="I288" s="15">
        <v>59</v>
      </c>
      <c r="J288" s="15">
        <v>73</v>
      </c>
      <c r="K288" s="16">
        <v>131</v>
      </c>
      <c r="M288" s="43">
        <f t="shared" si="36"/>
        <v>2.6239999999999952</v>
      </c>
      <c r="N288" s="27">
        <f t="shared" si="37"/>
        <v>1.2179999999999893</v>
      </c>
      <c r="O288" s="27">
        <f t="shared" si="38"/>
        <v>2.2780000000000058</v>
      </c>
      <c r="P288" s="27">
        <f t="shared" si="39"/>
        <v>1.7980000000000018</v>
      </c>
      <c r="Q288" s="27">
        <f t="shared" si="40"/>
        <v>1.1080000000000041</v>
      </c>
      <c r="R288" s="27">
        <f t="shared" si="41"/>
        <v>-0.74199999999999022</v>
      </c>
      <c r="S288" s="27">
        <f t="shared" si="42"/>
        <v>0</v>
      </c>
      <c r="T288" s="27">
        <f t="shared" si="43"/>
        <v>-5.0259999999999962</v>
      </c>
      <c r="U288" s="39">
        <f t="shared" si="44"/>
        <v>1.2179999999999893</v>
      </c>
    </row>
    <row r="289" spans="2:21" x14ac:dyDescent="0.25">
      <c r="B289" s="12">
        <v>285</v>
      </c>
      <c r="C289" s="15">
        <v>93</v>
      </c>
      <c r="D289" s="15">
        <v>129</v>
      </c>
      <c r="E289" s="15">
        <v>93</v>
      </c>
      <c r="F289" s="15">
        <v>129</v>
      </c>
      <c r="G289" s="15">
        <v>108</v>
      </c>
      <c r="H289" s="15">
        <v>144</v>
      </c>
      <c r="I289" s="15">
        <v>60</v>
      </c>
      <c r="J289" s="15">
        <v>74</v>
      </c>
      <c r="K289" s="16">
        <v>129</v>
      </c>
      <c r="M289" s="43">
        <f t="shared" si="36"/>
        <v>1.6239999999999952</v>
      </c>
      <c r="N289" s="27">
        <f t="shared" si="37"/>
        <v>-0.78200000000001069</v>
      </c>
      <c r="O289" s="27">
        <f t="shared" si="38"/>
        <v>0.2780000000000058</v>
      </c>
      <c r="P289" s="27">
        <f t="shared" si="39"/>
        <v>-0.20199999999999818</v>
      </c>
      <c r="Q289" s="27">
        <f t="shared" si="40"/>
        <v>1.1080000000000041</v>
      </c>
      <c r="R289" s="27">
        <f t="shared" si="41"/>
        <v>-0.74199999999999022</v>
      </c>
      <c r="S289" s="27">
        <f t="shared" si="42"/>
        <v>1</v>
      </c>
      <c r="T289" s="27">
        <f t="shared" si="43"/>
        <v>-4.0259999999999962</v>
      </c>
      <c r="U289" s="39">
        <f t="shared" si="44"/>
        <v>-0.78200000000001069</v>
      </c>
    </row>
    <row r="290" spans="2:21" x14ac:dyDescent="0.25">
      <c r="B290" s="12">
        <v>286</v>
      </c>
      <c r="C290" s="15">
        <v>91</v>
      </c>
      <c r="D290" s="15">
        <v>128</v>
      </c>
      <c r="E290" s="15">
        <v>92</v>
      </c>
      <c r="F290" s="15">
        <v>127</v>
      </c>
      <c r="G290" s="15">
        <v>108</v>
      </c>
      <c r="H290" s="15">
        <v>144</v>
      </c>
      <c r="I290" s="15">
        <v>60</v>
      </c>
      <c r="J290" s="15">
        <v>75</v>
      </c>
      <c r="K290" s="16">
        <v>128</v>
      </c>
      <c r="M290" s="43">
        <f t="shared" si="36"/>
        <v>-0.37600000000000477</v>
      </c>
      <c r="N290" s="27">
        <f t="shared" si="37"/>
        <v>-1.7820000000000107</v>
      </c>
      <c r="O290" s="27">
        <f t="shared" si="38"/>
        <v>-0.7219999999999942</v>
      </c>
      <c r="P290" s="27">
        <f t="shared" si="39"/>
        <v>-2.2019999999999982</v>
      </c>
      <c r="Q290" s="27">
        <f t="shared" si="40"/>
        <v>1.1080000000000041</v>
      </c>
      <c r="R290" s="27">
        <f t="shared" si="41"/>
        <v>-0.74199999999999022</v>
      </c>
      <c r="S290" s="27">
        <f t="shared" si="42"/>
        <v>1</v>
      </c>
      <c r="T290" s="27">
        <f t="shared" si="43"/>
        <v>-3.0259999999999962</v>
      </c>
      <c r="U290" s="39">
        <f t="shared" si="44"/>
        <v>-1.7820000000000107</v>
      </c>
    </row>
    <row r="291" spans="2:21" x14ac:dyDescent="0.25">
      <c r="B291" s="12">
        <v>287</v>
      </c>
      <c r="C291" s="15">
        <v>92</v>
      </c>
      <c r="D291" s="15">
        <v>128</v>
      </c>
      <c r="E291" s="15">
        <v>92</v>
      </c>
      <c r="F291" s="15">
        <v>128</v>
      </c>
      <c r="G291" s="15">
        <v>108</v>
      </c>
      <c r="H291" s="15">
        <v>144</v>
      </c>
      <c r="I291" s="15">
        <v>60</v>
      </c>
      <c r="J291" s="15">
        <v>74</v>
      </c>
      <c r="K291" s="16">
        <v>128</v>
      </c>
      <c r="M291" s="43">
        <f t="shared" si="36"/>
        <v>0.62399999999999523</v>
      </c>
      <c r="N291" s="27">
        <f t="shared" si="37"/>
        <v>-1.7820000000000107</v>
      </c>
      <c r="O291" s="27">
        <f t="shared" si="38"/>
        <v>-0.7219999999999942</v>
      </c>
      <c r="P291" s="27">
        <f t="shared" si="39"/>
        <v>-1.2019999999999982</v>
      </c>
      <c r="Q291" s="27">
        <f t="shared" si="40"/>
        <v>1.1080000000000041</v>
      </c>
      <c r="R291" s="27">
        <f t="shared" si="41"/>
        <v>-0.74199999999999022</v>
      </c>
      <c r="S291" s="27">
        <f t="shared" si="42"/>
        <v>1</v>
      </c>
      <c r="T291" s="27">
        <f t="shared" si="43"/>
        <v>-4.0259999999999962</v>
      </c>
      <c r="U291" s="39">
        <f t="shared" si="44"/>
        <v>-1.7820000000000107</v>
      </c>
    </row>
    <row r="292" spans="2:21" x14ac:dyDescent="0.25">
      <c r="B292" s="12">
        <v>288</v>
      </c>
      <c r="C292" s="15">
        <v>94</v>
      </c>
      <c r="D292" s="15">
        <v>132</v>
      </c>
      <c r="E292" s="15">
        <v>96</v>
      </c>
      <c r="F292" s="15">
        <v>132</v>
      </c>
      <c r="G292" s="15">
        <v>107</v>
      </c>
      <c r="H292" s="15">
        <v>145</v>
      </c>
      <c r="I292" s="15">
        <v>58</v>
      </c>
      <c r="J292" s="15">
        <v>75</v>
      </c>
      <c r="K292" s="16">
        <v>132</v>
      </c>
      <c r="M292" s="43">
        <f t="shared" si="36"/>
        <v>2.6239999999999952</v>
      </c>
      <c r="N292" s="27">
        <f t="shared" si="37"/>
        <v>2.2179999999999893</v>
      </c>
      <c r="O292" s="27">
        <f t="shared" si="38"/>
        <v>3.2780000000000058</v>
      </c>
      <c r="P292" s="27">
        <f t="shared" si="39"/>
        <v>2.7980000000000018</v>
      </c>
      <c r="Q292" s="27">
        <f t="shared" si="40"/>
        <v>0.10800000000000409</v>
      </c>
      <c r="R292" s="27">
        <f t="shared" si="41"/>
        <v>0.25800000000000978</v>
      </c>
      <c r="S292" s="27">
        <f t="shared" si="42"/>
        <v>-1</v>
      </c>
      <c r="T292" s="27">
        <f t="shared" si="43"/>
        <v>-3.0259999999999962</v>
      </c>
      <c r="U292" s="39">
        <f t="shared" si="44"/>
        <v>2.2179999999999893</v>
      </c>
    </row>
    <row r="293" spans="2:21" x14ac:dyDescent="0.25">
      <c r="B293" s="12">
        <v>289</v>
      </c>
      <c r="C293" s="15">
        <v>95</v>
      </c>
      <c r="D293" s="15">
        <v>132</v>
      </c>
      <c r="E293" s="15">
        <v>96</v>
      </c>
      <c r="F293" s="15">
        <v>132</v>
      </c>
      <c r="G293" s="15">
        <v>108</v>
      </c>
      <c r="H293" s="15">
        <v>144</v>
      </c>
      <c r="I293" s="15">
        <v>59</v>
      </c>
      <c r="J293" s="15">
        <v>73</v>
      </c>
      <c r="K293" s="16">
        <v>132</v>
      </c>
      <c r="M293" s="43">
        <f t="shared" si="36"/>
        <v>3.6239999999999952</v>
      </c>
      <c r="N293" s="27">
        <f t="shared" si="37"/>
        <v>2.2179999999999893</v>
      </c>
      <c r="O293" s="27">
        <f t="shared" si="38"/>
        <v>3.2780000000000058</v>
      </c>
      <c r="P293" s="27">
        <f t="shared" si="39"/>
        <v>2.7980000000000018</v>
      </c>
      <c r="Q293" s="27">
        <f t="shared" si="40"/>
        <v>1.1080000000000041</v>
      </c>
      <c r="R293" s="27">
        <f t="shared" si="41"/>
        <v>-0.74199999999999022</v>
      </c>
      <c r="S293" s="27">
        <f t="shared" si="42"/>
        <v>0</v>
      </c>
      <c r="T293" s="27">
        <f t="shared" si="43"/>
        <v>-5.0259999999999962</v>
      </c>
      <c r="U293" s="39">
        <f t="shared" si="44"/>
        <v>2.2179999999999893</v>
      </c>
    </row>
    <row r="294" spans="2:21" x14ac:dyDescent="0.25">
      <c r="B294" s="12">
        <v>290</v>
      </c>
      <c r="C294" s="15">
        <v>95</v>
      </c>
      <c r="D294" s="15">
        <v>131</v>
      </c>
      <c r="E294" s="15">
        <v>95</v>
      </c>
      <c r="F294" s="15">
        <v>131</v>
      </c>
      <c r="G294" s="15">
        <v>108</v>
      </c>
      <c r="H294" s="15">
        <v>144</v>
      </c>
      <c r="I294" s="15">
        <v>60</v>
      </c>
      <c r="J294" s="15">
        <v>72</v>
      </c>
      <c r="K294" s="16">
        <v>131</v>
      </c>
      <c r="M294" s="43">
        <f t="shared" si="36"/>
        <v>3.6239999999999952</v>
      </c>
      <c r="N294" s="27">
        <f t="shared" si="37"/>
        <v>1.2179999999999893</v>
      </c>
      <c r="O294" s="27">
        <f t="shared" si="38"/>
        <v>2.2780000000000058</v>
      </c>
      <c r="P294" s="27">
        <f t="shared" si="39"/>
        <v>1.7980000000000018</v>
      </c>
      <c r="Q294" s="27">
        <f t="shared" si="40"/>
        <v>1.1080000000000041</v>
      </c>
      <c r="R294" s="27">
        <f t="shared" si="41"/>
        <v>-0.74199999999999022</v>
      </c>
      <c r="S294" s="27">
        <f t="shared" si="42"/>
        <v>1</v>
      </c>
      <c r="T294" s="27">
        <f t="shared" si="43"/>
        <v>-6.0259999999999962</v>
      </c>
      <c r="U294" s="39">
        <f t="shared" si="44"/>
        <v>1.2179999999999893</v>
      </c>
    </row>
    <row r="295" spans="2:21" x14ac:dyDescent="0.25">
      <c r="B295" s="12">
        <v>291</v>
      </c>
      <c r="C295" s="15">
        <v>94</v>
      </c>
      <c r="D295" s="15">
        <v>129</v>
      </c>
      <c r="E295" s="15">
        <v>93</v>
      </c>
      <c r="F295" s="15">
        <v>129</v>
      </c>
      <c r="G295" s="15">
        <v>108</v>
      </c>
      <c r="H295" s="15">
        <v>143</v>
      </c>
      <c r="I295" s="15">
        <v>61</v>
      </c>
      <c r="J295" s="15">
        <v>72</v>
      </c>
      <c r="K295" s="16">
        <v>129</v>
      </c>
      <c r="M295" s="43">
        <f t="shared" si="36"/>
        <v>2.6239999999999952</v>
      </c>
      <c r="N295" s="27">
        <f t="shared" si="37"/>
        <v>-0.78200000000001069</v>
      </c>
      <c r="O295" s="27">
        <f t="shared" si="38"/>
        <v>0.2780000000000058</v>
      </c>
      <c r="P295" s="27">
        <f t="shared" si="39"/>
        <v>-0.20199999999999818</v>
      </c>
      <c r="Q295" s="27">
        <f t="shared" si="40"/>
        <v>1.1080000000000041</v>
      </c>
      <c r="R295" s="27">
        <f t="shared" si="41"/>
        <v>-1.7419999999999902</v>
      </c>
      <c r="S295" s="27">
        <f t="shared" si="42"/>
        <v>2</v>
      </c>
      <c r="T295" s="27">
        <f t="shared" si="43"/>
        <v>-6.0259999999999962</v>
      </c>
      <c r="U295" s="39">
        <f t="shared" si="44"/>
        <v>-0.78200000000001069</v>
      </c>
    </row>
    <row r="296" spans="2:21" x14ac:dyDescent="0.25">
      <c r="B296" s="12">
        <v>292</v>
      </c>
      <c r="C296" s="15">
        <v>93</v>
      </c>
      <c r="D296" s="15">
        <v>128</v>
      </c>
      <c r="E296" s="15">
        <v>92</v>
      </c>
      <c r="F296" s="15">
        <v>127</v>
      </c>
      <c r="G296" s="15">
        <v>108</v>
      </c>
      <c r="H296" s="15">
        <v>143</v>
      </c>
      <c r="I296" s="15">
        <v>61</v>
      </c>
      <c r="J296" s="15">
        <v>73</v>
      </c>
      <c r="K296" s="16">
        <v>128</v>
      </c>
      <c r="M296" s="43">
        <f t="shared" si="36"/>
        <v>1.6239999999999952</v>
      </c>
      <c r="N296" s="27">
        <f t="shared" si="37"/>
        <v>-1.7820000000000107</v>
      </c>
      <c r="O296" s="27">
        <f t="shared" si="38"/>
        <v>-0.7219999999999942</v>
      </c>
      <c r="P296" s="27">
        <f t="shared" si="39"/>
        <v>-2.2019999999999982</v>
      </c>
      <c r="Q296" s="27">
        <f t="shared" si="40"/>
        <v>1.1080000000000041</v>
      </c>
      <c r="R296" s="27">
        <f t="shared" si="41"/>
        <v>-1.7419999999999902</v>
      </c>
      <c r="S296" s="27">
        <f t="shared" si="42"/>
        <v>2</v>
      </c>
      <c r="T296" s="27">
        <f t="shared" si="43"/>
        <v>-5.0259999999999962</v>
      </c>
      <c r="U296" s="39">
        <f t="shared" si="44"/>
        <v>-1.7820000000000107</v>
      </c>
    </row>
    <row r="297" spans="2:21" x14ac:dyDescent="0.25">
      <c r="B297" s="12">
        <v>293</v>
      </c>
      <c r="C297" s="15">
        <v>93</v>
      </c>
      <c r="D297" s="15">
        <v>128</v>
      </c>
      <c r="E297" s="15">
        <v>92</v>
      </c>
      <c r="F297" s="15">
        <v>128</v>
      </c>
      <c r="G297" s="15">
        <v>108</v>
      </c>
      <c r="H297" s="15">
        <v>143</v>
      </c>
      <c r="I297" s="15">
        <v>61</v>
      </c>
      <c r="J297" s="15">
        <v>73</v>
      </c>
      <c r="K297" s="16">
        <v>128</v>
      </c>
      <c r="M297" s="43">
        <f t="shared" si="36"/>
        <v>1.6239999999999952</v>
      </c>
      <c r="N297" s="27">
        <f t="shared" si="37"/>
        <v>-1.7820000000000107</v>
      </c>
      <c r="O297" s="27">
        <f t="shared" si="38"/>
        <v>-0.7219999999999942</v>
      </c>
      <c r="P297" s="27">
        <f t="shared" si="39"/>
        <v>-1.2019999999999982</v>
      </c>
      <c r="Q297" s="27">
        <f t="shared" si="40"/>
        <v>1.1080000000000041</v>
      </c>
      <c r="R297" s="27">
        <f t="shared" si="41"/>
        <v>-1.7419999999999902</v>
      </c>
      <c r="S297" s="27">
        <f t="shared" si="42"/>
        <v>2</v>
      </c>
      <c r="T297" s="27">
        <f t="shared" si="43"/>
        <v>-5.0259999999999962</v>
      </c>
      <c r="U297" s="39">
        <f t="shared" si="44"/>
        <v>-1.7820000000000107</v>
      </c>
    </row>
    <row r="298" spans="2:21" x14ac:dyDescent="0.25">
      <c r="B298" s="12">
        <v>294</v>
      </c>
      <c r="C298" s="15">
        <v>94</v>
      </c>
      <c r="D298" s="15">
        <v>132</v>
      </c>
      <c r="E298" s="15">
        <v>96</v>
      </c>
      <c r="F298" s="15">
        <v>132</v>
      </c>
      <c r="G298" s="15">
        <v>107</v>
      </c>
      <c r="H298" s="15">
        <v>145</v>
      </c>
      <c r="I298" s="15">
        <v>58</v>
      </c>
      <c r="J298" s="15">
        <v>75</v>
      </c>
      <c r="K298" s="16">
        <v>132</v>
      </c>
      <c r="M298" s="43">
        <f t="shared" si="36"/>
        <v>2.6239999999999952</v>
      </c>
      <c r="N298" s="27">
        <f t="shared" si="37"/>
        <v>2.2179999999999893</v>
      </c>
      <c r="O298" s="27">
        <f t="shared" si="38"/>
        <v>3.2780000000000058</v>
      </c>
      <c r="P298" s="27">
        <f t="shared" si="39"/>
        <v>2.7980000000000018</v>
      </c>
      <c r="Q298" s="27">
        <f t="shared" si="40"/>
        <v>0.10800000000000409</v>
      </c>
      <c r="R298" s="27">
        <f t="shared" si="41"/>
        <v>0.25800000000000978</v>
      </c>
      <c r="S298" s="27">
        <f t="shared" si="42"/>
        <v>-1</v>
      </c>
      <c r="T298" s="27">
        <f t="shared" si="43"/>
        <v>-3.0259999999999962</v>
      </c>
      <c r="U298" s="39">
        <f t="shared" si="44"/>
        <v>2.2179999999999893</v>
      </c>
    </row>
    <row r="299" spans="2:21" x14ac:dyDescent="0.25">
      <c r="B299" s="12">
        <v>295</v>
      </c>
      <c r="C299" s="15">
        <v>95</v>
      </c>
      <c r="D299" s="15">
        <v>132</v>
      </c>
      <c r="E299" s="15">
        <v>96</v>
      </c>
      <c r="F299" s="15">
        <v>132</v>
      </c>
      <c r="G299" s="15">
        <v>107</v>
      </c>
      <c r="H299" s="15">
        <v>144</v>
      </c>
      <c r="I299" s="15">
        <v>59</v>
      </c>
      <c r="J299" s="15">
        <v>73</v>
      </c>
      <c r="K299" s="16">
        <v>132</v>
      </c>
      <c r="M299" s="43">
        <f t="shared" si="36"/>
        <v>3.6239999999999952</v>
      </c>
      <c r="N299" s="27">
        <f t="shared" si="37"/>
        <v>2.2179999999999893</v>
      </c>
      <c r="O299" s="27">
        <f t="shared" si="38"/>
        <v>3.2780000000000058</v>
      </c>
      <c r="P299" s="27">
        <f t="shared" si="39"/>
        <v>2.7980000000000018</v>
      </c>
      <c r="Q299" s="27">
        <f t="shared" si="40"/>
        <v>0.10800000000000409</v>
      </c>
      <c r="R299" s="27">
        <f t="shared" si="41"/>
        <v>-0.74199999999999022</v>
      </c>
      <c r="S299" s="27">
        <f t="shared" si="42"/>
        <v>0</v>
      </c>
      <c r="T299" s="27">
        <f t="shared" si="43"/>
        <v>-5.0259999999999962</v>
      </c>
      <c r="U299" s="39">
        <f t="shared" si="44"/>
        <v>2.2179999999999893</v>
      </c>
    </row>
    <row r="300" spans="2:21" x14ac:dyDescent="0.25">
      <c r="B300" s="12">
        <v>296</v>
      </c>
      <c r="C300" s="15">
        <v>95</v>
      </c>
      <c r="D300" s="15">
        <v>131</v>
      </c>
      <c r="E300" s="15">
        <v>95</v>
      </c>
      <c r="F300" s="15">
        <v>131</v>
      </c>
      <c r="G300" s="15">
        <v>108</v>
      </c>
      <c r="H300" s="15">
        <v>144</v>
      </c>
      <c r="I300" s="15">
        <v>60</v>
      </c>
      <c r="J300" s="15">
        <v>72</v>
      </c>
      <c r="K300" s="16">
        <v>131</v>
      </c>
      <c r="M300" s="43">
        <f t="shared" si="36"/>
        <v>3.6239999999999952</v>
      </c>
      <c r="N300" s="27">
        <f t="shared" si="37"/>
        <v>1.2179999999999893</v>
      </c>
      <c r="O300" s="27">
        <f t="shared" si="38"/>
        <v>2.2780000000000058</v>
      </c>
      <c r="P300" s="27">
        <f t="shared" si="39"/>
        <v>1.7980000000000018</v>
      </c>
      <c r="Q300" s="27">
        <f t="shared" si="40"/>
        <v>1.1080000000000041</v>
      </c>
      <c r="R300" s="27">
        <f t="shared" si="41"/>
        <v>-0.74199999999999022</v>
      </c>
      <c r="S300" s="27">
        <f t="shared" si="42"/>
        <v>1</v>
      </c>
      <c r="T300" s="27">
        <f t="shared" si="43"/>
        <v>-6.0259999999999962</v>
      </c>
      <c r="U300" s="39">
        <f t="shared" si="44"/>
        <v>1.2179999999999893</v>
      </c>
    </row>
    <row r="301" spans="2:21" x14ac:dyDescent="0.25">
      <c r="B301" s="12">
        <v>297</v>
      </c>
      <c r="C301" s="15">
        <v>94</v>
      </c>
      <c r="D301" s="15">
        <v>129</v>
      </c>
      <c r="E301" s="15">
        <v>93</v>
      </c>
      <c r="F301" s="15">
        <v>129</v>
      </c>
      <c r="G301" s="15">
        <v>108</v>
      </c>
      <c r="H301" s="15">
        <v>143</v>
      </c>
      <c r="I301" s="15">
        <v>60</v>
      </c>
      <c r="J301" s="15">
        <v>73</v>
      </c>
      <c r="K301" s="16">
        <v>129</v>
      </c>
      <c r="M301" s="43">
        <f t="shared" si="36"/>
        <v>2.6239999999999952</v>
      </c>
      <c r="N301" s="27">
        <f t="shared" si="37"/>
        <v>-0.78200000000001069</v>
      </c>
      <c r="O301" s="27">
        <f t="shared" si="38"/>
        <v>0.2780000000000058</v>
      </c>
      <c r="P301" s="27">
        <f t="shared" si="39"/>
        <v>-0.20199999999999818</v>
      </c>
      <c r="Q301" s="27">
        <f t="shared" si="40"/>
        <v>1.1080000000000041</v>
      </c>
      <c r="R301" s="27">
        <f t="shared" si="41"/>
        <v>-1.7419999999999902</v>
      </c>
      <c r="S301" s="27">
        <f t="shared" si="42"/>
        <v>1</v>
      </c>
      <c r="T301" s="27">
        <f t="shared" si="43"/>
        <v>-5.0259999999999962</v>
      </c>
      <c r="U301" s="39">
        <f t="shared" si="44"/>
        <v>-0.78200000000001069</v>
      </c>
    </row>
    <row r="302" spans="2:21" x14ac:dyDescent="0.25">
      <c r="B302" s="12">
        <v>298</v>
      </c>
      <c r="C302" s="15">
        <v>92</v>
      </c>
      <c r="D302" s="15">
        <v>128</v>
      </c>
      <c r="E302" s="15">
        <v>92</v>
      </c>
      <c r="F302" s="15">
        <v>128</v>
      </c>
      <c r="G302" s="15">
        <v>108</v>
      </c>
      <c r="H302" s="15">
        <v>143</v>
      </c>
      <c r="I302" s="15">
        <v>60</v>
      </c>
      <c r="J302" s="15">
        <v>73</v>
      </c>
      <c r="K302" s="16">
        <v>128</v>
      </c>
      <c r="M302" s="43">
        <f t="shared" si="36"/>
        <v>0.62399999999999523</v>
      </c>
      <c r="N302" s="27">
        <f t="shared" si="37"/>
        <v>-1.7820000000000107</v>
      </c>
      <c r="O302" s="27">
        <f t="shared" si="38"/>
        <v>-0.7219999999999942</v>
      </c>
      <c r="P302" s="27">
        <f t="shared" si="39"/>
        <v>-1.2019999999999982</v>
      </c>
      <c r="Q302" s="27">
        <f t="shared" si="40"/>
        <v>1.1080000000000041</v>
      </c>
      <c r="R302" s="27">
        <f t="shared" si="41"/>
        <v>-1.7419999999999902</v>
      </c>
      <c r="S302" s="27">
        <f t="shared" si="42"/>
        <v>1</v>
      </c>
      <c r="T302" s="27">
        <f t="shared" si="43"/>
        <v>-5.0259999999999962</v>
      </c>
      <c r="U302" s="39">
        <f t="shared" si="44"/>
        <v>-1.7820000000000107</v>
      </c>
    </row>
    <row r="303" spans="2:21" x14ac:dyDescent="0.25">
      <c r="B303" s="12">
        <v>299</v>
      </c>
      <c r="C303" s="15">
        <v>93</v>
      </c>
      <c r="D303" s="15">
        <v>128</v>
      </c>
      <c r="E303" s="15">
        <v>92</v>
      </c>
      <c r="F303" s="15">
        <v>128</v>
      </c>
      <c r="G303" s="15">
        <v>108</v>
      </c>
      <c r="H303" s="15">
        <v>143</v>
      </c>
      <c r="I303" s="15">
        <v>60</v>
      </c>
      <c r="J303" s="15">
        <v>73</v>
      </c>
      <c r="K303" s="16">
        <v>128</v>
      </c>
      <c r="M303" s="43">
        <f t="shared" si="36"/>
        <v>1.6239999999999952</v>
      </c>
      <c r="N303" s="27">
        <f t="shared" si="37"/>
        <v>-1.7820000000000107</v>
      </c>
      <c r="O303" s="27">
        <f t="shared" si="38"/>
        <v>-0.7219999999999942</v>
      </c>
      <c r="P303" s="27">
        <f t="shared" si="39"/>
        <v>-1.2019999999999982</v>
      </c>
      <c r="Q303" s="27">
        <f t="shared" si="40"/>
        <v>1.1080000000000041</v>
      </c>
      <c r="R303" s="27">
        <f t="shared" si="41"/>
        <v>-1.7419999999999902</v>
      </c>
      <c r="S303" s="27">
        <f t="shared" si="42"/>
        <v>1</v>
      </c>
      <c r="T303" s="27">
        <f t="shared" si="43"/>
        <v>-5.0259999999999962</v>
      </c>
      <c r="U303" s="39">
        <f t="shared" si="44"/>
        <v>-1.7820000000000107</v>
      </c>
    </row>
    <row r="304" spans="2:21" x14ac:dyDescent="0.25">
      <c r="B304" s="12">
        <v>300</v>
      </c>
      <c r="C304" s="15">
        <v>93</v>
      </c>
      <c r="D304" s="15">
        <v>133</v>
      </c>
      <c r="E304" s="15">
        <v>96</v>
      </c>
      <c r="F304" s="15">
        <v>132</v>
      </c>
      <c r="G304" s="15">
        <v>107</v>
      </c>
      <c r="H304" s="15">
        <v>145</v>
      </c>
      <c r="I304" s="15">
        <v>58</v>
      </c>
      <c r="J304" s="15">
        <v>77</v>
      </c>
      <c r="K304" s="16">
        <v>133</v>
      </c>
      <c r="M304" s="43">
        <f t="shared" si="36"/>
        <v>1.6239999999999952</v>
      </c>
      <c r="N304" s="27">
        <f t="shared" si="37"/>
        <v>3.2179999999999893</v>
      </c>
      <c r="O304" s="27">
        <f t="shared" si="38"/>
        <v>3.2780000000000058</v>
      </c>
      <c r="P304" s="27">
        <f t="shared" si="39"/>
        <v>2.7980000000000018</v>
      </c>
      <c r="Q304" s="27">
        <f t="shared" si="40"/>
        <v>0.10800000000000409</v>
      </c>
      <c r="R304" s="27">
        <f t="shared" si="41"/>
        <v>0.25800000000000978</v>
      </c>
      <c r="S304" s="27">
        <f t="shared" si="42"/>
        <v>-1</v>
      </c>
      <c r="T304" s="27">
        <f t="shared" si="43"/>
        <v>-1.0259999999999962</v>
      </c>
      <c r="U304" s="39">
        <f t="shared" si="44"/>
        <v>3.2179999999999893</v>
      </c>
    </row>
    <row r="305" spans="2:21" x14ac:dyDescent="0.25">
      <c r="B305" s="12">
        <v>301</v>
      </c>
      <c r="C305" s="15">
        <v>94</v>
      </c>
      <c r="D305" s="15">
        <v>132</v>
      </c>
      <c r="E305" s="15">
        <v>96</v>
      </c>
      <c r="F305" s="15">
        <v>131</v>
      </c>
      <c r="G305" s="15">
        <v>107</v>
      </c>
      <c r="H305" s="15">
        <v>145</v>
      </c>
      <c r="I305" s="15">
        <v>58</v>
      </c>
      <c r="J305" s="15">
        <v>75</v>
      </c>
      <c r="K305" s="16">
        <v>132</v>
      </c>
      <c r="M305" s="43">
        <f t="shared" si="36"/>
        <v>2.6239999999999952</v>
      </c>
      <c r="N305" s="27">
        <f t="shared" si="37"/>
        <v>2.2179999999999893</v>
      </c>
      <c r="O305" s="27">
        <f t="shared" si="38"/>
        <v>3.2780000000000058</v>
      </c>
      <c r="P305" s="27">
        <f t="shared" si="39"/>
        <v>1.7980000000000018</v>
      </c>
      <c r="Q305" s="27">
        <f t="shared" si="40"/>
        <v>0.10800000000000409</v>
      </c>
      <c r="R305" s="27">
        <f t="shared" si="41"/>
        <v>0.25800000000000978</v>
      </c>
      <c r="S305" s="27">
        <f t="shared" si="42"/>
        <v>-1</v>
      </c>
      <c r="T305" s="27">
        <f t="shared" si="43"/>
        <v>-3.0259999999999962</v>
      </c>
      <c r="U305" s="39">
        <f t="shared" si="44"/>
        <v>2.2179999999999893</v>
      </c>
    </row>
    <row r="306" spans="2:21" x14ac:dyDescent="0.25">
      <c r="B306" s="12">
        <v>302</v>
      </c>
      <c r="C306" s="15">
        <v>93</v>
      </c>
      <c r="D306" s="15">
        <v>131</v>
      </c>
      <c r="E306" s="15">
        <v>95</v>
      </c>
      <c r="F306" s="15">
        <v>130</v>
      </c>
      <c r="G306" s="15">
        <v>108</v>
      </c>
      <c r="H306" s="15">
        <v>144</v>
      </c>
      <c r="I306" s="15">
        <v>59</v>
      </c>
      <c r="J306" s="15">
        <v>74</v>
      </c>
      <c r="K306" s="16">
        <v>131</v>
      </c>
      <c r="M306" s="43">
        <f t="shared" si="36"/>
        <v>1.6239999999999952</v>
      </c>
      <c r="N306" s="27">
        <f t="shared" si="37"/>
        <v>1.2179999999999893</v>
      </c>
      <c r="O306" s="27">
        <f t="shared" si="38"/>
        <v>2.2780000000000058</v>
      </c>
      <c r="P306" s="27">
        <f t="shared" si="39"/>
        <v>0.79800000000000182</v>
      </c>
      <c r="Q306" s="27">
        <f t="shared" si="40"/>
        <v>1.1080000000000041</v>
      </c>
      <c r="R306" s="27">
        <f t="shared" si="41"/>
        <v>-0.74199999999999022</v>
      </c>
      <c r="S306" s="27">
        <f t="shared" si="42"/>
        <v>0</v>
      </c>
      <c r="T306" s="27">
        <f t="shared" si="43"/>
        <v>-4.0259999999999962</v>
      </c>
      <c r="U306" s="39">
        <f t="shared" si="44"/>
        <v>1.2179999999999893</v>
      </c>
    </row>
    <row r="307" spans="2:21" x14ac:dyDescent="0.25">
      <c r="B307" s="12">
        <v>303</v>
      </c>
      <c r="C307" s="15">
        <v>93</v>
      </c>
      <c r="D307" s="15">
        <v>129</v>
      </c>
      <c r="E307" s="15">
        <v>93</v>
      </c>
      <c r="F307" s="15">
        <v>129</v>
      </c>
      <c r="G307" s="15">
        <v>108</v>
      </c>
      <c r="H307" s="15">
        <v>144</v>
      </c>
      <c r="I307" s="15">
        <v>60</v>
      </c>
      <c r="J307" s="15">
        <v>74</v>
      </c>
      <c r="K307" s="16">
        <v>129</v>
      </c>
      <c r="M307" s="43">
        <f t="shared" si="36"/>
        <v>1.6239999999999952</v>
      </c>
      <c r="N307" s="27">
        <f t="shared" si="37"/>
        <v>-0.78200000000001069</v>
      </c>
      <c r="O307" s="27">
        <f t="shared" si="38"/>
        <v>0.2780000000000058</v>
      </c>
      <c r="P307" s="27">
        <f t="shared" si="39"/>
        <v>-0.20199999999999818</v>
      </c>
      <c r="Q307" s="27">
        <f t="shared" si="40"/>
        <v>1.1080000000000041</v>
      </c>
      <c r="R307" s="27">
        <f t="shared" si="41"/>
        <v>-0.74199999999999022</v>
      </c>
      <c r="S307" s="27">
        <f t="shared" si="42"/>
        <v>1</v>
      </c>
      <c r="T307" s="27">
        <f t="shared" si="43"/>
        <v>-4.0259999999999962</v>
      </c>
      <c r="U307" s="39">
        <f t="shared" si="44"/>
        <v>-0.78200000000001069</v>
      </c>
    </row>
    <row r="308" spans="2:21" x14ac:dyDescent="0.25">
      <c r="B308" s="12">
        <v>304</v>
      </c>
      <c r="C308" s="15">
        <v>92</v>
      </c>
      <c r="D308" s="15">
        <v>128</v>
      </c>
      <c r="E308" s="15">
        <v>92</v>
      </c>
      <c r="F308" s="15">
        <v>127</v>
      </c>
      <c r="G308" s="15">
        <v>108</v>
      </c>
      <c r="H308" s="15">
        <v>144</v>
      </c>
      <c r="I308" s="15">
        <v>60</v>
      </c>
      <c r="J308" s="15">
        <v>75</v>
      </c>
      <c r="K308" s="16">
        <v>128</v>
      </c>
      <c r="M308" s="43">
        <f t="shared" si="36"/>
        <v>0.62399999999999523</v>
      </c>
      <c r="N308" s="27">
        <f t="shared" si="37"/>
        <v>-1.7820000000000107</v>
      </c>
      <c r="O308" s="27">
        <f t="shared" si="38"/>
        <v>-0.7219999999999942</v>
      </c>
      <c r="P308" s="27">
        <f t="shared" si="39"/>
        <v>-2.2019999999999982</v>
      </c>
      <c r="Q308" s="27">
        <f t="shared" si="40"/>
        <v>1.1080000000000041</v>
      </c>
      <c r="R308" s="27">
        <f t="shared" si="41"/>
        <v>-0.74199999999999022</v>
      </c>
      <c r="S308" s="27">
        <f t="shared" si="42"/>
        <v>1</v>
      </c>
      <c r="T308" s="27">
        <f t="shared" si="43"/>
        <v>-3.0259999999999962</v>
      </c>
      <c r="U308" s="39">
        <f t="shared" si="44"/>
        <v>-1.7820000000000107</v>
      </c>
    </row>
    <row r="309" spans="2:21" x14ac:dyDescent="0.25">
      <c r="B309" s="12">
        <v>305</v>
      </c>
      <c r="C309" s="15">
        <v>92</v>
      </c>
      <c r="D309" s="15">
        <v>128</v>
      </c>
      <c r="E309" s="15">
        <v>92</v>
      </c>
      <c r="F309" s="15">
        <v>128</v>
      </c>
      <c r="G309" s="15">
        <v>108</v>
      </c>
      <c r="H309" s="15">
        <v>144</v>
      </c>
      <c r="I309" s="15">
        <v>60</v>
      </c>
      <c r="J309" s="15">
        <v>74</v>
      </c>
      <c r="K309" s="16">
        <v>128</v>
      </c>
      <c r="M309" s="43">
        <f t="shared" si="36"/>
        <v>0.62399999999999523</v>
      </c>
      <c r="N309" s="27">
        <f t="shared" si="37"/>
        <v>-1.7820000000000107</v>
      </c>
      <c r="O309" s="27">
        <f t="shared" si="38"/>
        <v>-0.7219999999999942</v>
      </c>
      <c r="P309" s="27">
        <f t="shared" si="39"/>
        <v>-1.2019999999999982</v>
      </c>
      <c r="Q309" s="27">
        <f t="shared" si="40"/>
        <v>1.1080000000000041</v>
      </c>
      <c r="R309" s="27">
        <f t="shared" si="41"/>
        <v>-0.74199999999999022</v>
      </c>
      <c r="S309" s="27">
        <f t="shared" si="42"/>
        <v>1</v>
      </c>
      <c r="T309" s="27">
        <f t="shared" si="43"/>
        <v>-4.0259999999999962</v>
      </c>
      <c r="U309" s="39">
        <f t="shared" si="44"/>
        <v>-1.7820000000000107</v>
      </c>
    </row>
    <row r="310" spans="2:21" x14ac:dyDescent="0.25">
      <c r="B310" s="12">
        <v>306</v>
      </c>
      <c r="C310" s="15">
        <v>93</v>
      </c>
      <c r="D310" s="15">
        <v>132</v>
      </c>
      <c r="E310" s="15">
        <v>96</v>
      </c>
      <c r="F310" s="15">
        <v>132</v>
      </c>
      <c r="G310" s="15">
        <v>107</v>
      </c>
      <c r="H310" s="15">
        <v>145</v>
      </c>
      <c r="I310" s="15">
        <v>58</v>
      </c>
      <c r="J310" s="15">
        <v>76</v>
      </c>
      <c r="K310" s="16">
        <v>132</v>
      </c>
      <c r="M310" s="43">
        <f t="shared" si="36"/>
        <v>1.6239999999999952</v>
      </c>
      <c r="N310" s="27">
        <f t="shared" si="37"/>
        <v>2.2179999999999893</v>
      </c>
      <c r="O310" s="27">
        <f t="shared" si="38"/>
        <v>3.2780000000000058</v>
      </c>
      <c r="P310" s="27">
        <f t="shared" si="39"/>
        <v>2.7980000000000018</v>
      </c>
      <c r="Q310" s="27">
        <f t="shared" si="40"/>
        <v>0.10800000000000409</v>
      </c>
      <c r="R310" s="27">
        <f t="shared" si="41"/>
        <v>0.25800000000000978</v>
      </c>
      <c r="S310" s="27">
        <f t="shared" si="42"/>
        <v>-1</v>
      </c>
      <c r="T310" s="27">
        <f t="shared" si="43"/>
        <v>-2.0259999999999962</v>
      </c>
      <c r="U310" s="39">
        <f t="shared" si="44"/>
        <v>2.2179999999999893</v>
      </c>
    </row>
    <row r="311" spans="2:21" x14ac:dyDescent="0.25">
      <c r="B311" s="12">
        <v>307</v>
      </c>
      <c r="C311" s="15">
        <v>94</v>
      </c>
      <c r="D311" s="15">
        <v>132</v>
      </c>
      <c r="E311" s="15">
        <v>96</v>
      </c>
      <c r="F311" s="15">
        <v>131</v>
      </c>
      <c r="G311" s="15">
        <v>107</v>
      </c>
      <c r="H311" s="15">
        <v>145</v>
      </c>
      <c r="I311" s="15">
        <v>59</v>
      </c>
      <c r="J311" s="15">
        <v>74</v>
      </c>
      <c r="K311" s="16">
        <v>132</v>
      </c>
      <c r="M311" s="43">
        <f t="shared" si="36"/>
        <v>2.6239999999999952</v>
      </c>
      <c r="N311" s="27">
        <f t="shared" si="37"/>
        <v>2.2179999999999893</v>
      </c>
      <c r="O311" s="27">
        <f t="shared" si="38"/>
        <v>3.2780000000000058</v>
      </c>
      <c r="P311" s="27">
        <f t="shared" si="39"/>
        <v>1.7980000000000018</v>
      </c>
      <c r="Q311" s="27">
        <f t="shared" si="40"/>
        <v>0.10800000000000409</v>
      </c>
      <c r="R311" s="27">
        <f t="shared" si="41"/>
        <v>0.25800000000000978</v>
      </c>
      <c r="S311" s="27">
        <f t="shared" si="42"/>
        <v>0</v>
      </c>
      <c r="T311" s="27">
        <f t="shared" si="43"/>
        <v>-4.0259999999999962</v>
      </c>
      <c r="U311" s="39">
        <f t="shared" si="44"/>
        <v>2.2179999999999893</v>
      </c>
    </row>
    <row r="312" spans="2:21" x14ac:dyDescent="0.25">
      <c r="B312" s="12">
        <v>308</v>
      </c>
      <c r="C312" s="15">
        <v>94</v>
      </c>
      <c r="D312" s="15">
        <v>131</v>
      </c>
      <c r="E312" s="15">
        <v>95</v>
      </c>
      <c r="F312" s="15">
        <v>131</v>
      </c>
      <c r="G312" s="15">
        <v>108</v>
      </c>
      <c r="H312" s="15">
        <v>144</v>
      </c>
      <c r="I312" s="15">
        <v>59</v>
      </c>
      <c r="J312" s="15">
        <v>73</v>
      </c>
      <c r="K312" s="16">
        <v>131</v>
      </c>
      <c r="M312" s="43">
        <f t="shared" si="36"/>
        <v>2.6239999999999952</v>
      </c>
      <c r="N312" s="27">
        <f t="shared" si="37"/>
        <v>1.2179999999999893</v>
      </c>
      <c r="O312" s="27">
        <f t="shared" si="38"/>
        <v>2.2780000000000058</v>
      </c>
      <c r="P312" s="27">
        <f t="shared" si="39"/>
        <v>1.7980000000000018</v>
      </c>
      <c r="Q312" s="27">
        <f t="shared" si="40"/>
        <v>1.1080000000000041</v>
      </c>
      <c r="R312" s="27">
        <f t="shared" si="41"/>
        <v>-0.74199999999999022</v>
      </c>
      <c r="S312" s="27">
        <f t="shared" si="42"/>
        <v>0</v>
      </c>
      <c r="T312" s="27">
        <f t="shared" si="43"/>
        <v>-5.0259999999999962</v>
      </c>
      <c r="U312" s="39">
        <f t="shared" si="44"/>
        <v>1.2179999999999893</v>
      </c>
    </row>
    <row r="313" spans="2:21" x14ac:dyDescent="0.25">
      <c r="B313" s="12">
        <v>309</v>
      </c>
      <c r="C313" s="15">
        <v>94</v>
      </c>
      <c r="D313" s="15">
        <v>129</v>
      </c>
      <c r="E313" s="15">
        <v>93</v>
      </c>
      <c r="F313" s="15">
        <v>129</v>
      </c>
      <c r="G313" s="15">
        <v>108</v>
      </c>
      <c r="H313" s="15">
        <v>143</v>
      </c>
      <c r="I313" s="15">
        <v>60</v>
      </c>
      <c r="J313" s="15">
        <v>74</v>
      </c>
      <c r="K313" s="16">
        <v>129</v>
      </c>
      <c r="M313" s="43">
        <f t="shared" si="36"/>
        <v>2.6239999999999952</v>
      </c>
      <c r="N313" s="27">
        <f t="shared" si="37"/>
        <v>-0.78200000000001069</v>
      </c>
      <c r="O313" s="27">
        <f t="shared" si="38"/>
        <v>0.2780000000000058</v>
      </c>
      <c r="P313" s="27">
        <f t="shared" si="39"/>
        <v>-0.20199999999999818</v>
      </c>
      <c r="Q313" s="27">
        <f t="shared" si="40"/>
        <v>1.1080000000000041</v>
      </c>
      <c r="R313" s="27">
        <f t="shared" si="41"/>
        <v>-1.7419999999999902</v>
      </c>
      <c r="S313" s="27">
        <f t="shared" si="42"/>
        <v>1</v>
      </c>
      <c r="T313" s="27">
        <f t="shared" si="43"/>
        <v>-4.0259999999999962</v>
      </c>
      <c r="U313" s="39">
        <f t="shared" si="44"/>
        <v>-0.78200000000001069</v>
      </c>
    </row>
    <row r="314" spans="2:21" x14ac:dyDescent="0.25">
      <c r="B314" s="12">
        <v>310</v>
      </c>
      <c r="C314" s="15">
        <v>92</v>
      </c>
      <c r="D314" s="15">
        <v>128</v>
      </c>
      <c r="E314" s="15">
        <v>92</v>
      </c>
      <c r="F314" s="15">
        <v>127</v>
      </c>
      <c r="G314" s="15">
        <v>108</v>
      </c>
      <c r="H314" s="15">
        <v>143</v>
      </c>
      <c r="I314" s="15">
        <v>60</v>
      </c>
      <c r="J314" s="15">
        <v>75</v>
      </c>
      <c r="K314" s="16">
        <v>128</v>
      </c>
      <c r="M314" s="43">
        <f t="shared" si="36"/>
        <v>0.62399999999999523</v>
      </c>
      <c r="N314" s="27">
        <f t="shared" si="37"/>
        <v>-1.7820000000000107</v>
      </c>
      <c r="O314" s="27">
        <f t="shared" si="38"/>
        <v>-0.7219999999999942</v>
      </c>
      <c r="P314" s="27">
        <f t="shared" si="39"/>
        <v>-2.2019999999999982</v>
      </c>
      <c r="Q314" s="27">
        <f t="shared" si="40"/>
        <v>1.1080000000000041</v>
      </c>
      <c r="R314" s="27">
        <f t="shared" si="41"/>
        <v>-1.7419999999999902</v>
      </c>
      <c r="S314" s="27">
        <f t="shared" si="42"/>
        <v>1</v>
      </c>
      <c r="T314" s="27">
        <f t="shared" si="43"/>
        <v>-3.0259999999999962</v>
      </c>
      <c r="U314" s="39">
        <f t="shared" si="44"/>
        <v>-1.7820000000000107</v>
      </c>
    </row>
    <row r="315" spans="2:21" x14ac:dyDescent="0.25">
      <c r="B315" s="12">
        <v>311</v>
      </c>
      <c r="C315" s="15">
        <v>92</v>
      </c>
      <c r="D315" s="15">
        <v>128</v>
      </c>
      <c r="E315" s="15">
        <v>92</v>
      </c>
      <c r="F315" s="15">
        <v>128</v>
      </c>
      <c r="G315" s="15">
        <v>108</v>
      </c>
      <c r="H315" s="15">
        <v>143</v>
      </c>
      <c r="I315" s="15">
        <v>60</v>
      </c>
      <c r="J315" s="15">
        <v>74</v>
      </c>
      <c r="K315" s="16">
        <v>128</v>
      </c>
      <c r="M315" s="43">
        <f t="shared" si="36"/>
        <v>0.62399999999999523</v>
      </c>
      <c r="N315" s="27">
        <f t="shared" si="37"/>
        <v>-1.7820000000000107</v>
      </c>
      <c r="O315" s="27">
        <f t="shared" si="38"/>
        <v>-0.7219999999999942</v>
      </c>
      <c r="P315" s="27">
        <f t="shared" si="39"/>
        <v>-1.2019999999999982</v>
      </c>
      <c r="Q315" s="27">
        <f t="shared" si="40"/>
        <v>1.1080000000000041</v>
      </c>
      <c r="R315" s="27">
        <f t="shared" si="41"/>
        <v>-1.7419999999999902</v>
      </c>
      <c r="S315" s="27">
        <f t="shared" si="42"/>
        <v>1</v>
      </c>
      <c r="T315" s="27">
        <f t="shared" si="43"/>
        <v>-4.0259999999999962</v>
      </c>
      <c r="U315" s="39">
        <f t="shared" si="44"/>
        <v>-1.7820000000000107</v>
      </c>
    </row>
    <row r="316" spans="2:21" x14ac:dyDescent="0.25">
      <c r="B316" s="12">
        <v>312</v>
      </c>
      <c r="C316" s="15">
        <v>92</v>
      </c>
      <c r="D316" s="15">
        <v>132</v>
      </c>
      <c r="E316" s="15">
        <v>96</v>
      </c>
      <c r="F316" s="15">
        <v>132</v>
      </c>
      <c r="G316" s="15">
        <v>107</v>
      </c>
      <c r="H316" s="15">
        <v>146</v>
      </c>
      <c r="I316" s="15">
        <v>57</v>
      </c>
      <c r="J316" s="15">
        <v>78</v>
      </c>
      <c r="K316" s="16">
        <v>132</v>
      </c>
      <c r="M316" s="43">
        <f t="shared" si="36"/>
        <v>0.62399999999999523</v>
      </c>
      <c r="N316" s="27">
        <f t="shared" si="37"/>
        <v>2.2179999999999893</v>
      </c>
      <c r="O316" s="27">
        <f t="shared" si="38"/>
        <v>3.2780000000000058</v>
      </c>
      <c r="P316" s="27">
        <f t="shared" si="39"/>
        <v>2.7980000000000018</v>
      </c>
      <c r="Q316" s="27">
        <f t="shared" si="40"/>
        <v>0.10800000000000409</v>
      </c>
      <c r="R316" s="27">
        <f t="shared" si="41"/>
        <v>1.2580000000000098</v>
      </c>
      <c r="S316" s="27">
        <f t="shared" si="42"/>
        <v>-2</v>
      </c>
      <c r="T316" s="27">
        <f t="shared" si="43"/>
        <v>-2.5999999999996248E-2</v>
      </c>
      <c r="U316" s="39">
        <f t="shared" si="44"/>
        <v>2.2179999999999893</v>
      </c>
    </row>
    <row r="317" spans="2:21" x14ac:dyDescent="0.25">
      <c r="B317" s="12">
        <v>313</v>
      </c>
      <c r="C317" s="15">
        <v>93</v>
      </c>
      <c r="D317" s="15">
        <v>132</v>
      </c>
      <c r="E317" s="15">
        <v>96</v>
      </c>
      <c r="F317" s="15">
        <v>131</v>
      </c>
      <c r="G317" s="15">
        <v>107</v>
      </c>
      <c r="H317" s="15">
        <v>145</v>
      </c>
      <c r="I317" s="15">
        <v>58</v>
      </c>
      <c r="J317" s="15">
        <v>75</v>
      </c>
      <c r="K317" s="16">
        <v>132</v>
      </c>
      <c r="M317" s="43">
        <f t="shared" si="36"/>
        <v>1.6239999999999952</v>
      </c>
      <c r="N317" s="27">
        <f t="shared" si="37"/>
        <v>2.2179999999999893</v>
      </c>
      <c r="O317" s="27">
        <f t="shared" si="38"/>
        <v>3.2780000000000058</v>
      </c>
      <c r="P317" s="27">
        <f t="shared" si="39"/>
        <v>1.7980000000000018</v>
      </c>
      <c r="Q317" s="27">
        <f t="shared" si="40"/>
        <v>0.10800000000000409</v>
      </c>
      <c r="R317" s="27">
        <f t="shared" si="41"/>
        <v>0.25800000000000978</v>
      </c>
      <c r="S317" s="27">
        <f t="shared" si="42"/>
        <v>-1</v>
      </c>
      <c r="T317" s="27">
        <f t="shared" si="43"/>
        <v>-3.0259999999999962</v>
      </c>
      <c r="U317" s="39">
        <f t="shared" si="44"/>
        <v>2.2179999999999893</v>
      </c>
    </row>
    <row r="318" spans="2:21" x14ac:dyDescent="0.25">
      <c r="B318" s="12">
        <v>314</v>
      </c>
      <c r="C318" s="15">
        <v>93</v>
      </c>
      <c r="D318" s="15">
        <v>130</v>
      </c>
      <c r="E318" s="15">
        <v>95</v>
      </c>
      <c r="F318" s="15">
        <v>130</v>
      </c>
      <c r="G318" s="15">
        <v>108</v>
      </c>
      <c r="H318" s="15">
        <v>144</v>
      </c>
      <c r="I318" s="15">
        <v>58</v>
      </c>
      <c r="J318" s="15">
        <v>74</v>
      </c>
      <c r="K318" s="16">
        <v>130</v>
      </c>
      <c r="M318" s="43">
        <f t="shared" si="36"/>
        <v>1.6239999999999952</v>
      </c>
      <c r="N318" s="27">
        <f t="shared" si="37"/>
        <v>0.21799999999998931</v>
      </c>
      <c r="O318" s="27">
        <f t="shared" si="38"/>
        <v>2.2780000000000058</v>
      </c>
      <c r="P318" s="27">
        <f t="shared" si="39"/>
        <v>0.79800000000000182</v>
      </c>
      <c r="Q318" s="27">
        <f t="shared" si="40"/>
        <v>1.1080000000000041</v>
      </c>
      <c r="R318" s="27">
        <f t="shared" si="41"/>
        <v>-0.74199999999999022</v>
      </c>
      <c r="S318" s="27">
        <f t="shared" si="42"/>
        <v>-1</v>
      </c>
      <c r="T318" s="27">
        <f t="shared" si="43"/>
        <v>-4.0259999999999962</v>
      </c>
      <c r="U318" s="39">
        <f t="shared" si="44"/>
        <v>0.21799999999998931</v>
      </c>
    </row>
    <row r="319" spans="2:21" x14ac:dyDescent="0.25">
      <c r="B319" s="12">
        <v>315</v>
      </c>
      <c r="C319" s="15">
        <v>92</v>
      </c>
      <c r="D319" s="15">
        <v>129</v>
      </c>
      <c r="E319" s="15">
        <v>93</v>
      </c>
      <c r="F319" s="15">
        <v>128</v>
      </c>
      <c r="G319" s="15">
        <v>108</v>
      </c>
      <c r="H319" s="15">
        <v>144</v>
      </c>
      <c r="I319" s="15">
        <v>59</v>
      </c>
      <c r="J319" s="15">
        <v>74</v>
      </c>
      <c r="K319" s="16">
        <v>129</v>
      </c>
      <c r="M319" s="43">
        <f t="shared" si="36"/>
        <v>0.62399999999999523</v>
      </c>
      <c r="N319" s="27">
        <f t="shared" si="37"/>
        <v>-0.78200000000001069</v>
      </c>
      <c r="O319" s="27">
        <f t="shared" si="38"/>
        <v>0.2780000000000058</v>
      </c>
      <c r="P319" s="27">
        <f t="shared" si="39"/>
        <v>-1.2019999999999982</v>
      </c>
      <c r="Q319" s="27">
        <f t="shared" si="40"/>
        <v>1.1080000000000041</v>
      </c>
      <c r="R319" s="27">
        <f t="shared" si="41"/>
        <v>-0.74199999999999022</v>
      </c>
      <c r="S319" s="27">
        <f t="shared" si="42"/>
        <v>0</v>
      </c>
      <c r="T319" s="27">
        <f t="shared" si="43"/>
        <v>-4.0259999999999962</v>
      </c>
      <c r="U319" s="39">
        <f t="shared" si="44"/>
        <v>-0.78200000000001069</v>
      </c>
    </row>
    <row r="320" spans="2:21" x14ac:dyDescent="0.25">
      <c r="B320" s="12">
        <v>316</v>
      </c>
      <c r="C320" s="15">
        <v>91</v>
      </c>
      <c r="D320" s="15">
        <v>127</v>
      </c>
      <c r="E320" s="15">
        <v>92</v>
      </c>
      <c r="F320" s="15">
        <v>127</v>
      </c>
      <c r="G320" s="15">
        <v>108</v>
      </c>
      <c r="H320" s="15">
        <v>144</v>
      </c>
      <c r="I320" s="15">
        <v>59</v>
      </c>
      <c r="J320" s="15">
        <v>75</v>
      </c>
      <c r="K320" s="16">
        <v>127</v>
      </c>
      <c r="M320" s="43">
        <f t="shared" si="36"/>
        <v>-0.37600000000000477</v>
      </c>
      <c r="N320" s="27">
        <f t="shared" si="37"/>
        <v>-2.7820000000000107</v>
      </c>
      <c r="O320" s="27">
        <f t="shared" si="38"/>
        <v>-0.7219999999999942</v>
      </c>
      <c r="P320" s="27">
        <f t="shared" si="39"/>
        <v>-2.2019999999999982</v>
      </c>
      <c r="Q320" s="27">
        <f t="shared" si="40"/>
        <v>1.1080000000000041</v>
      </c>
      <c r="R320" s="27">
        <f t="shared" si="41"/>
        <v>-0.74199999999999022</v>
      </c>
      <c r="S320" s="27">
        <f t="shared" si="42"/>
        <v>0</v>
      </c>
      <c r="T320" s="27">
        <f t="shared" si="43"/>
        <v>-3.0259999999999962</v>
      </c>
      <c r="U320" s="39">
        <f t="shared" si="44"/>
        <v>-2.7820000000000107</v>
      </c>
    </row>
    <row r="321" spans="2:21" x14ac:dyDescent="0.25">
      <c r="B321" s="12">
        <v>317</v>
      </c>
      <c r="C321" s="15">
        <v>91</v>
      </c>
      <c r="D321" s="15">
        <v>127</v>
      </c>
      <c r="E321" s="15">
        <v>92</v>
      </c>
      <c r="F321" s="15">
        <v>127</v>
      </c>
      <c r="G321" s="15">
        <v>108</v>
      </c>
      <c r="H321" s="15">
        <v>144</v>
      </c>
      <c r="I321" s="15">
        <v>59</v>
      </c>
      <c r="J321" s="15">
        <v>74</v>
      </c>
      <c r="K321" s="16">
        <v>127</v>
      </c>
      <c r="M321" s="43">
        <f t="shared" si="36"/>
        <v>-0.37600000000000477</v>
      </c>
      <c r="N321" s="27">
        <f t="shared" si="37"/>
        <v>-2.7820000000000107</v>
      </c>
      <c r="O321" s="27">
        <f t="shared" si="38"/>
        <v>-0.7219999999999942</v>
      </c>
      <c r="P321" s="27">
        <f t="shared" si="39"/>
        <v>-2.2019999999999982</v>
      </c>
      <c r="Q321" s="27">
        <f t="shared" si="40"/>
        <v>1.1080000000000041</v>
      </c>
      <c r="R321" s="27">
        <f t="shared" si="41"/>
        <v>-0.74199999999999022</v>
      </c>
      <c r="S321" s="27">
        <f t="shared" si="42"/>
        <v>0</v>
      </c>
      <c r="T321" s="27">
        <f t="shared" si="43"/>
        <v>-4.0259999999999962</v>
      </c>
      <c r="U321" s="39">
        <f t="shared" si="44"/>
        <v>-2.7820000000000107</v>
      </c>
    </row>
    <row r="322" spans="2:21" x14ac:dyDescent="0.25">
      <c r="B322" s="12">
        <v>318</v>
      </c>
      <c r="C322" s="15">
        <v>93</v>
      </c>
      <c r="D322" s="15">
        <v>133</v>
      </c>
      <c r="E322" s="15">
        <v>96</v>
      </c>
      <c r="F322" s="15">
        <v>132</v>
      </c>
      <c r="G322" s="15">
        <v>107</v>
      </c>
      <c r="H322" s="15">
        <v>145</v>
      </c>
      <c r="I322" s="15">
        <v>58</v>
      </c>
      <c r="J322" s="15">
        <v>76</v>
      </c>
      <c r="K322" s="16">
        <v>133</v>
      </c>
      <c r="M322" s="43">
        <f t="shared" si="36"/>
        <v>1.6239999999999952</v>
      </c>
      <c r="N322" s="27">
        <f t="shared" si="37"/>
        <v>3.2179999999999893</v>
      </c>
      <c r="O322" s="27">
        <f t="shared" si="38"/>
        <v>3.2780000000000058</v>
      </c>
      <c r="P322" s="27">
        <f t="shared" si="39"/>
        <v>2.7980000000000018</v>
      </c>
      <c r="Q322" s="27">
        <f t="shared" si="40"/>
        <v>0.10800000000000409</v>
      </c>
      <c r="R322" s="27">
        <f t="shared" si="41"/>
        <v>0.25800000000000978</v>
      </c>
      <c r="S322" s="27">
        <f t="shared" si="42"/>
        <v>-1</v>
      </c>
      <c r="T322" s="27">
        <f t="shared" si="43"/>
        <v>-2.0259999999999962</v>
      </c>
      <c r="U322" s="39">
        <f t="shared" si="44"/>
        <v>3.2179999999999893</v>
      </c>
    </row>
    <row r="323" spans="2:21" x14ac:dyDescent="0.25">
      <c r="B323" s="12">
        <v>319</v>
      </c>
      <c r="C323" s="15">
        <v>94</v>
      </c>
      <c r="D323" s="15">
        <v>132</v>
      </c>
      <c r="E323" s="15">
        <v>96</v>
      </c>
      <c r="F323" s="15">
        <v>132</v>
      </c>
      <c r="G323" s="15">
        <v>107</v>
      </c>
      <c r="H323" s="15">
        <v>145</v>
      </c>
      <c r="I323" s="15">
        <v>58</v>
      </c>
      <c r="J323" s="15">
        <v>74</v>
      </c>
      <c r="K323" s="16">
        <v>132</v>
      </c>
      <c r="M323" s="43">
        <f t="shared" si="36"/>
        <v>2.6239999999999952</v>
      </c>
      <c r="N323" s="27">
        <f t="shared" si="37"/>
        <v>2.2179999999999893</v>
      </c>
      <c r="O323" s="27">
        <f t="shared" si="38"/>
        <v>3.2780000000000058</v>
      </c>
      <c r="P323" s="27">
        <f t="shared" si="39"/>
        <v>2.7980000000000018</v>
      </c>
      <c r="Q323" s="27">
        <f t="shared" si="40"/>
        <v>0.10800000000000409</v>
      </c>
      <c r="R323" s="27">
        <f t="shared" si="41"/>
        <v>0.25800000000000978</v>
      </c>
      <c r="S323" s="27">
        <f t="shared" si="42"/>
        <v>-1</v>
      </c>
      <c r="T323" s="27">
        <f t="shared" si="43"/>
        <v>-4.0259999999999962</v>
      </c>
      <c r="U323" s="39">
        <f t="shared" si="44"/>
        <v>2.2179999999999893</v>
      </c>
    </row>
    <row r="324" spans="2:21" x14ac:dyDescent="0.25">
      <c r="B324" s="12">
        <v>320</v>
      </c>
      <c r="C324" s="15">
        <v>94</v>
      </c>
      <c r="D324" s="15">
        <v>131</v>
      </c>
      <c r="E324" s="15">
        <v>95</v>
      </c>
      <c r="F324" s="15">
        <v>131</v>
      </c>
      <c r="G324" s="15">
        <v>108</v>
      </c>
      <c r="H324" s="15">
        <v>144</v>
      </c>
      <c r="I324" s="15">
        <v>59</v>
      </c>
      <c r="J324" s="15">
        <v>73</v>
      </c>
      <c r="K324" s="16">
        <v>131</v>
      </c>
      <c r="M324" s="43">
        <f t="shared" si="36"/>
        <v>2.6239999999999952</v>
      </c>
      <c r="N324" s="27">
        <f t="shared" si="37"/>
        <v>1.2179999999999893</v>
      </c>
      <c r="O324" s="27">
        <f t="shared" si="38"/>
        <v>2.2780000000000058</v>
      </c>
      <c r="P324" s="27">
        <f t="shared" si="39"/>
        <v>1.7980000000000018</v>
      </c>
      <c r="Q324" s="27">
        <f t="shared" si="40"/>
        <v>1.1080000000000041</v>
      </c>
      <c r="R324" s="27">
        <f t="shared" si="41"/>
        <v>-0.74199999999999022</v>
      </c>
      <c r="S324" s="27">
        <f t="shared" si="42"/>
        <v>0</v>
      </c>
      <c r="T324" s="27">
        <f t="shared" si="43"/>
        <v>-5.0259999999999962</v>
      </c>
      <c r="U324" s="39">
        <f t="shared" si="44"/>
        <v>1.2179999999999893</v>
      </c>
    </row>
    <row r="325" spans="2:21" x14ac:dyDescent="0.25">
      <c r="B325" s="12">
        <v>321</v>
      </c>
      <c r="C325" s="15">
        <v>93</v>
      </c>
      <c r="D325" s="15">
        <v>129</v>
      </c>
      <c r="E325" s="15">
        <v>93</v>
      </c>
      <c r="F325" s="15">
        <v>129</v>
      </c>
      <c r="G325" s="15">
        <v>108</v>
      </c>
      <c r="H325" s="15">
        <v>144</v>
      </c>
      <c r="I325" s="15">
        <v>60</v>
      </c>
      <c r="J325" s="15">
        <v>73</v>
      </c>
      <c r="K325" s="16">
        <v>129</v>
      </c>
      <c r="M325" s="43">
        <f t="shared" si="36"/>
        <v>1.6239999999999952</v>
      </c>
      <c r="N325" s="27">
        <f t="shared" si="37"/>
        <v>-0.78200000000001069</v>
      </c>
      <c r="O325" s="27">
        <f t="shared" si="38"/>
        <v>0.2780000000000058</v>
      </c>
      <c r="P325" s="27">
        <f t="shared" si="39"/>
        <v>-0.20199999999999818</v>
      </c>
      <c r="Q325" s="27">
        <f t="shared" si="40"/>
        <v>1.1080000000000041</v>
      </c>
      <c r="R325" s="27">
        <f t="shared" si="41"/>
        <v>-0.74199999999999022</v>
      </c>
      <c r="S325" s="27">
        <f t="shared" si="42"/>
        <v>1</v>
      </c>
      <c r="T325" s="27">
        <f t="shared" si="43"/>
        <v>-5.0259999999999962</v>
      </c>
      <c r="U325" s="39">
        <f t="shared" si="44"/>
        <v>-0.78200000000001069</v>
      </c>
    </row>
    <row r="326" spans="2:21" x14ac:dyDescent="0.25">
      <c r="B326" s="12">
        <v>322</v>
      </c>
      <c r="C326" s="15">
        <v>92</v>
      </c>
      <c r="D326" s="15">
        <v>128</v>
      </c>
      <c r="E326" s="15">
        <v>92</v>
      </c>
      <c r="F326" s="15">
        <v>128</v>
      </c>
      <c r="G326" s="15">
        <v>108</v>
      </c>
      <c r="H326" s="15">
        <v>144</v>
      </c>
      <c r="I326" s="15">
        <v>60</v>
      </c>
      <c r="J326" s="15">
        <v>74</v>
      </c>
      <c r="K326" s="16">
        <v>128</v>
      </c>
      <c r="M326" s="43">
        <f t="shared" ref="M326:M389" si="45">C326-$C$505</f>
        <v>0.62399999999999523</v>
      </c>
      <c r="N326" s="27">
        <f t="shared" ref="N326:N389" si="46">D326-$D$505</f>
        <v>-1.7820000000000107</v>
      </c>
      <c r="O326" s="27">
        <f t="shared" si="38"/>
        <v>-0.7219999999999942</v>
      </c>
      <c r="P326" s="27">
        <f t="shared" si="39"/>
        <v>-1.2019999999999982</v>
      </c>
      <c r="Q326" s="27">
        <f t="shared" si="40"/>
        <v>1.1080000000000041</v>
      </c>
      <c r="R326" s="27">
        <f t="shared" si="41"/>
        <v>-0.74199999999999022</v>
      </c>
      <c r="S326" s="27">
        <f t="shared" si="42"/>
        <v>1</v>
      </c>
      <c r="T326" s="27">
        <f t="shared" si="43"/>
        <v>-4.0259999999999962</v>
      </c>
      <c r="U326" s="39">
        <f t="shared" si="44"/>
        <v>-1.7820000000000107</v>
      </c>
    </row>
    <row r="327" spans="2:21" x14ac:dyDescent="0.25">
      <c r="B327" s="12">
        <v>323</v>
      </c>
      <c r="C327" s="15">
        <v>92</v>
      </c>
      <c r="D327" s="15">
        <v>128</v>
      </c>
      <c r="E327" s="15">
        <v>92</v>
      </c>
      <c r="F327" s="15">
        <v>128</v>
      </c>
      <c r="G327" s="15">
        <v>108</v>
      </c>
      <c r="H327" s="15">
        <v>144</v>
      </c>
      <c r="I327" s="15">
        <v>60</v>
      </c>
      <c r="J327" s="15">
        <v>74</v>
      </c>
      <c r="K327" s="16">
        <v>128</v>
      </c>
      <c r="M327" s="43">
        <f t="shared" si="45"/>
        <v>0.62399999999999523</v>
      </c>
      <c r="N327" s="27">
        <f t="shared" si="46"/>
        <v>-1.7820000000000107</v>
      </c>
      <c r="O327" s="27">
        <f t="shared" ref="O327:O390" si="47">E327-$E$505</f>
        <v>-0.7219999999999942</v>
      </c>
      <c r="P327" s="27">
        <f t="shared" ref="P327:P390" si="48">F327-$F$505</f>
        <v>-1.2019999999999982</v>
      </c>
      <c r="Q327" s="27">
        <f t="shared" ref="Q327:Q390" si="49">G327-$G$505</f>
        <v>1.1080000000000041</v>
      </c>
      <c r="R327" s="27">
        <f t="shared" ref="R327:R390" si="50">H327-$H$505</f>
        <v>-0.74199999999999022</v>
      </c>
      <c r="S327" s="27">
        <f t="shared" ref="S327:S390" si="51">I327-$I$505</f>
        <v>1</v>
      </c>
      <c r="T327" s="27">
        <f t="shared" ref="T327:T390" si="52">J327-$J$505</f>
        <v>-4.0259999999999962</v>
      </c>
      <c r="U327" s="39">
        <f t="shared" ref="U327:U390" si="53">K327-$K$505</f>
        <v>-1.7820000000000107</v>
      </c>
    </row>
    <row r="328" spans="2:21" x14ac:dyDescent="0.25">
      <c r="B328" s="12">
        <v>324</v>
      </c>
      <c r="C328" s="15">
        <v>93</v>
      </c>
      <c r="D328" s="15">
        <v>132</v>
      </c>
      <c r="E328" s="15">
        <v>96</v>
      </c>
      <c r="F328" s="15">
        <v>132</v>
      </c>
      <c r="G328" s="15">
        <v>107</v>
      </c>
      <c r="H328" s="15">
        <v>145</v>
      </c>
      <c r="I328" s="15">
        <v>58</v>
      </c>
      <c r="J328" s="15">
        <v>76</v>
      </c>
      <c r="K328" s="16">
        <v>132</v>
      </c>
      <c r="M328" s="43">
        <f t="shared" si="45"/>
        <v>1.6239999999999952</v>
      </c>
      <c r="N328" s="27">
        <f t="shared" si="46"/>
        <v>2.2179999999999893</v>
      </c>
      <c r="O328" s="27">
        <f t="shared" si="47"/>
        <v>3.2780000000000058</v>
      </c>
      <c r="P328" s="27">
        <f t="shared" si="48"/>
        <v>2.7980000000000018</v>
      </c>
      <c r="Q328" s="27">
        <f t="shared" si="49"/>
        <v>0.10800000000000409</v>
      </c>
      <c r="R328" s="27">
        <f t="shared" si="50"/>
        <v>0.25800000000000978</v>
      </c>
      <c r="S328" s="27">
        <f t="shared" si="51"/>
        <v>-1</v>
      </c>
      <c r="T328" s="27">
        <f t="shared" si="52"/>
        <v>-2.0259999999999962</v>
      </c>
      <c r="U328" s="39">
        <f t="shared" si="53"/>
        <v>2.2179999999999893</v>
      </c>
    </row>
    <row r="329" spans="2:21" x14ac:dyDescent="0.25">
      <c r="B329" s="12">
        <v>325</v>
      </c>
      <c r="C329" s="15">
        <v>94</v>
      </c>
      <c r="D329" s="15">
        <v>132</v>
      </c>
      <c r="E329" s="15">
        <v>96</v>
      </c>
      <c r="F329" s="15">
        <v>131</v>
      </c>
      <c r="G329" s="15">
        <v>107</v>
      </c>
      <c r="H329" s="15">
        <v>144</v>
      </c>
      <c r="I329" s="15">
        <v>59</v>
      </c>
      <c r="J329" s="15">
        <v>73</v>
      </c>
      <c r="K329" s="16">
        <v>132</v>
      </c>
      <c r="M329" s="43">
        <f t="shared" si="45"/>
        <v>2.6239999999999952</v>
      </c>
      <c r="N329" s="27">
        <f t="shared" si="46"/>
        <v>2.2179999999999893</v>
      </c>
      <c r="O329" s="27">
        <f t="shared" si="47"/>
        <v>3.2780000000000058</v>
      </c>
      <c r="P329" s="27">
        <f t="shared" si="48"/>
        <v>1.7980000000000018</v>
      </c>
      <c r="Q329" s="27">
        <f t="shared" si="49"/>
        <v>0.10800000000000409</v>
      </c>
      <c r="R329" s="27">
        <f t="shared" si="50"/>
        <v>-0.74199999999999022</v>
      </c>
      <c r="S329" s="27">
        <f t="shared" si="51"/>
        <v>0</v>
      </c>
      <c r="T329" s="27">
        <f t="shared" si="52"/>
        <v>-5.0259999999999962</v>
      </c>
      <c r="U329" s="39">
        <f t="shared" si="53"/>
        <v>2.2179999999999893</v>
      </c>
    </row>
    <row r="330" spans="2:21" x14ac:dyDescent="0.25">
      <c r="B330" s="12">
        <v>326</v>
      </c>
      <c r="C330" s="15">
        <v>94</v>
      </c>
      <c r="D330" s="15">
        <v>131</v>
      </c>
      <c r="E330" s="15">
        <v>95</v>
      </c>
      <c r="F330" s="15">
        <v>130</v>
      </c>
      <c r="G330" s="15">
        <v>108</v>
      </c>
      <c r="H330" s="15">
        <v>144</v>
      </c>
      <c r="I330" s="15">
        <v>59</v>
      </c>
      <c r="J330" s="15">
        <v>72</v>
      </c>
      <c r="K330" s="16">
        <v>131</v>
      </c>
      <c r="M330" s="43">
        <f t="shared" si="45"/>
        <v>2.6239999999999952</v>
      </c>
      <c r="N330" s="27">
        <f t="shared" si="46"/>
        <v>1.2179999999999893</v>
      </c>
      <c r="O330" s="27">
        <f t="shared" si="47"/>
        <v>2.2780000000000058</v>
      </c>
      <c r="P330" s="27">
        <f t="shared" si="48"/>
        <v>0.79800000000000182</v>
      </c>
      <c r="Q330" s="27">
        <f t="shared" si="49"/>
        <v>1.1080000000000041</v>
      </c>
      <c r="R330" s="27">
        <f t="shared" si="50"/>
        <v>-0.74199999999999022</v>
      </c>
      <c r="S330" s="27">
        <f t="shared" si="51"/>
        <v>0</v>
      </c>
      <c r="T330" s="27">
        <f t="shared" si="52"/>
        <v>-6.0259999999999962</v>
      </c>
      <c r="U330" s="39">
        <f t="shared" si="53"/>
        <v>1.2179999999999893</v>
      </c>
    </row>
    <row r="331" spans="2:21" x14ac:dyDescent="0.25">
      <c r="B331" s="12">
        <v>327</v>
      </c>
      <c r="C331" s="15">
        <v>93</v>
      </c>
      <c r="D331" s="15">
        <v>129</v>
      </c>
      <c r="E331" s="15">
        <v>93</v>
      </c>
      <c r="F331" s="15">
        <v>129</v>
      </c>
      <c r="G331" s="15">
        <v>108</v>
      </c>
      <c r="H331" s="15">
        <v>143</v>
      </c>
      <c r="I331" s="15">
        <v>60</v>
      </c>
      <c r="J331" s="15">
        <v>73</v>
      </c>
      <c r="K331" s="16">
        <v>129</v>
      </c>
      <c r="M331" s="43">
        <f t="shared" si="45"/>
        <v>1.6239999999999952</v>
      </c>
      <c r="N331" s="27">
        <f t="shared" si="46"/>
        <v>-0.78200000000001069</v>
      </c>
      <c r="O331" s="27">
        <f t="shared" si="47"/>
        <v>0.2780000000000058</v>
      </c>
      <c r="P331" s="27">
        <f t="shared" si="48"/>
        <v>-0.20199999999999818</v>
      </c>
      <c r="Q331" s="27">
        <f t="shared" si="49"/>
        <v>1.1080000000000041</v>
      </c>
      <c r="R331" s="27">
        <f t="shared" si="50"/>
        <v>-1.7419999999999902</v>
      </c>
      <c r="S331" s="27">
        <f t="shared" si="51"/>
        <v>1</v>
      </c>
      <c r="T331" s="27">
        <f t="shared" si="52"/>
        <v>-5.0259999999999962</v>
      </c>
      <c r="U331" s="39">
        <f t="shared" si="53"/>
        <v>-0.78200000000001069</v>
      </c>
    </row>
    <row r="332" spans="2:21" x14ac:dyDescent="0.25">
      <c r="B332" s="12">
        <v>328</v>
      </c>
      <c r="C332" s="15">
        <v>92</v>
      </c>
      <c r="D332" s="15">
        <v>127</v>
      </c>
      <c r="E332" s="15">
        <v>92</v>
      </c>
      <c r="F332" s="15">
        <v>127</v>
      </c>
      <c r="G332" s="15">
        <v>108</v>
      </c>
      <c r="H332" s="15">
        <v>143</v>
      </c>
      <c r="I332" s="15">
        <v>60</v>
      </c>
      <c r="J332" s="15">
        <v>73</v>
      </c>
      <c r="K332" s="16">
        <v>127</v>
      </c>
      <c r="M332" s="43">
        <f t="shared" si="45"/>
        <v>0.62399999999999523</v>
      </c>
      <c r="N332" s="27">
        <f t="shared" si="46"/>
        <v>-2.7820000000000107</v>
      </c>
      <c r="O332" s="27">
        <f t="shared" si="47"/>
        <v>-0.7219999999999942</v>
      </c>
      <c r="P332" s="27">
        <f t="shared" si="48"/>
        <v>-2.2019999999999982</v>
      </c>
      <c r="Q332" s="27">
        <f t="shared" si="49"/>
        <v>1.1080000000000041</v>
      </c>
      <c r="R332" s="27">
        <f t="shared" si="50"/>
        <v>-1.7419999999999902</v>
      </c>
      <c r="S332" s="27">
        <f t="shared" si="51"/>
        <v>1</v>
      </c>
      <c r="T332" s="27">
        <f t="shared" si="52"/>
        <v>-5.0259999999999962</v>
      </c>
      <c r="U332" s="39">
        <f t="shared" si="53"/>
        <v>-2.7820000000000107</v>
      </c>
    </row>
    <row r="333" spans="2:21" x14ac:dyDescent="0.25">
      <c r="B333" s="12">
        <v>329</v>
      </c>
      <c r="C333" s="15">
        <v>92</v>
      </c>
      <c r="D333" s="15">
        <v>128</v>
      </c>
      <c r="E333" s="15">
        <v>92</v>
      </c>
      <c r="F333" s="15">
        <v>128</v>
      </c>
      <c r="G333" s="15">
        <v>108</v>
      </c>
      <c r="H333" s="15">
        <v>143</v>
      </c>
      <c r="I333" s="15">
        <v>60</v>
      </c>
      <c r="J333" s="15">
        <v>73</v>
      </c>
      <c r="K333" s="16">
        <v>128</v>
      </c>
      <c r="M333" s="43">
        <f t="shared" si="45"/>
        <v>0.62399999999999523</v>
      </c>
      <c r="N333" s="27">
        <f t="shared" si="46"/>
        <v>-1.7820000000000107</v>
      </c>
      <c r="O333" s="27">
        <f t="shared" si="47"/>
        <v>-0.7219999999999942</v>
      </c>
      <c r="P333" s="27">
        <f t="shared" si="48"/>
        <v>-1.2019999999999982</v>
      </c>
      <c r="Q333" s="27">
        <f t="shared" si="49"/>
        <v>1.1080000000000041</v>
      </c>
      <c r="R333" s="27">
        <f t="shared" si="50"/>
        <v>-1.7419999999999902</v>
      </c>
      <c r="S333" s="27">
        <f t="shared" si="51"/>
        <v>1</v>
      </c>
      <c r="T333" s="27">
        <f t="shared" si="52"/>
        <v>-5.0259999999999962</v>
      </c>
      <c r="U333" s="39">
        <f t="shared" si="53"/>
        <v>-1.7820000000000107</v>
      </c>
    </row>
    <row r="334" spans="2:21" x14ac:dyDescent="0.25">
      <c r="B334" s="12">
        <v>330</v>
      </c>
      <c r="C334" s="15">
        <v>97</v>
      </c>
      <c r="D334" s="15">
        <v>133</v>
      </c>
      <c r="E334" s="15">
        <v>97</v>
      </c>
      <c r="F334" s="15">
        <v>133</v>
      </c>
      <c r="G334" s="15">
        <v>108</v>
      </c>
      <c r="H334" s="15">
        <v>144</v>
      </c>
      <c r="I334" s="15">
        <v>59</v>
      </c>
      <c r="J334" s="15">
        <v>71</v>
      </c>
      <c r="K334" s="16">
        <v>133</v>
      </c>
      <c r="M334" s="43">
        <f t="shared" si="45"/>
        <v>5.6239999999999952</v>
      </c>
      <c r="N334" s="27">
        <f t="shared" si="46"/>
        <v>3.2179999999999893</v>
      </c>
      <c r="O334" s="27">
        <f t="shared" si="47"/>
        <v>4.2780000000000058</v>
      </c>
      <c r="P334" s="27">
        <f t="shared" si="48"/>
        <v>3.7980000000000018</v>
      </c>
      <c r="Q334" s="27">
        <f t="shared" si="49"/>
        <v>1.1080000000000041</v>
      </c>
      <c r="R334" s="27">
        <f t="shared" si="50"/>
        <v>-0.74199999999999022</v>
      </c>
      <c r="S334" s="27">
        <f t="shared" si="51"/>
        <v>0</v>
      </c>
      <c r="T334" s="27">
        <f t="shared" si="52"/>
        <v>-7.0259999999999962</v>
      </c>
      <c r="U334" s="39">
        <f t="shared" si="53"/>
        <v>3.2179999999999893</v>
      </c>
    </row>
    <row r="335" spans="2:21" x14ac:dyDescent="0.25">
      <c r="B335" s="12">
        <v>331</v>
      </c>
      <c r="C335" s="15">
        <v>98</v>
      </c>
      <c r="D335" s="15">
        <v>133</v>
      </c>
      <c r="E335" s="15">
        <v>98</v>
      </c>
      <c r="F335" s="15">
        <v>133</v>
      </c>
      <c r="G335" s="15">
        <v>108</v>
      </c>
      <c r="H335" s="15">
        <v>143</v>
      </c>
      <c r="I335" s="15">
        <v>60</v>
      </c>
      <c r="J335" s="15">
        <v>69</v>
      </c>
      <c r="K335" s="16">
        <v>133</v>
      </c>
      <c r="M335" s="43">
        <f t="shared" si="45"/>
        <v>6.6239999999999952</v>
      </c>
      <c r="N335" s="27">
        <f t="shared" si="46"/>
        <v>3.2179999999999893</v>
      </c>
      <c r="O335" s="27">
        <f t="shared" si="47"/>
        <v>5.2780000000000058</v>
      </c>
      <c r="P335" s="27">
        <f t="shared" si="48"/>
        <v>3.7980000000000018</v>
      </c>
      <c r="Q335" s="27">
        <f t="shared" si="49"/>
        <v>1.1080000000000041</v>
      </c>
      <c r="R335" s="27">
        <f t="shared" si="50"/>
        <v>-1.7419999999999902</v>
      </c>
      <c r="S335" s="27">
        <f t="shared" si="51"/>
        <v>1</v>
      </c>
      <c r="T335" s="27">
        <f t="shared" si="52"/>
        <v>-9.0259999999999962</v>
      </c>
      <c r="U335" s="39">
        <f t="shared" si="53"/>
        <v>3.2179999999999893</v>
      </c>
    </row>
    <row r="336" spans="2:21" x14ac:dyDescent="0.25">
      <c r="B336" s="12">
        <v>332</v>
      </c>
      <c r="C336" s="15">
        <v>97</v>
      </c>
      <c r="D336" s="15">
        <v>131</v>
      </c>
      <c r="E336" s="15">
        <v>97</v>
      </c>
      <c r="F336" s="15">
        <v>131</v>
      </c>
      <c r="G336" s="15">
        <v>109</v>
      </c>
      <c r="H336" s="15">
        <v>143</v>
      </c>
      <c r="I336" s="15">
        <v>60</v>
      </c>
      <c r="J336" s="15">
        <v>68</v>
      </c>
      <c r="K336" s="16">
        <v>131</v>
      </c>
      <c r="M336" s="43">
        <f t="shared" si="45"/>
        <v>5.6239999999999952</v>
      </c>
      <c r="N336" s="27">
        <f t="shared" si="46"/>
        <v>1.2179999999999893</v>
      </c>
      <c r="O336" s="27">
        <f t="shared" si="47"/>
        <v>4.2780000000000058</v>
      </c>
      <c r="P336" s="27">
        <f t="shared" si="48"/>
        <v>1.7980000000000018</v>
      </c>
      <c r="Q336" s="27">
        <f t="shared" si="49"/>
        <v>2.1080000000000041</v>
      </c>
      <c r="R336" s="27">
        <f t="shared" si="50"/>
        <v>-1.7419999999999902</v>
      </c>
      <c r="S336" s="27">
        <f t="shared" si="51"/>
        <v>1</v>
      </c>
      <c r="T336" s="27">
        <f t="shared" si="52"/>
        <v>-10.025999999999996</v>
      </c>
      <c r="U336" s="39">
        <f t="shared" si="53"/>
        <v>1.2179999999999893</v>
      </c>
    </row>
    <row r="337" spans="2:21" x14ac:dyDescent="0.25">
      <c r="B337" s="12">
        <v>333</v>
      </c>
      <c r="C337" s="15">
        <v>96</v>
      </c>
      <c r="D337" s="15">
        <v>129</v>
      </c>
      <c r="E337" s="15">
        <v>95</v>
      </c>
      <c r="F337" s="15">
        <v>130</v>
      </c>
      <c r="G337" s="15">
        <v>109</v>
      </c>
      <c r="H337" s="15">
        <v>142</v>
      </c>
      <c r="I337" s="15">
        <v>61</v>
      </c>
      <c r="J337" s="15">
        <v>70</v>
      </c>
      <c r="K337" s="16">
        <v>129</v>
      </c>
      <c r="M337" s="43">
        <f t="shared" si="45"/>
        <v>4.6239999999999952</v>
      </c>
      <c r="N337" s="27">
        <f t="shared" si="46"/>
        <v>-0.78200000000001069</v>
      </c>
      <c r="O337" s="27">
        <f t="shared" si="47"/>
        <v>2.2780000000000058</v>
      </c>
      <c r="P337" s="27">
        <f t="shared" si="48"/>
        <v>0.79800000000000182</v>
      </c>
      <c r="Q337" s="27">
        <f t="shared" si="49"/>
        <v>2.1080000000000041</v>
      </c>
      <c r="R337" s="27">
        <f t="shared" si="50"/>
        <v>-2.7419999999999902</v>
      </c>
      <c r="S337" s="27">
        <f t="shared" si="51"/>
        <v>2</v>
      </c>
      <c r="T337" s="27">
        <f t="shared" si="52"/>
        <v>-8.0259999999999962</v>
      </c>
      <c r="U337" s="39">
        <f t="shared" si="53"/>
        <v>-0.78200000000001069</v>
      </c>
    </row>
    <row r="338" spans="2:21" x14ac:dyDescent="0.25">
      <c r="B338" s="12">
        <v>334</v>
      </c>
      <c r="C338" s="15">
        <v>95</v>
      </c>
      <c r="D338" s="15">
        <v>128</v>
      </c>
      <c r="E338" s="15">
        <v>93</v>
      </c>
      <c r="F338" s="15">
        <v>128</v>
      </c>
      <c r="G338" s="15">
        <v>109</v>
      </c>
      <c r="H338" s="15">
        <v>142</v>
      </c>
      <c r="I338" s="15">
        <v>61</v>
      </c>
      <c r="J338" s="15">
        <v>71</v>
      </c>
      <c r="K338" s="16">
        <v>128</v>
      </c>
      <c r="M338" s="43">
        <f t="shared" si="45"/>
        <v>3.6239999999999952</v>
      </c>
      <c r="N338" s="27">
        <f t="shared" si="46"/>
        <v>-1.7820000000000107</v>
      </c>
      <c r="O338" s="27">
        <f t="shared" si="47"/>
        <v>0.2780000000000058</v>
      </c>
      <c r="P338" s="27">
        <f t="shared" si="48"/>
        <v>-1.2019999999999982</v>
      </c>
      <c r="Q338" s="27">
        <f t="shared" si="49"/>
        <v>2.1080000000000041</v>
      </c>
      <c r="R338" s="27">
        <f t="shared" si="50"/>
        <v>-2.7419999999999902</v>
      </c>
      <c r="S338" s="27">
        <f t="shared" si="51"/>
        <v>2</v>
      </c>
      <c r="T338" s="27">
        <f t="shared" si="52"/>
        <v>-7.0259999999999962</v>
      </c>
      <c r="U338" s="39">
        <f t="shared" si="53"/>
        <v>-1.7820000000000107</v>
      </c>
    </row>
    <row r="339" spans="2:21" x14ac:dyDescent="0.25">
      <c r="B339" s="12">
        <v>335</v>
      </c>
      <c r="C339" s="15">
        <v>95</v>
      </c>
      <c r="D339" s="15">
        <v>128</v>
      </c>
      <c r="E339" s="15">
        <v>94</v>
      </c>
      <c r="F339" s="15">
        <v>128</v>
      </c>
      <c r="G339" s="15">
        <v>109</v>
      </c>
      <c r="H339" s="15">
        <v>142</v>
      </c>
      <c r="I339" s="15">
        <v>61</v>
      </c>
      <c r="J339" s="15">
        <v>70</v>
      </c>
      <c r="K339" s="16">
        <v>128</v>
      </c>
      <c r="M339" s="43">
        <f t="shared" si="45"/>
        <v>3.6239999999999952</v>
      </c>
      <c r="N339" s="27">
        <f t="shared" si="46"/>
        <v>-1.7820000000000107</v>
      </c>
      <c r="O339" s="27">
        <f t="shared" si="47"/>
        <v>1.2780000000000058</v>
      </c>
      <c r="P339" s="27">
        <f t="shared" si="48"/>
        <v>-1.2019999999999982</v>
      </c>
      <c r="Q339" s="27">
        <f t="shared" si="49"/>
        <v>2.1080000000000041</v>
      </c>
      <c r="R339" s="27">
        <f t="shared" si="50"/>
        <v>-2.7419999999999902</v>
      </c>
      <c r="S339" s="27">
        <f t="shared" si="51"/>
        <v>2</v>
      </c>
      <c r="T339" s="27">
        <f t="shared" si="52"/>
        <v>-8.0259999999999962</v>
      </c>
      <c r="U339" s="39">
        <f t="shared" si="53"/>
        <v>-1.7820000000000107</v>
      </c>
    </row>
    <row r="340" spans="2:21" x14ac:dyDescent="0.25">
      <c r="B340" s="12">
        <v>336</v>
      </c>
      <c r="C340" s="15">
        <v>95</v>
      </c>
      <c r="D340" s="15">
        <v>133</v>
      </c>
      <c r="E340" s="15">
        <v>98</v>
      </c>
      <c r="F340" s="15">
        <v>133</v>
      </c>
      <c r="G340" s="15">
        <v>107</v>
      </c>
      <c r="H340" s="15">
        <v>145</v>
      </c>
      <c r="I340" s="15">
        <v>58</v>
      </c>
      <c r="J340" s="15">
        <v>75</v>
      </c>
      <c r="K340" s="16">
        <v>133</v>
      </c>
      <c r="M340" s="43">
        <f t="shared" si="45"/>
        <v>3.6239999999999952</v>
      </c>
      <c r="N340" s="27">
        <f t="shared" si="46"/>
        <v>3.2179999999999893</v>
      </c>
      <c r="O340" s="27">
        <f t="shared" si="47"/>
        <v>5.2780000000000058</v>
      </c>
      <c r="P340" s="27">
        <f t="shared" si="48"/>
        <v>3.7980000000000018</v>
      </c>
      <c r="Q340" s="27">
        <f t="shared" si="49"/>
        <v>0.10800000000000409</v>
      </c>
      <c r="R340" s="27">
        <f t="shared" si="50"/>
        <v>0.25800000000000978</v>
      </c>
      <c r="S340" s="27">
        <f t="shared" si="51"/>
        <v>-1</v>
      </c>
      <c r="T340" s="27">
        <f t="shared" si="52"/>
        <v>-3.0259999999999962</v>
      </c>
      <c r="U340" s="39">
        <f t="shared" si="53"/>
        <v>3.2179999999999893</v>
      </c>
    </row>
    <row r="341" spans="2:21" x14ac:dyDescent="0.25">
      <c r="B341" s="12">
        <v>337</v>
      </c>
      <c r="C341" s="15">
        <v>96</v>
      </c>
      <c r="D341" s="15">
        <v>133</v>
      </c>
      <c r="E341" s="15">
        <v>98</v>
      </c>
      <c r="F341" s="15">
        <v>133</v>
      </c>
      <c r="G341" s="15">
        <v>108</v>
      </c>
      <c r="H341" s="15">
        <v>144</v>
      </c>
      <c r="I341" s="15">
        <v>58</v>
      </c>
      <c r="J341" s="15">
        <v>72</v>
      </c>
      <c r="K341" s="16">
        <v>133</v>
      </c>
      <c r="M341" s="43">
        <f t="shared" si="45"/>
        <v>4.6239999999999952</v>
      </c>
      <c r="N341" s="27">
        <f t="shared" si="46"/>
        <v>3.2179999999999893</v>
      </c>
      <c r="O341" s="27">
        <f t="shared" si="47"/>
        <v>5.2780000000000058</v>
      </c>
      <c r="P341" s="27">
        <f t="shared" si="48"/>
        <v>3.7980000000000018</v>
      </c>
      <c r="Q341" s="27">
        <f t="shared" si="49"/>
        <v>1.1080000000000041</v>
      </c>
      <c r="R341" s="27">
        <f t="shared" si="50"/>
        <v>-0.74199999999999022</v>
      </c>
      <c r="S341" s="27">
        <f t="shared" si="51"/>
        <v>-1</v>
      </c>
      <c r="T341" s="27">
        <f t="shared" si="52"/>
        <v>-6.0259999999999962</v>
      </c>
      <c r="U341" s="39">
        <f t="shared" si="53"/>
        <v>3.2179999999999893</v>
      </c>
    </row>
    <row r="342" spans="2:21" x14ac:dyDescent="0.25">
      <c r="B342" s="12">
        <v>338</v>
      </c>
      <c r="C342" s="15">
        <v>95</v>
      </c>
      <c r="D342" s="15">
        <v>132</v>
      </c>
      <c r="E342" s="15">
        <v>97</v>
      </c>
      <c r="F342" s="15">
        <v>132</v>
      </c>
      <c r="G342" s="15">
        <v>108</v>
      </c>
      <c r="H342" s="15">
        <v>144</v>
      </c>
      <c r="I342" s="15">
        <v>58</v>
      </c>
      <c r="J342" s="15">
        <v>72</v>
      </c>
      <c r="K342" s="16">
        <v>132</v>
      </c>
      <c r="M342" s="43">
        <f t="shared" si="45"/>
        <v>3.6239999999999952</v>
      </c>
      <c r="N342" s="27">
        <f t="shared" si="46"/>
        <v>2.2179999999999893</v>
      </c>
      <c r="O342" s="27">
        <f t="shared" si="47"/>
        <v>4.2780000000000058</v>
      </c>
      <c r="P342" s="27">
        <f t="shared" si="48"/>
        <v>2.7980000000000018</v>
      </c>
      <c r="Q342" s="27">
        <f t="shared" si="49"/>
        <v>1.1080000000000041</v>
      </c>
      <c r="R342" s="27">
        <f t="shared" si="50"/>
        <v>-0.74199999999999022</v>
      </c>
      <c r="S342" s="27">
        <f t="shared" si="51"/>
        <v>-1</v>
      </c>
      <c r="T342" s="27">
        <f t="shared" si="52"/>
        <v>-6.0259999999999962</v>
      </c>
      <c r="U342" s="39">
        <f t="shared" si="53"/>
        <v>2.2179999999999893</v>
      </c>
    </row>
    <row r="343" spans="2:21" x14ac:dyDescent="0.25">
      <c r="B343" s="12">
        <v>339</v>
      </c>
      <c r="C343" s="15">
        <v>94</v>
      </c>
      <c r="D343" s="15">
        <v>130</v>
      </c>
      <c r="E343" s="15">
        <v>95</v>
      </c>
      <c r="F343" s="15">
        <v>130</v>
      </c>
      <c r="G343" s="15">
        <v>108</v>
      </c>
      <c r="H343" s="15">
        <v>143</v>
      </c>
      <c r="I343" s="15">
        <v>59</v>
      </c>
      <c r="J343" s="15">
        <v>72</v>
      </c>
      <c r="K343" s="16">
        <v>130</v>
      </c>
      <c r="M343" s="43">
        <f t="shared" si="45"/>
        <v>2.6239999999999952</v>
      </c>
      <c r="N343" s="27">
        <f t="shared" si="46"/>
        <v>0.21799999999998931</v>
      </c>
      <c r="O343" s="27">
        <f t="shared" si="47"/>
        <v>2.2780000000000058</v>
      </c>
      <c r="P343" s="27">
        <f t="shared" si="48"/>
        <v>0.79800000000000182</v>
      </c>
      <c r="Q343" s="27">
        <f t="shared" si="49"/>
        <v>1.1080000000000041</v>
      </c>
      <c r="R343" s="27">
        <f t="shared" si="50"/>
        <v>-1.7419999999999902</v>
      </c>
      <c r="S343" s="27">
        <f t="shared" si="51"/>
        <v>0</v>
      </c>
      <c r="T343" s="27">
        <f t="shared" si="52"/>
        <v>-6.0259999999999962</v>
      </c>
      <c r="U343" s="39">
        <f t="shared" si="53"/>
        <v>0.21799999999998931</v>
      </c>
    </row>
    <row r="344" spans="2:21" x14ac:dyDescent="0.25">
      <c r="B344" s="12">
        <v>340</v>
      </c>
      <c r="C344" s="15">
        <v>93</v>
      </c>
      <c r="D344" s="15">
        <v>128</v>
      </c>
      <c r="E344" s="15">
        <v>93</v>
      </c>
      <c r="F344" s="15">
        <v>128</v>
      </c>
      <c r="G344" s="15">
        <v>108</v>
      </c>
      <c r="H344" s="15">
        <v>143</v>
      </c>
      <c r="I344" s="15">
        <v>59</v>
      </c>
      <c r="J344" s="15">
        <v>73</v>
      </c>
      <c r="K344" s="16">
        <v>128</v>
      </c>
      <c r="M344" s="43">
        <f t="shared" si="45"/>
        <v>1.6239999999999952</v>
      </c>
      <c r="N344" s="27">
        <f t="shared" si="46"/>
        <v>-1.7820000000000107</v>
      </c>
      <c r="O344" s="27">
        <f t="shared" si="47"/>
        <v>0.2780000000000058</v>
      </c>
      <c r="P344" s="27">
        <f t="shared" si="48"/>
        <v>-1.2019999999999982</v>
      </c>
      <c r="Q344" s="27">
        <f t="shared" si="49"/>
        <v>1.1080000000000041</v>
      </c>
      <c r="R344" s="27">
        <f t="shared" si="50"/>
        <v>-1.7419999999999902</v>
      </c>
      <c r="S344" s="27">
        <f t="shared" si="51"/>
        <v>0</v>
      </c>
      <c r="T344" s="27">
        <f t="shared" si="52"/>
        <v>-5.0259999999999962</v>
      </c>
      <c r="U344" s="39">
        <f t="shared" si="53"/>
        <v>-1.7820000000000107</v>
      </c>
    </row>
    <row r="345" spans="2:21" x14ac:dyDescent="0.25">
      <c r="B345" s="12">
        <v>341</v>
      </c>
      <c r="C345" s="15">
        <v>93</v>
      </c>
      <c r="D345" s="15">
        <v>128</v>
      </c>
      <c r="E345" s="15">
        <v>94</v>
      </c>
      <c r="F345" s="15">
        <v>128</v>
      </c>
      <c r="G345" s="15">
        <v>108</v>
      </c>
      <c r="H345" s="15">
        <v>143</v>
      </c>
      <c r="I345" s="15">
        <v>59</v>
      </c>
      <c r="J345" s="15">
        <v>73</v>
      </c>
      <c r="K345" s="16">
        <v>128</v>
      </c>
      <c r="M345" s="43">
        <f t="shared" si="45"/>
        <v>1.6239999999999952</v>
      </c>
      <c r="N345" s="27">
        <f t="shared" si="46"/>
        <v>-1.7820000000000107</v>
      </c>
      <c r="O345" s="27">
        <f t="shared" si="47"/>
        <v>1.2780000000000058</v>
      </c>
      <c r="P345" s="27">
        <f t="shared" si="48"/>
        <v>-1.2019999999999982</v>
      </c>
      <c r="Q345" s="27">
        <f t="shared" si="49"/>
        <v>1.1080000000000041</v>
      </c>
      <c r="R345" s="27">
        <f t="shared" si="50"/>
        <v>-1.7419999999999902</v>
      </c>
      <c r="S345" s="27">
        <f t="shared" si="51"/>
        <v>0</v>
      </c>
      <c r="T345" s="27">
        <f t="shared" si="52"/>
        <v>-5.0259999999999962</v>
      </c>
      <c r="U345" s="39">
        <f t="shared" si="53"/>
        <v>-1.7820000000000107</v>
      </c>
    </row>
    <row r="346" spans="2:21" x14ac:dyDescent="0.25">
      <c r="B346" s="12">
        <v>342</v>
      </c>
      <c r="C346" s="15">
        <v>95</v>
      </c>
      <c r="D346" s="15">
        <v>132</v>
      </c>
      <c r="E346" s="15">
        <v>97</v>
      </c>
      <c r="F346" s="15">
        <v>132</v>
      </c>
      <c r="G346" s="15">
        <v>108</v>
      </c>
      <c r="H346" s="15">
        <v>144</v>
      </c>
      <c r="I346" s="15">
        <v>58</v>
      </c>
      <c r="J346" s="15">
        <v>73</v>
      </c>
      <c r="K346" s="16">
        <v>132</v>
      </c>
      <c r="M346" s="43">
        <f t="shared" si="45"/>
        <v>3.6239999999999952</v>
      </c>
      <c r="N346" s="27">
        <f t="shared" si="46"/>
        <v>2.2179999999999893</v>
      </c>
      <c r="O346" s="27">
        <f t="shared" si="47"/>
        <v>4.2780000000000058</v>
      </c>
      <c r="P346" s="27">
        <f t="shared" si="48"/>
        <v>2.7980000000000018</v>
      </c>
      <c r="Q346" s="27">
        <f t="shared" si="49"/>
        <v>1.1080000000000041</v>
      </c>
      <c r="R346" s="27">
        <f t="shared" si="50"/>
        <v>-0.74199999999999022</v>
      </c>
      <c r="S346" s="27">
        <f t="shared" si="51"/>
        <v>-1</v>
      </c>
      <c r="T346" s="27">
        <f t="shared" si="52"/>
        <v>-5.0259999999999962</v>
      </c>
      <c r="U346" s="39">
        <f t="shared" si="53"/>
        <v>2.2179999999999893</v>
      </c>
    </row>
    <row r="347" spans="2:21" x14ac:dyDescent="0.25">
      <c r="B347" s="12">
        <v>343</v>
      </c>
      <c r="C347" s="15">
        <v>95</v>
      </c>
      <c r="D347" s="15">
        <v>132</v>
      </c>
      <c r="E347" s="15">
        <v>98</v>
      </c>
      <c r="F347" s="15">
        <v>132</v>
      </c>
      <c r="G347" s="15">
        <v>108</v>
      </c>
      <c r="H347" s="15">
        <v>144</v>
      </c>
      <c r="I347" s="15">
        <v>58</v>
      </c>
      <c r="J347" s="15">
        <v>72</v>
      </c>
      <c r="K347" s="16">
        <v>132</v>
      </c>
      <c r="M347" s="43">
        <f t="shared" si="45"/>
        <v>3.6239999999999952</v>
      </c>
      <c r="N347" s="27">
        <f t="shared" si="46"/>
        <v>2.2179999999999893</v>
      </c>
      <c r="O347" s="27">
        <f t="shared" si="47"/>
        <v>5.2780000000000058</v>
      </c>
      <c r="P347" s="27">
        <f t="shared" si="48"/>
        <v>2.7980000000000018</v>
      </c>
      <c r="Q347" s="27">
        <f t="shared" si="49"/>
        <v>1.1080000000000041</v>
      </c>
      <c r="R347" s="27">
        <f t="shared" si="50"/>
        <v>-0.74199999999999022</v>
      </c>
      <c r="S347" s="27">
        <f t="shared" si="51"/>
        <v>-1</v>
      </c>
      <c r="T347" s="27">
        <f t="shared" si="52"/>
        <v>-6.0259999999999962</v>
      </c>
      <c r="U347" s="39">
        <f t="shared" si="53"/>
        <v>2.2179999999999893</v>
      </c>
    </row>
    <row r="348" spans="2:21" x14ac:dyDescent="0.25">
      <c r="B348" s="12">
        <v>344</v>
      </c>
      <c r="C348" s="15">
        <v>94</v>
      </c>
      <c r="D348" s="15">
        <v>131</v>
      </c>
      <c r="E348" s="15">
        <v>97</v>
      </c>
      <c r="F348" s="15">
        <v>131</v>
      </c>
      <c r="G348" s="15">
        <v>108</v>
      </c>
      <c r="H348" s="15">
        <v>144</v>
      </c>
      <c r="I348" s="15">
        <v>58</v>
      </c>
      <c r="J348" s="15">
        <v>72</v>
      </c>
      <c r="K348" s="16">
        <v>131</v>
      </c>
      <c r="M348" s="43">
        <f t="shared" si="45"/>
        <v>2.6239999999999952</v>
      </c>
      <c r="N348" s="27">
        <f t="shared" si="46"/>
        <v>1.2179999999999893</v>
      </c>
      <c r="O348" s="27">
        <f t="shared" si="47"/>
        <v>4.2780000000000058</v>
      </c>
      <c r="P348" s="27">
        <f t="shared" si="48"/>
        <v>1.7980000000000018</v>
      </c>
      <c r="Q348" s="27">
        <f t="shared" si="49"/>
        <v>1.1080000000000041</v>
      </c>
      <c r="R348" s="27">
        <f t="shared" si="50"/>
        <v>-0.74199999999999022</v>
      </c>
      <c r="S348" s="27">
        <f t="shared" si="51"/>
        <v>-1</v>
      </c>
      <c r="T348" s="27">
        <f t="shared" si="52"/>
        <v>-6.0259999999999962</v>
      </c>
      <c r="U348" s="39">
        <f t="shared" si="53"/>
        <v>1.2179999999999893</v>
      </c>
    </row>
    <row r="349" spans="2:21" x14ac:dyDescent="0.25">
      <c r="B349" s="12">
        <v>345</v>
      </c>
      <c r="C349" s="15">
        <v>94</v>
      </c>
      <c r="D349" s="15">
        <v>129</v>
      </c>
      <c r="E349" s="15">
        <v>95</v>
      </c>
      <c r="F349" s="15">
        <v>129</v>
      </c>
      <c r="G349" s="15">
        <v>108</v>
      </c>
      <c r="H349" s="15">
        <v>144</v>
      </c>
      <c r="I349" s="15">
        <v>59</v>
      </c>
      <c r="J349" s="15">
        <v>72</v>
      </c>
      <c r="K349" s="16">
        <v>129</v>
      </c>
      <c r="M349" s="43">
        <f t="shared" si="45"/>
        <v>2.6239999999999952</v>
      </c>
      <c r="N349" s="27">
        <f t="shared" si="46"/>
        <v>-0.78200000000001069</v>
      </c>
      <c r="O349" s="27">
        <f t="shared" si="47"/>
        <v>2.2780000000000058</v>
      </c>
      <c r="P349" s="27">
        <f t="shared" si="48"/>
        <v>-0.20199999999999818</v>
      </c>
      <c r="Q349" s="27">
        <f t="shared" si="49"/>
        <v>1.1080000000000041</v>
      </c>
      <c r="R349" s="27">
        <f t="shared" si="50"/>
        <v>-0.74199999999999022</v>
      </c>
      <c r="S349" s="27">
        <f t="shared" si="51"/>
        <v>0</v>
      </c>
      <c r="T349" s="27">
        <f t="shared" si="52"/>
        <v>-6.0259999999999962</v>
      </c>
      <c r="U349" s="39">
        <f t="shared" si="53"/>
        <v>-0.78200000000001069</v>
      </c>
    </row>
    <row r="350" spans="2:21" x14ac:dyDescent="0.25">
      <c r="B350" s="12">
        <v>346</v>
      </c>
      <c r="C350" s="15">
        <v>92</v>
      </c>
      <c r="D350" s="15">
        <v>128</v>
      </c>
      <c r="E350" s="15">
        <v>93</v>
      </c>
      <c r="F350" s="15">
        <v>128</v>
      </c>
      <c r="G350" s="15">
        <v>108</v>
      </c>
      <c r="H350" s="15">
        <v>144</v>
      </c>
      <c r="I350" s="15">
        <v>59</v>
      </c>
      <c r="J350" s="15">
        <v>73</v>
      </c>
      <c r="K350" s="16">
        <v>128</v>
      </c>
      <c r="M350" s="43">
        <f t="shared" si="45"/>
        <v>0.62399999999999523</v>
      </c>
      <c r="N350" s="27">
        <f t="shared" si="46"/>
        <v>-1.7820000000000107</v>
      </c>
      <c r="O350" s="27">
        <f t="shared" si="47"/>
        <v>0.2780000000000058</v>
      </c>
      <c r="P350" s="27">
        <f t="shared" si="48"/>
        <v>-1.2019999999999982</v>
      </c>
      <c r="Q350" s="27">
        <f t="shared" si="49"/>
        <v>1.1080000000000041</v>
      </c>
      <c r="R350" s="27">
        <f t="shared" si="50"/>
        <v>-0.74199999999999022</v>
      </c>
      <c r="S350" s="27">
        <f t="shared" si="51"/>
        <v>0</v>
      </c>
      <c r="T350" s="27">
        <f t="shared" si="52"/>
        <v>-5.0259999999999962</v>
      </c>
      <c r="U350" s="39">
        <f t="shared" si="53"/>
        <v>-1.7820000000000107</v>
      </c>
    </row>
    <row r="351" spans="2:21" x14ac:dyDescent="0.25">
      <c r="B351" s="12">
        <v>347</v>
      </c>
      <c r="C351" s="15">
        <v>92</v>
      </c>
      <c r="D351" s="15">
        <v>128</v>
      </c>
      <c r="E351" s="15">
        <v>94</v>
      </c>
      <c r="F351" s="15">
        <v>128</v>
      </c>
      <c r="G351" s="15">
        <v>108</v>
      </c>
      <c r="H351" s="15">
        <v>144</v>
      </c>
      <c r="I351" s="15">
        <v>59</v>
      </c>
      <c r="J351" s="15">
        <v>73</v>
      </c>
      <c r="K351" s="16">
        <v>128</v>
      </c>
      <c r="M351" s="43">
        <f t="shared" si="45"/>
        <v>0.62399999999999523</v>
      </c>
      <c r="N351" s="27">
        <f t="shared" si="46"/>
        <v>-1.7820000000000107</v>
      </c>
      <c r="O351" s="27">
        <f t="shared" si="47"/>
        <v>1.2780000000000058</v>
      </c>
      <c r="P351" s="27">
        <f t="shared" si="48"/>
        <v>-1.2019999999999982</v>
      </c>
      <c r="Q351" s="27">
        <f t="shared" si="49"/>
        <v>1.1080000000000041</v>
      </c>
      <c r="R351" s="27">
        <f t="shared" si="50"/>
        <v>-0.74199999999999022</v>
      </c>
      <c r="S351" s="27">
        <f t="shared" si="51"/>
        <v>0</v>
      </c>
      <c r="T351" s="27">
        <f t="shared" si="52"/>
        <v>-5.0259999999999962</v>
      </c>
      <c r="U351" s="39">
        <f t="shared" si="53"/>
        <v>-1.7820000000000107</v>
      </c>
    </row>
    <row r="352" spans="2:21" x14ac:dyDescent="0.25">
      <c r="B352" s="12">
        <v>348</v>
      </c>
      <c r="C352" s="15">
        <v>93</v>
      </c>
      <c r="D352" s="15">
        <v>133</v>
      </c>
      <c r="E352" s="15">
        <v>97</v>
      </c>
      <c r="F352" s="15">
        <v>132</v>
      </c>
      <c r="G352" s="15">
        <v>107</v>
      </c>
      <c r="H352" s="15">
        <v>146</v>
      </c>
      <c r="I352" s="15">
        <v>57</v>
      </c>
      <c r="J352" s="15">
        <v>77</v>
      </c>
      <c r="K352" s="16">
        <v>133</v>
      </c>
      <c r="M352" s="43">
        <f t="shared" si="45"/>
        <v>1.6239999999999952</v>
      </c>
      <c r="N352" s="27">
        <f t="shared" si="46"/>
        <v>3.2179999999999893</v>
      </c>
      <c r="O352" s="27">
        <f t="shared" si="47"/>
        <v>4.2780000000000058</v>
      </c>
      <c r="P352" s="27">
        <f t="shared" si="48"/>
        <v>2.7980000000000018</v>
      </c>
      <c r="Q352" s="27">
        <f t="shared" si="49"/>
        <v>0.10800000000000409</v>
      </c>
      <c r="R352" s="27">
        <f t="shared" si="50"/>
        <v>1.2580000000000098</v>
      </c>
      <c r="S352" s="27">
        <f t="shared" si="51"/>
        <v>-2</v>
      </c>
      <c r="T352" s="27">
        <f t="shared" si="52"/>
        <v>-1.0259999999999962</v>
      </c>
      <c r="U352" s="39">
        <f t="shared" si="53"/>
        <v>3.2179999999999893</v>
      </c>
    </row>
    <row r="353" spans="2:21" x14ac:dyDescent="0.25">
      <c r="B353" s="12">
        <v>349</v>
      </c>
      <c r="C353" s="15">
        <v>94</v>
      </c>
      <c r="D353" s="15">
        <v>133</v>
      </c>
      <c r="E353" s="15">
        <v>97</v>
      </c>
      <c r="F353" s="15">
        <v>132</v>
      </c>
      <c r="G353" s="15">
        <v>107</v>
      </c>
      <c r="H353" s="15">
        <v>145</v>
      </c>
      <c r="I353" s="15">
        <v>58</v>
      </c>
      <c r="J353" s="15">
        <v>75</v>
      </c>
      <c r="K353" s="16">
        <v>133</v>
      </c>
      <c r="M353" s="43">
        <f t="shared" si="45"/>
        <v>2.6239999999999952</v>
      </c>
      <c r="N353" s="27">
        <f t="shared" si="46"/>
        <v>3.2179999999999893</v>
      </c>
      <c r="O353" s="27">
        <f t="shared" si="47"/>
        <v>4.2780000000000058</v>
      </c>
      <c r="P353" s="27">
        <f t="shared" si="48"/>
        <v>2.7980000000000018</v>
      </c>
      <c r="Q353" s="27">
        <f t="shared" si="49"/>
        <v>0.10800000000000409</v>
      </c>
      <c r="R353" s="27">
        <f t="shared" si="50"/>
        <v>0.25800000000000978</v>
      </c>
      <c r="S353" s="27">
        <f t="shared" si="51"/>
        <v>-1</v>
      </c>
      <c r="T353" s="27">
        <f t="shared" si="52"/>
        <v>-3.0259999999999962</v>
      </c>
      <c r="U353" s="39">
        <f t="shared" si="53"/>
        <v>3.2179999999999893</v>
      </c>
    </row>
    <row r="354" spans="2:21" x14ac:dyDescent="0.25">
      <c r="B354" s="12">
        <v>350</v>
      </c>
      <c r="C354" s="15">
        <v>93</v>
      </c>
      <c r="D354" s="15">
        <v>131</v>
      </c>
      <c r="E354" s="15">
        <v>96</v>
      </c>
      <c r="F354" s="15">
        <v>131</v>
      </c>
      <c r="G354" s="15">
        <v>108</v>
      </c>
      <c r="H354" s="15">
        <v>145</v>
      </c>
      <c r="I354" s="15">
        <v>58</v>
      </c>
      <c r="J354" s="15">
        <v>75</v>
      </c>
      <c r="K354" s="16">
        <v>131</v>
      </c>
      <c r="M354" s="43">
        <f t="shared" si="45"/>
        <v>1.6239999999999952</v>
      </c>
      <c r="N354" s="27">
        <f t="shared" si="46"/>
        <v>1.2179999999999893</v>
      </c>
      <c r="O354" s="27">
        <f t="shared" si="47"/>
        <v>3.2780000000000058</v>
      </c>
      <c r="P354" s="27">
        <f t="shared" si="48"/>
        <v>1.7980000000000018</v>
      </c>
      <c r="Q354" s="27">
        <f t="shared" si="49"/>
        <v>1.1080000000000041</v>
      </c>
      <c r="R354" s="27">
        <f t="shared" si="50"/>
        <v>0.25800000000000978</v>
      </c>
      <c r="S354" s="27">
        <f t="shared" si="51"/>
        <v>-1</v>
      </c>
      <c r="T354" s="27">
        <f t="shared" si="52"/>
        <v>-3.0259999999999962</v>
      </c>
      <c r="U354" s="39">
        <f t="shared" si="53"/>
        <v>1.2179999999999893</v>
      </c>
    </row>
    <row r="355" spans="2:21" x14ac:dyDescent="0.25">
      <c r="B355" s="12">
        <v>351</v>
      </c>
      <c r="C355" s="15">
        <v>93</v>
      </c>
      <c r="D355" s="15">
        <v>130</v>
      </c>
      <c r="E355" s="15">
        <v>94</v>
      </c>
      <c r="F355" s="15">
        <v>129</v>
      </c>
      <c r="G355" s="15">
        <v>108</v>
      </c>
      <c r="H355" s="15">
        <v>144</v>
      </c>
      <c r="I355" s="15">
        <v>59</v>
      </c>
      <c r="J355" s="15">
        <v>74</v>
      </c>
      <c r="K355" s="16">
        <v>130</v>
      </c>
      <c r="M355" s="43">
        <f t="shared" si="45"/>
        <v>1.6239999999999952</v>
      </c>
      <c r="N355" s="27">
        <f t="shared" si="46"/>
        <v>0.21799999999998931</v>
      </c>
      <c r="O355" s="27">
        <f t="shared" si="47"/>
        <v>1.2780000000000058</v>
      </c>
      <c r="P355" s="27">
        <f t="shared" si="48"/>
        <v>-0.20199999999999818</v>
      </c>
      <c r="Q355" s="27">
        <f t="shared" si="49"/>
        <v>1.1080000000000041</v>
      </c>
      <c r="R355" s="27">
        <f t="shared" si="50"/>
        <v>-0.74199999999999022</v>
      </c>
      <c r="S355" s="27">
        <f t="shared" si="51"/>
        <v>0</v>
      </c>
      <c r="T355" s="27">
        <f t="shared" si="52"/>
        <v>-4.0259999999999962</v>
      </c>
      <c r="U355" s="39">
        <f t="shared" si="53"/>
        <v>0.21799999999998931</v>
      </c>
    </row>
    <row r="356" spans="2:21" x14ac:dyDescent="0.25">
      <c r="B356" s="12">
        <v>352</v>
      </c>
      <c r="C356" s="15">
        <v>91</v>
      </c>
      <c r="D356" s="15">
        <v>128</v>
      </c>
      <c r="E356" s="15">
        <v>92</v>
      </c>
      <c r="F356" s="15">
        <v>128</v>
      </c>
      <c r="G356" s="15">
        <v>108</v>
      </c>
      <c r="H356" s="15">
        <v>144</v>
      </c>
      <c r="I356" s="15">
        <v>59</v>
      </c>
      <c r="J356" s="15">
        <v>75</v>
      </c>
      <c r="K356" s="16">
        <v>128</v>
      </c>
      <c r="M356" s="43">
        <f t="shared" si="45"/>
        <v>-0.37600000000000477</v>
      </c>
      <c r="N356" s="27">
        <f t="shared" si="46"/>
        <v>-1.7820000000000107</v>
      </c>
      <c r="O356" s="27">
        <f t="shared" si="47"/>
        <v>-0.7219999999999942</v>
      </c>
      <c r="P356" s="27">
        <f t="shared" si="48"/>
        <v>-1.2019999999999982</v>
      </c>
      <c r="Q356" s="27">
        <f t="shared" si="49"/>
        <v>1.1080000000000041</v>
      </c>
      <c r="R356" s="27">
        <f t="shared" si="50"/>
        <v>-0.74199999999999022</v>
      </c>
      <c r="S356" s="27">
        <f t="shared" si="51"/>
        <v>0</v>
      </c>
      <c r="T356" s="27">
        <f t="shared" si="52"/>
        <v>-3.0259999999999962</v>
      </c>
      <c r="U356" s="39">
        <f t="shared" si="53"/>
        <v>-1.7820000000000107</v>
      </c>
    </row>
    <row r="357" spans="2:21" x14ac:dyDescent="0.25">
      <c r="B357" s="12">
        <v>353</v>
      </c>
      <c r="C357" s="15">
        <v>91</v>
      </c>
      <c r="D357" s="15">
        <v>128</v>
      </c>
      <c r="E357" s="15">
        <v>93</v>
      </c>
      <c r="F357" s="15">
        <v>128</v>
      </c>
      <c r="G357" s="15">
        <v>108</v>
      </c>
      <c r="H357" s="15">
        <v>144</v>
      </c>
      <c r="I357" s="15">
        <v>59</v>
      </c>
      <c r="J357" s="15">
        <v>75</v>
      </c>
      <c r="K357" s="16">
        <v>128</v>
      </c>
      <c r="M357" s="43">
        <f t="shared" si="45"/>
        <v>-0.37600000000000477</v>
      </c>
      <c r="N357" s="27">
        <f t="shared" si="46"/>
        <v>-1.7820000000000107</v>
      </c>
      <c r="O357" s="27">
        <f t="shared" si="47"/>
        <v>0.2780000000000058</v>
      </c>
      <c r="P357" s="27">
        <f t="shared" si="48"/>
        <v>-1.2019999999999982</v>
      </c>
      <c r="Q357" s="27">
        <f t="shared" si="49"/>
        <v>1.1080000000000041</v>
      </c>
      <c r="R357" s="27">
        <f t="shared" si="50"/>
        <v>-0.74199999999999022</v>
      </c>
      <c r="S357" s="27">
        <f t="shared" si="51"/>
        <v>0</v>
      </c>
      <c r="T357" s="27">
        <f t="shared" si="52"/>
        <v>-3.0259999999999962</v>
      </c>
      <c r="U357" s="39">
        <f t="shared" si="53"/>
        <v>-1.7820000000000107</v>
      </c>
    </row>
    <row r="358" spans="2:21" x14ac:dyDescent="0.25">
      <c r="B358" s="12">
        <v>354</v>
      </c>
      <c r="C358" s="15">
        <v>93</v>
      </c>
      <c r="D358" s="15">
        <v>133</v>
      </c>
      <c r="E358" s="15">
        <v>97</v>
      </c>
      <c r="F358" s="15">
        <v>133</v>
      </c>
      <c r="G358" s="15">
        <v>107</v>
      </c>
      <c r="H358" s="15">
        <v>146</v>
      </c>
      <c r="I358" s="15">
        <v>57</v>
      </c>
      <c r="J358" s="15">
        <v>77</v>
      </c>
      <c r="K358" s="16">
        <v>133</v>
      </c>
      <c r="M358" s="43">
        <f t="shared" si="45"/>
        <v>1.6239999999999952</v>
      </c>
      <c r="N358" s="27">
        <f t="shared" si="46"/>
        <v>3.2179999999999893</v>
      </c>
      <c r="O358" s="27">
        <f t="shared" si="47"/>
        <v>4.2780000000000058</v>
      </c>
      <c r="P358" s="27">
        <f t="shared" si="48"/>
        <v>3.7980000000000018</v>
      </c>
      <c r="Q358" s="27">
        <f t="shared" si="49"/>
        <v>0.10800000000000409</v>
      </c>
      <c r="R358" s="27">
        <f t="shared" si="50"/>
        <v>1.2580000000000098</v>
      </c>
      <c r="S358" s="27">
        <f t="shared" si="51"/>
        <v>-2</v>
      </c>
      <c r="T358" s="27">
        <f t="shared" si="52"/>
        <v>-1.0259999999999962</v>
      </c>
      <c r="U358" s="39">
        <f t="shared" si="53"/>
        <v>3.2179999999999893</v>
      </c>
    </row>
    <row r="359" spans="2:21" x14ac:dyDescent="0.25">
      <c r="B359" s="12">
        <v>355</v>
      </c>
      <c r="C359" s="15">
        <v>94</v>
      </c>
      <c r="D359" s="15">
        <v>133</v>
      </c>
      <c r="E359" s="15">
        <v>97</v>
      </c>
      <c r="F359" s="15">
        <v>133</v>
      </c>
      <c r="G359" s="15">
        <v>107</v>
      </c>
      <c r="H359" s="15">
        <v>145</v>
      </c>
      <c r="I359" s="15">
        <v>58</v>
      </c>
      <c r="J359" s="15">
        <v>75</v>
      </c>
      <c r="K359" s="16">
        <v>133</v>
      </c>
      <c r="M359" s="43">
        <f t="shared" si="45"/>
        <v>2.6239999999999952</v>
      </c>
      <c r="N359" s="27">
        <f t="shared" si="46"/>
        <v>3.2179999999999893</v>
      </c>
      <c r="O359" s="27">
        <f t="shared" si="47"/>
        <v>4.2780000000000058</v>
      </c>
      <c r="P359" s="27">
        <f t="shared" si="48"/>
        <v>3.7980000000000018</v>
      </c>
      <c r="Q359" s="27">
        <f t="shared" si="49"/>
        <v>0.10800000000000409</v>
      </c>
      <c r="R359" s="27">
        <f t="shared" si="50"/>
        <v>0.25800000000000978</v>
      </c>
      <c r="S359" s="27">
        <f t="shared" si="51"/>
        <v>-1</v>
      </c>
      <c r="T359" s="27">
        <f t="shared" si="52"/>
        <v>-3.0259999999999962</v>
      </c>
      <c r="U359" s="39">
        <f t="shared" si="53"/>
        <v>3.2179999999999893</v>
      </c>
    </row>
    <row r="360" spans="2:21" x14ac:dyDescent="0.25">
      <c r="B360" s="12">
        <v>356</v>
      </c>
      <c r="C360" s="15">
        <v>93</v>
      </c>
      <c r="D360" s="15">
        <v>132</v>
      </c>
      <c r="E360" s="15">
        <v>97</v>
      </c>
      <c r="F360" s="15">
        <v>131</v>
      </c>
      <c r="G360" s="15">
        <v>108</v>
      </c>
      <c r="H360" s="15">
        <v>145</v>
      </c>
      <c r="I360" s="15">
        <v>57</v>
      </c>
      <c r="J360" s="15">
        <v>74</v>
      </c>
      <c r="K360" s="16">
        <v>132</v>
      </c>
      <c r="M360" s="43">
        <f t="shared" si="45"/>
        <v>1.6239999999999952</v>
      </c>
      <c r="N360" s="27">
        <f t="shared" si="46"/>
        <v>2.2179999999999893</v>
      </c>
      <c r="O360" s="27">
        <f t="shared" si="47"/>
        <v>4.2780000000000058</v>
      </c>
      <c r="P360" s="27">
        <f t="shared" si="48"/>
        <v>1.7980000000000018</v>
      </c>
      <c r="Q360" s="27">
        <f t="shared" si="49"/>
        <v>1.1080000000000041</v>
      </c>
      <c r="R360" s="27">
        <f t="shared" si="50"/>
        <v>0.25800000000000978</v>
      </c>
      <c r="S360" s="27">
        <f t="shared" si="51"/>
        <v>-2</v>
      </c>
      <c r="T360" s="27">
        <f t="shared" si="52"/>
        <v>-4.0259999999999962</v>
      </c>
      <c r="U360" s="39">
        <f t="shared" si="53"/>
        <v>2.2179999999999893</v>
      </c>
    </row>
    <row r="361" spans="2:21" x14ac:dyDescent="0.25">
      <c r="B361" s="12">
        <v>357</v>
      </c>
      <c r="C361" s="15">
        <v>93</v>
      </c>
      <c r="D361" s="15">
        <v>130</v>
      </c>
      <c r="E361" s="15">
        <v>95</v>
      </c>
      <c r="F361" s="15">
        <v>130</v>
      </c>
      <c r="G361" s="15">
        <v>108</v>
      </c>
      <c r="H361" s="15">
        <v>144</v>
      </c>
      <c r="I361" s="15">
        <v>59</v>
      </c>
      <c r="J361" s="15">
        <v>74</v>
      </c>
      <c r="K361" s="16">
        <v>130</v>
      </c>
      <c r="M361" s="43">
        <f t="shared" si="45"/>
        <v>1.6239999999999952</v>
      </c>
      <c r="N361" s="27">
        <f t="shared" si="46"/>
        <v>0.21799999999998931</v>
      </c>
      <c r="O361" s="27">
        <f t="shared" si="47"/>
        <v>2.2780000000000058</v>
      </c>
      <c r="P361" s="27">
        <f t="shared" si="48"/>
        <v>0.79800000000000182</v>
      </c>
      <c r="Q361" s="27">
        <f t="shared" si="49"/>
        <v>1.1080000000000041</v>
      </c>
      <c r="R361" s="27">
        <f t="shared" si="50"/>
        <v>-0.74199999999999022</v>
      </c>
      <c r="S361" s="27">
        <f t="shared" si="51"/>
        <v>0</v>
      </c>
      <c r="T361" s="27">
        <f t="shared" si="52"/>
        <v>-4.0259999999999962</v>
      </c>
      <c r="U361" s="39">
        <f t="shared" si="53"/>
        <v>0.21799999999998931</v>
      </c>
    </row>
    <row r="362" spans="2:21" x14ac:dyDescent="0.25">
      <c r="B362" s="12">
        <v>358</v>
      </c>
      <c r="C362" s="15">
        <v>91</v>
      </c>
      <c r="D362" s="15">
        <v>128</v>
      </c>
      <c r="E362" s="15">
        <v>93</v>
      </c>
      <c r="F362" s="15">
        <v>128</v>
      </c>
      <c r="G362" s="15">
        <v>108</v>
      </c>
      <c r="H362" s="15">
        <v>144</v>
      </c>
      <c r="I362" s="15">
        <v>58</v>
      </c>
      <c r="J362" s="15">
        <v>76</v>
      </c>
      <c r="K362" s="16">
        <v>128</v>
      </c>
      <c r="M362" s="43">
        <f t="shared" si="45"/>
        <v>-0.37600000000000477</v>
      </c>
      <c r="N362" s="27">
        <f t="shared" si="46"/>
        <v>-1.7820000000000107</v>
      </c>
      <c r="O362" s="27">
        <f t="shared" si="47"/>
        <v>0.2780000000000058</v>
      </c>
      <c r="P362" s="27">
        <f t="shared" si="48"/>
        <v>-1.2019999999999982</v>
      </c>
      <c r="Q362" s="27">
        <f t="shared" si="49"/>
        <v>1.1080000000000041</v>
      </c>
      <c r="R362" s="27">
        <f t="shared" si="50"/>
        <v>-0.74199999999999022</v>
      </c>
      <c r="S362" s="27">
        <f t="shared" si="51"/>
        <v>-1</v>
      </c>
      <c r="T362" s="27">
        <f t="shared" si="52"/>
        <v>-2.0259999999999962</v>
      </c>
      <c r="U362" s="39">
        <f t="shared" si="53"/>
        <v>-1.7820000000000107</v>
      </c>
    </row>
    <row r="363" spans="2:21" x14ac:dyDescent="0.25">
      <c r="B363" s="12">
        <v>359</v>
      </c>
      <c r="C363" s="15">
        <v>91</v>
      </c>
      <c r="D363" s="15">
        <v>128</v>
      </c>
      <c r="E363" s="15">
        <v>94</v>
      </c>
      <c r="F363" s="15">
        <v>128</v>
      </c>
      <c r="G363" s="15">
        <v>108</v>
      </c>
      <c r="H363" s="15">
        <v>144</v>
      </c>
      <c r="I363" s="15">
        <v>58</v>
      </c>
      <c r="J363" s="15">
        <v>75</v>
      </c>
      <c r="K363" s="16">
        <v>128</v>
      </c>
      <c r="M363" s="43">
        <f t="shared" si="45"/>
        <v>-0.37600000000000477</v>
      </c>
      <c r="N363" s="27">
        <f t="shared" si="46"/>
        <v>-1.7820000000000107</v>
      </c>
      <c r="O363" s="27">
        <f t="shared" si="47"/>
        <v>1.2780000000000058</v>
      </c>
      <c r="P363" s="27">
        <f t="shared" si="48"/>
        <v>-1.2019999999999982</v>
      </c>
      <c r="Q363" s="27">
        <f t="shared" si="49"/>
        <v>1.1080000000000041</v>
      </c>
      <c r="R363" s="27">
        <f t="shared" si="50"/>
        <v>-0.74199999999999022</v>
      </c>
      <c r="S363" s="27">
        <f t="shared" si="51"/>
        <v>-1</v>
      </c>
      <c r="T363" s="27">
        <f t="shared" si="52"/>
        <v>-3.0259999999999962</v>
      </c>
      <c r="U363" s="39">
        <f t="shared" si="53"/>
        <v>-1.7820000000000107</v>
      </c>
    </row>
    <row r="364" spans="2:21" x14ac:dyDescent="0.25">
      <c r="B364" s="12">
        <v>360</v>
      </c>
      <c r="C364" s="15">
        <v>94</v>
      </c>
      <c r="D364" s="15">
        <v>133</v>
      </c>
      <c r="E364" s="15">
        <v>97</v>
      </c>
      <c r="F364" s="15">
        <v>133</v>
      </c>
      <c r="G364" s="15">
        <v>107</v>
      </c>
      <c r="H364" s="15">
        <v>145</v>
      </c>
      <c r="I364" s="15">
        <v>58</v>
      </c>
      <c r="J364" s="15">
        <v>75</v>
      </c>
      <c r="K364" s="16">
        <v>133</v>
      </c>
      <c r="M364" s="43">
        <f t="shared" si="45"/>
        <v>2.6239999999999952</v>
      </c>
      <c r="N364" s="27">
        <f t="shared" si="46"/>
        <v>3.2179999999999893</v>
      </c>
      <c r="O364" s="27">
        <f t="shared" si="47"/>
        <v>4.2780000000000058</v>
      </c>
      <c r="P364" s="27">
        <f t="shared" si="48"/>
        <v>3.7980000000000018</v>
      </c>
      <c r="Q364" s="27">
        <f t="shared" si="49"/>
        <v>0.10800000000000409</v>
      </c>
      <c r="R364" s="27">
        <f t="shared" si="50"/>
        <v>0.25800000000000978</v>
      </c>
      <c r="S364" s="27">
        <f t="shared" si="51"/>
        <v>-1</v>
      </c>
      <c r="T364" s="27">
        <f t="shared" si="52"/>
        <v>-3.0259999999999962</v>
      </c>
      <c r="U364" s="39">
        <f t="shared" si="53"/>
        <v>3.2179999999999893</v>
      </c>
    </row>
    <row r="365" spans="2:21" x14ac:dyDescent="0.25">
      <c r="B365" s="12">
        <v>361</v>
      </c>
      <c r="C365" s="15">
        <v>95</v>
      </c>
      <c r="D365" s="15">
        <v>133</v>
      </c>
      <c r="E365" s="15">
        <v>97</v>
      </c>
      <c r="F365" s="15">
        <v>133</v>
      </c>
      <c r="G365" s="15">
        <v>108</v>
      </c>
      <c r="H365" s="15">
        <v>144</v>
      </c>
      <c r="I365" s="15">
        <v>58</v>
      </c>
      <c r="J365" s="15">
        <v>73</v>
      </c>
      <c r="K365" s="16">
        <v>133</v>
      </c>
      <c r="M365" s="43">
        <f t="shared" si="45"/>
        <v>3.6239999999999952</v>
      </c>
      <c r="N365" s="27">
        <f t="shared" si="46"/>
        <v>3.2179999999999893</v>
      </c>
      <c r="O365" s="27">
        <f t="shared" si="47"/>
        <v>4.2780000000000058</v>
      </c>
      <c r="P365" s="27">
        <f t="shared" si="48"/>
        <v>3.7980000000000018</v>
      </c>
      <c r="Q365" s="27">
        <f t="shared" si="49"/>
        <v>1.1080000000000041</v>
      </c>
      <c r="R365" s="27">
        <f t="shared" si="50"/>
        <v>-0.74199999999999022</v>
      </c>
      <c r="S365" s="27">
        <f t="shared" si="51"/>
        <v>-1</v>
      </c>
      <c r="T365" s="27">
        <f t="shared" si="52"/>
        <v>-5.0259999999999962</v>
      </c>
      <c r="U365" s="39">
        <f t="shared" si="53"/>
        <v>3.2179999999999893</v>
      </c>
    </row>
    <row r="366" spans="2:21" x14ac:dyDescent="0.25">
      <c r="B366" s="12">
        <v>362</v>
      </c>
      <c r="C366" s="15">
        <v>94</v>
      </c>
      <c r="D366" s="15">
        <v>131</v>
      </c>
      <c r="E366" s="15">
        <v>97</v>
      </c>
      <c r="F366" s="15">
        <v>131</v>
      </c>
      <c r="G366" s="15">
        <v>108</v>
      </c>
      <c r="H366" s="15">
        <v>144</v>
      </c>
      <c r="I366" s="15">
        <v>58</v>
      </c>
      <c r="J366" s="15">
        <v>73</v>
      </c>
      <c r="K366" s="16">
        <v>131</v>
      </c>
      <c r="M366" s="43">
        <f t="shared" si="45"/>
        <v>2.6239999999999952</v>
      </c>
      <c r="N366" s="27">
        <f t="shared" si="46"/>
        <v>1.2179999999999893</v>
      </c>
      <c r="O366" s="27">
        <f t="shared" si="47"/>
        <v>4.2780000000000058</v>
      </c>
      <c r="P366" s="27">
        <f t="shared" si="48"/>
        <v>1.7980000000000018</v>
      </c>
      <c r="Q366" s="27">
        <f t="shared" si="49"/>
        <v>1.1080000000000041</v>
      </c>
      <c r="R366" s="27">
        <f t="shared" si="50"/>
        <v>-0.74199999999999022</v>
      </c>
      <c r="S366" s="27">
        <f t="shared" si="51"/>
        <v>-1</v>
      </c>
      <c r="T366" s="27">
        <f t="shared" si="52"/>
        <v>-5.0259999999999962</v>
      </c>
      <c r="U366" s="39">
        <f t="shared" si="53"/>
        <v>1.2179999999999893</v>
      </c>
    </row>
    <row r="367" spans="2:21" x14ac:dyDescent="0.25">
      <c r="B367" s="12">
        <v>363</v>
      </c>
      <c r="C367" s="15">
        <v>94</v>
      </c>
      <c r="D367" s="15">
        <v>130</v>
      </c>
      <c r="E367" s="15">
        <v>95</v>
      </c>
      <c r="F367" s="15">
        <v>129</v>
      </c>
      <c r="G367" s="15">
        <v>108</v>
      </c>
      <c r="H367" s="15">
        <v>144</v>
      </c>
      <c r="I367" s="15">
        <v>59</v>
      </c>
      <c r="J367" s="15">
        <v>73</v>
      </c>
      <c r="K367" s="16">
        <v>130</v>
      </c>
      <c r="M367" s="43">
        <f t="shared" si="45"/>
        <v>2.6239999999999952</v>
      </c>
      <c r="N367" s="27">
        <f t="shared" si="46"/>
        <v>0.21799999999998931</v>
      </c>
      <c r="O367" s="27">
        <f t="shared" si="47"/>
        <v>2.2780000000000058</v>
      </c>
      <c r="P367" s="27">
        <f t="shared" si="48"/>
        <v>-0.20199999999999818</v>
      </c>
      <c r="Q367" s="27">
        <f t="shared" si="49"/>
        <v>1.1080000000000041</v>
      </c>
      <c r="R367" s="27">
        <f t="shared" si="50"/>
        <v>-0.74199999999999022</v>
      </c>
      <c r="S367" s="27">
        <f t="shared" si="51"/>
        <v>0</v>
      </c>
      <c r="T367" s="27">
        <f t="shared" si="52"/>
        <v>-5.0259999999999962</v>
      </c>
      <c r="U367" s="39">
        <f t="shared" si="53"/>
        <v>0.21799999999998931</v>
      </c>
    </row>
    <row r="368" spans="2:21" x14ac:dyDescent="0.25">
      <c r="B368" s="12">
        <v>364</v>
      </c>
      <c r="C368" s="15">
        <v>92</v>
      </c>
      <c r="D368" s="15">
        <v>128</v>
      </c>
      <c r="E368" s="15">
        <v>93</v>
      </c>
      <c r="F368" s="15">
        <v>128</v>
      </c>
      <c r="G368" s="15">
        <v>108</v>
      </c>
      <c r="H368" s="15">
        <v>144</v>
      </c>
      <c r="I368" s="15">
        <v>59</v>
      </c>
      <c r="J368" s="15">
        <v>74</v>
      </c>
      <c r="K368" s="16">
        <v>128</v>
      </c>
      <c r="M368" s="43">
        <f t="shared" si="45"/>
        <v>0.62399999999999523</v>
      </c>
      <c r="N368" s="27">
        <f t="shared" si="46"/>
        <v>-1.7820000000000107</v>
      </c>
      <c r="O368" s="27">
        <f t="shared" si="47"/>
        <v>0.2780000000000058</v>
      </c>
      <c r="P368" s="27">
        <f t="shared" si="48"/>
        <v>-1.2019999999999982</v>
      </c>
      <c r="Q368" s="27">
        <f t="shared" si="49"/>
        <v>1.1080000000000041</v>
      </c>
      <c r="R368" s="27">
        <f t="shared" si="50"/>
        <v>-0.74199999999999022</v>
      </c>
      <c r="S368" s="27">
        <f t="shared" si="51"/>
        <v>0</v>
      </c>
      <c r="T368" s="27">
        <f t="shared" si="52"/>
        <v>-4.0259999999999962</v>
      </c>
      <c r="U368" s="39">
        <f t="shared" si="53"/>
        <v>-1.7820000000000107</v>
      </c>
    </row>
    <row r="369" spans="2:21" x14ac:dyDescent="0.25">
      <c r="B369" s="12">
        <v>365</v>
      </c>
      <c r="C369" s="15">
        <v>92</v>
      </c>
      <c r="D369" s="15">
        <v>128</v>
      </c>
      <c r="E369" s="15">
        <v>94</v>
      </c>
      <c r="F369" s="15">
        <v>128</v>
      </c>
      <c r="G369" s="15">
        <v>108</v>
      </c>
      <c r="H369" s="15">
        <v>144</v>
      </c>
      <c r="I369" s="15">
        <v>59</v>
      </c>
      <c r="J369" s="15">
        <v>73</v>
      </c>
      <c r="K369" s="16">
        <v>128</v>
      </c>
      <c r="M369" s="43">
        <f t="shared" si="45"/>
        <v>0.62399999999999523</v>
      </c>
      <c r="N369" s="27">
        <f t="shared" si="46"/>
        <v>-1.7820000000000107</v>
      </c>
      <c r="O369" s="27">
        <f t="shared" si="47"/>
        <v>1.2780000000000058</v>
      </c>
      <c r="P369" s="27">
        <f t="shared" si="48"/>
        <v>-1.2019999999999982</v>
      </c>
      <c r="Q369" s="27">
        <f t="shared" si="49"/>
        <v>1.1080000000000041</v>
      </c>
      <c r="R369" s="27">
        <f t="shared" si="50"/>
        <v>-0.74199999999999022</v>
      </c>
      <c r="S369" s="27">
        <f t="shared" si="51"/>
        <v>0</v>
      </c>
      <c r="T369" s="27">
        <f t="shared" si="52"/>
        <v>-5.0259999999999962</v>
      </c>
      <c r="U369" s="39">
        <f t="shared" si="53"/>
        <v>-1.7820000000000107</v>
      </c>
    </row>
    <row r="370" spans="2:21" x14ac:dyDescent="0.25">
      <c r="B370" s="12">
        <v>366</v>
      </c>
      <c r="C370" s="15">
        <v>93</v>
      </c>
      <c r="D370" s="15">
        <v>134</v>
      </c>
      <c r="E370" s="15">
        <v>97</v>
      </c>
      <c r="F370" s="15">
        <v>133</v>
      </c>
      <c r="G370" s="15">
        <v>106</v>
      </c>
      <c r="H370" s="15">
        <v>146</v>
      </c>
      <c r="I370" s="15">
        <v>57</v>
      </c>
      <c r="J370" s="15">
        <v>79</v>
      </c>
      <c r="K370" s="16">
        <v>134</v>
      </c>
      <c r="M370" s="43">
        <f t="shared" si="45"/>
        <v>1.6239999999999952</v>
      </c>
      <c r="N370" s="27">
        <f t="shared" si="46"/>
        <v>4.2179999999999893</v>
      </c>
      <c r="O370" s="27">
        <f t="shared" si="47"/>
        <v>4.2780000000000058</v>
      </c>
      <c r="P370" s="27">
        <f t="shared" si="48"/>
        <v>3.7980000000000018</v>
      </c>
      <c r="Q370" s="27">
        <f t="shared" si="49"/>
        <v>-0.89199999999999591</v>
      </c>
      <c r="R370" s="27">
        <f t="shared" si="50"/>
        <v>1.2580000000000098</v>
      </c>
      <c r="S370" s="27">
        <f t="shared" si="51"/>
        <v>-2</v>
      </c>
      <c r="T370" s="27">
        <f t="shared" si="52"/>
        <v>0.97400000000000375</v>
      </c>
      <c r="U370" s="39">
        <f t="shared" si="53"/>
        <v>4.2179999999999893</v>
      </c>
    </row>
    <row r="371" spans="2:21" x14ac:dyDescent="0.25">
      <c r="B371" s="12">
        <v>367</v>
      </c>
      <c r="C371" s="15">
        <v>94</v>
      </c>
      <c r="D371" s="15">
        <v>133</v>
      </c>
      <c r="E371" s="15">
        <v>97</v>
      </c>
      <c r="F371" s="15">
        <v>133</v>
      </c>
      <c r="G371" s="15">
        <v>107</v>
      </c>
      <c r="H371" s="15">
        <v>145</v>
      </c>
      <c r="I371" s="15">
        <v>57</v>
      </c>
      <c r="J371" s="15">
        <v>77</v>
      </c>
      <c r="K371" s="16">
        <v>133</v>
      </c>
      <c r="M371" s="43">
        <f t="shared" si="45"/>
        <v>2.6239999999999952</v>
      </c>
      <c r="N371" s="27">
        <f t="shared" si="46"/>
        <v>3.2179999999999893</v>
      </c>
      <c r="O371" s="27">
        <f t="shared" si="47"/>
        <v>4.2780000000000058</v>
      </c>
      <c r="P371" s="27">
        <f t="shared" si="48"/>
        <v>3.7980000000000018</v>
      </c>
      <c r="Q371" s="27">
        <f t="shared" si="49"/>
        <v>0.10800000000000409</v>
      </c>
      <c r="R371" s="27">
        <f t="shared" si="50"/>
        <v>0.25800000000000978</v>
      </c>
      <c r="S371" s="27">
        <f t="shared" si="51"/>
        <v>-2</v>
      </c>
      <c r="T371" s="27">
        <f t="shared" si="52"/>
        <v>-1.0259999999999962</v>
      </c>
      <c r="U371" s="39">
        <f t="shared" si="53"/>
        <v>3.2179999999999893</v>
      </c>
    </row>
    <row r="372" spans="2:21" x14ac:dyDescent="0.25">
      <c r="B372" s="12">
        <v>368</v>
      </c>
      <c r="C372" s="15">
        <v>93</v>
      </c>
      <c r="D372" s="15">
        <v>132</v>
      </c>
      <c r="E372" s="15">
        <v>97</v>
      </c>
      <c r="F372" s="15">
        <v>131</v>
      </c>
      <c r="G372" s="15">
        <v>107</v>
      </c>
      <c r="H372" s="15">
        <v>145</v>
      </c>
      <c r="I372" s="15">
        <v>57</v>
      </c>
      <c r="J372" s="15">
        <v>76</v>
      </c>
      <c r="K372" s="16">
        <v>132</v>
      </c>
      <c r="M372" s="43">
        <f t="shared" si="45"/>
        <v>1.6239999999999952</v>
      </c>
      <c r="N372" s="27">
        <f t="shared" si="46"/>
        <v>2.2179999999999893</v>
      </c>
      <c r="O372" s="27">
        <f t="shared" si="47"/>
        <v>4.2780000000000058</v>
      </c>
      <c r="P372" s="27">
        <f t="shared" si="48"/>
        <v>1.7980000000000018</v>
      </c>
      <c r="Q372" s="27">
        <f t="shared" si="49"/>
        <v>0.10800000000000409</v>
      </c>
      <c r="R372" s="27">
        <f t="shared" si="50"/>
        <v>0.25800000000000978</v>
      </c>
      <c r="S372" s="27">
        <f t="shared" si="51"/>
        <v>-2</v>
      </c>
      <c r="T372" s="27">
        <f t="shared" si="52"/>
        <v>-2.0259999999999962</v>
      </c>
      <c r="U372" s="39">
        <f t="shared" si="53"/>
        <v>2.2179999999999893</v>
      </c>
    </row>
    <row r="373" spans="2:21" x14ac:dyDescent="0.25">
      <c r="B373" s="12">
        <v>369</v>
      </c>
      <c r="C373" s="15">
        <v>92</v>
      </c>
      <c r="D373" s="15">
        <v>130</v>
      </c>
      <c r="E373" s="15">
        <v>95</v>
      </c>
      <c r="F373" s="15">
        <v>130</v>
      </c>
      <c r="G373" s="15">
        <v>108</v>
      </c>
      <c r="H373" s="15">
        <v>144</v>
      </c>
      <c r="I373" s="15">
        <v>58</v>
      </c>
      <c r="J373" s="15">
        <v>76</v>
      </c>
      <c r="K373" s="16">
        <v>130</v>
      </c>
      <c r="M373" s="43">
        <f t="shared" si="45"/>
        <v>0.62399999999999523</v>
      </c>
      <c r="N373" s="27">
        <f t="shared" si="46"/>
        <v>0.21799999999998931</v>
      </c>
      <c r="O373" s="27">
        <f t="shared" si="47"/>
        <v>2.2780000000000058</v>
      </c>
      <c r="P373" s="27">
        <f t="shared" si="48"/>
        <v>0.79800000000000182</v>
      </c>
      <c r="Q373" s="27">
        <f t="shared" si="49"/>
        <v>1.1080000000000041</v>
      </c>
      <c r="R373" s="27">
        <f t="shared" si="50"/>
        <v>-0.74199999999999022</v>
      </c>
      <c r="S373" s="27">
        <f t="shared" si="51"/>
        <v>-1</v>
      </c>
      <c r="T373" s="27">
        <f t="shared" si="52"/>
        <v>-2.0259999999999962</v>
      </c>
      <c r="U373" s="39">
        <f t="shared" si="53"/>
        <v>0.21799999999998931</v>
      </c>
    </row>
    <row r="374" spans="2:21" x14ac:dyDescent="0.25">
      <c r="B374" s="12">
        <v>370</v>
      </c>
      <c r="C374" s="15">
        <v>90</v>
      </c>
      <c r="D374" s="15">
        <v>128</v>
      </c>
      <c r="E374" s="15">
        <v>93</v>
      </c>
      <c r="F374" s="15">
        <v>128</v>
      </c>
      <c r="G374" s="15">
        <v>107</v>
      </c>
      <c r="H374" s="15">
        <v>145</v>
      </c>
      <c r="I374" s="15">
        <v>58</v>
      </c>
      <c r="J374" s="15">
        <v>77</v>
      </c>
      <c r="K374" s="16">
        <v>128</v>
      </c>
      <c r="M374" s="43">
        <f t="shared" si="45"/>
        <v>-1.3760000000000048</v>
      </c>
      <c r="N374" s="27">
        <f t="shared" si="46"/>
        <v>-1.7820000000000107</v>
      </c>
      <c r="O374" s="27">
        <f t="shared" si="47"/>
        <v>0.2780000000000058</v>
      </c>
      <c r="P374" s="27">
        <f t="shared" si="48"/>
        <v>-1.2019999999999982</v>
      </c>
      <c r="Q374" s="27">
        <f t="shared" si="49"/>
        <v>0.10800000000000409</v>
      </c>
      <c r="R374" s="27">
        <f t="shared" si="50"/>
        <v>0.25800000000000978</v>
      </c>
      <c r="S374" s="27">
        <f t="shared" si="51"/>
        <v>-1</v>
      </c>
      <c r="T374" s="27">
        <f t="shared" si="52"/>
        <v>-1.0259999999999962</v>
      </c>
      <c r="U374" s="39">
        <f t="shared" si="53"/>
        <v>-1.7820000000000107</v>
      </c>
    </row>
    <row r="375" spans="2:21" x14ac:dyDescent="0.25">
      <c r="B375" s="12">
        <v>371</v>
      </c>
      <c r="C375" s="15">
        <v>91</v>
      </c>
      <c r="D375" s="15">
        <v>128</v>
      </c>
      <c r="E375" s="15">
        <v>93</v>
      </c>
      <c r="F375" s="15">
        <v>128</v>
      </c>
      <c r="G375" s="15">
        <v>108</v>
      </c>
      <c r="H375" s="15">
        <v>145</v>
      </c>
      <c r="I375" s="15">
        <v>58</v>
      </c>
      <c r="J375" s="15">
        <v>76</v>
      </c>
      <c r="K375" s="16">
        <v>128</v>
      </c>
      <c r="M375" s="43">
        <f t="shared" si="45"/>
        <v>-0.37600000000000477</v>
      </c>
      <c r="N375" s="27">
        <f t="shared" si="46"/>
        <v>-1.7820000000000107</v>
      </c>
      <c r="O375" s="27">
        <f t="shared" si="47"/>
        <v>0.2780000000000058</v>
      </c>
      <c r="P375" s="27">
        <f t="shared" si="48"/>
        <v>-1.2019999999999982</v>
      </c>
      <c r="Q375" s="27">
        <f t="shared" si="49"/>
        <v>1.1080000000000041</v>
      </c>
      <c r="R375" s="27">
        <f t="shared" si="50"/>
        <v>0.25800000000000978</v>
      </c>
      <c r="S375" s="27">
        <f t="shared" si="51"/>
        <v>-1</v>
      </c>
      <c r="T375" s="27">
        <f t="shared" si="52"/>
        <v>-2.0259999999999962</v>
      </c>
      <c r="U375" s="39">
        <f t="shared" si="53"/>
        <v>-1.7820000000000107</v>
      </c>
    </row>
    <row r="376" spans="2:21" x14ac:dyDescent="0.25">
      <c r="B376" s="12">
        <v>372</v>
      </c>
      <c r="C376" s="15">
        <v>94</v>
      </c>
      <c r="D376" s="15">
        <v>133</v>
      </c>
      <c r="E376" s="15">
        <v>96</v>
      </c>
      <c r="F376" s="15">
        <v>132</v>
      </c>
      <c r="G376" s="15">
        <v>107</v>
      </c>
      <c r="H376" s="15">
        <v>145</v>
      </c>
      <c r="I376" s="15">
        <v>58</v>
      </c>
      <c r="J376" s="15">
        <v>74</v>
      </c>
      <c r="K376" s="16">
        <v>133</v>
      </c>
      <c r="M376" s="43">
        <f t="shared" si="45"/>
        <v>2.6239999999999952</v>
      </c>
      <c r="N376" s="27">
        <f t="shared" si="46"/>
        <v>3.2179999999999893</v>
      </c>
      <c r="O376" s="27">
        <f t="shared" si="47"/>
        <v>3.2780000000000058</v>
      </c>
      <c r="P376" s="27">
        <f t="shared" si="48"/>
        <v>2.7980000000000018</v>
      </c>
      <c r="Q376" s="27">
        <f t="shared" si="49"/>
        <v>0.10800000000000409</v>
      </c>
      <c r="R376" s="27">
        <f t="shared" si="50"/>
        <v>0.25800000000000978</v>
      </c>
      <c r="S376" s="27">
        <f t="shared" si="51"/>
        <v>-1</v>
      </c>
      <c r="T376" s="27">
        <f t="shared" si="52"/>
        <v>-4.0259999999999962</v>
      </c>
      <c r="U376" s="39">
        <f t="shared" si="53"/>
        <v>3.2179999999999893</v>
      </c>
    </row>
    <row r="377" spans="2:21" x14ac:dyDescent="0.25">
      <c r="B377" s="12">
        <v>373</v>
      </c>
      <c r="C377" s="15">
        <v>95</v>
      </c>
      <c r="D377" s="15">
        <v>133</v>
      </c>
      <c r="E377" s="15">
        <v>97</v>
      </c>
      <c r="F377" s="15">
        <v>132</v>
      </c>
      <c r="G377" s="15">
        <v>108</v>
      </c>
      <c r="H377" s="15">
        <v>144</v>
      </c>
      <c r="I377" s="15">
        <v>59</v>
      </c>
      <c r="J377" s="15">
        <v>72</v>
      </c>
      <c r="K377" s="16">
        <v>133</v>
      </c>
      <c r="M377" s="43">
        <f t="shared" si="45"/>
        <v>3.6239999999999952</v>
      </c>
      <c r="N377" s="27">
        <f t="shared" si="46"/>
        <v>3.2179999999999893</v>
      </c>
      <c r="O377" s="27">
        <f t="shared" si="47"/>
        <v>4.2780000000000058</v>
      </c>
      <c r="P377" s="27">
        <f t="shared" si="48"/>
        <v>2.7980000000000018</v>
      </c>
      <c r="Q377" s="27">
        <f t="shared" si="49"/>
        <v>1.1080000000000041</v>
      </c>
      <c r="R377" s="27">
        <f t="shared" si="50"/>
        <v>-0.74199999999999022</v>
      </c>
      <c r="S377" s="27">
        <f t="shared" si="51"/>
        <v>0</v>
      </c>
      <c r="T377" s="27">
        <f t="shared" si="52"/>
        <v>-6.0259999999999962</v>
      </c>
      <c r="U377" s="39">
        <f t="shared" si="53"/>
        <v>3.2179999999999893</v>
      </c>
    </row>
    <row r="378" spans="2:21" x14ac:dyDescent="0.25">
      <c r="B378" s="12">
        <v>374</v>
      </c>
      <c r="C378" s="15">
        <v>95</v>
      </c>
      <c r="D378" s="15">
        <v>131</v>
      </c>
      <c r="E378" s="15">
        <v>96</v>
      </c>
      <c r="F378" s="15">
        <v>131</v>
      </c>
      <c r="G378" s="15">
        <v>108</v>
      </c>
      <c r="H378" s="15">
        <v>144</v>
      </c>
      <c r="I378" s="15">
        <v>59</v>
      </c>
      <c r="J378" s="15">
        <v>72</v>
      </c>
      <c r="K378" s="16">
        <v>131</v>
      </c>
      <c r="M378" s="43">
        <f t="shared" si="45"/>
        <v>3.6239999999999952</v>
      </c>
      <c r="N378" s="27">
        <f t="shared" si="46"/>
        <v>1.2179999999999893</v>
      </c>
      <c r="O378" s="27">
        <f t="shared" si="47"/>
        <v>3.2780000000000058</v>
      </c>
      <c r="P378" s="27">
        <f t="shared" si="48"/>
        <v>1.7980000000000018</v>
      </c>
      <c r="Q378" s="27">
        <f t="shared" si="49"/>
        <v>1.1080000000000041</v>
      </c>
      <c r="R378" s="27">
        <f t="shared" si="50"/>
        <v>-0.74199999999999022</v>
      </c>
      <c r="S378" s="27">
        <f t="shared" si="51"/>
        <v>0</v>
      </c>
      <c r="T378" s="27">
        <f t="shared" si="52"/>
        <v>-6.0259999999999962</v>
      </c>
      <c r="U378" s="39">
        <f t="shared" si="53"/>
        <v>1.2179999999999893</v>
      </c>
    </row>
    <row r="379" spans="2:21" x14ac:dyDescent="0.25">
      <c r="B379" s="12">
        <v>375</v>
      </c>
      <c r="C379" s="15">
        <v>94</v>
      </c>
      <c r="D379" s="15">
        <v>129</v>
      </c>
      <c r="E379" s="15">
        <v>94</v>
      </c>
      <c r="F379" s="15">
        <v>129</v>
      </c>
      <c r="G379" s="15">
        <v>108</v>
      </c>
      <c r="H379" s="15">
        <v>143</v>
      </c>
      <c r="I379" s="15">
        <v>60</v>
      </c>
      <c r="J379" s="15">
        <v>73</v>
      </c>
      <c r="K379" s="16">
        <v>129</v>
      </c>
      <c r="M379" s="43">
        <f t="shared" si="45"/>
        <v>2.6239999999999952</v>
      </c>
      <c r="N379" s="27">
        <f t="shared" si="46"/>
        <v>-0.78200000000001069</v>
      </c>
      <c r="O379" s="27">
        <f t="shared" si="47"/>
        <v>1.2780000000000058</v>
      </c>
      <c r="P379" s="27">
        <f t="shared" si="48"/>
        <v>-0.20199999999999818</v>
      </c>
      <c r="Q379" s="27">
        <f t="shared" si="49"/>
        <v>1.1080000000000041</v>
      </c>
      <c r="R379" s="27">
        <f t="shared" si="50"/>
        <v>-1.7419999999999902</v>
      </c>
      <c r="S379" s="27">
        <f t="shared" si="51"/>
        <v>1</v>
      </c>
      <c r="T379" s="27">
        <f t="shared" si="52"/>
        <v>-5.0259999999999962</v>
      </c>
      <c r="U379" s="39">
        <f t="shared" si="53"/>
        <v>-0.78200000000001069</v>
      </c>
    </row>
    <row r="380" spans="2:21" x14ac:dyDescent="0.25">
      <c r="B380" s="12">
        <v>376</v>
      </c>
      <c r="C380" s="15">
        <v>92</v>
      </c>
      <c r="D380" s="15">
        <v>128</v>
      </c>
      <c r="E380" s="15">
        <v>92</v>
      </c>
      <c r="F380" s="15">
        <v>128</v>
      </c>
      <c r="G380" s="15">
        <v>108</v>
      </c>
      <c r="H380" s="15">
        <v>143</v>
      </c>
      <c r="I380" s="15">
        <v>60</v>
      </c>
      <c r="J380" s="15">
        <v>74</v>
      </c>
      <c r="K380" s="16">
        <v>128</v>
      </c>
      <c r="M380" s="43">
        <f t="shared" si="45"/>
        <v>0.62399999999999523</v>
      </c>
      <c r="N380" s="27">
        <f t="shared" si="46"/>
        <v>-1.7820000000000107</v>
      </c>
      <c r="O380" s="27">
        <f t="shared" si="47"/>
        <v>-0.7219999999999942</v>
      </c>
      <c r="P380" s="27">
        <f t="shared" si="48"/>
        <v>-1.2019999999999982</v>
      </c>
      <c r="Q380" s="27">
        <f t="shared" si="49"/>
        <v>1.1080000000000041</v>
      </c>
      <c r="R380" s="27">
        <f t="shared" si="50"/>
        <v>-1.7419999999999902</v>
      </c>
      <c r="S380" s="27">
        <f t="shared" si="51"/>
        <v>1</v>
      </c>
      <c r="T380" s="27">
        <f t="shared" si="52"/>
        <v>-4.0259999999999962</v>
      </c>
      <c r="U380" s="39">
        <f t="shared" si="53"/>
        <v>-1.7820000000000107</v>
      </c>
    </row>
    <row r="381" spans="2:21" x14ac:dyDescent="0.25">
      <c r="B381" s="12">
        <v>377</v>
      </c>
      <c r="C381" s="15">
        <v>93</v>
      </c>
      <c r="D381" s="15">
        <v>128</v>
      </c>
      <c r="E381" s="15">
        <v>93</v>
      </c>
      <c r="F381" s="15">
        <v>128</v>
      </c>
      <c r="G381" s="15">
        <v>108</v>
      </c>
      <c r="H381" s="15">
        <v>143</v>
      </c>
      <c r="I381" s="15">
        <v>60</v>
      </c>
      <c r="J381" s="15">
        <v>73</v>
      </c>
      <c r="K381" s="16">
        <v>128</v>
      </c>
      <c r="M381" s="43">
        <f t="shared" si="45"/>
        <v>1.6239999999999952</v>
      </c>
      <c r="N381" s="27">
        <f t="shared" si="46"/>
        <v>-1.7820000000000107</v>
      </c>
      <c r="O381" s="27">
        <f t="shared" si="47"/>
        <v>0.2780000000000058</v>
      </c>
      <c r="P381" s="27">
        <f t="shared" si="48"/>
        <v>-1.2019999999999982</v>
      </c>
      <c r="Q381" s="27">
        <f t="shared" si="49"/>
        <v>1.1080000000000041</v>
      </c>
      <c r="R381" s="27">
        <f t="shared" si="50"/>
        <v>-1.7419999999999902</v>
      </c>
      <c r="S381" s="27">
        <f t="shared" si="51"/>
        <v>1</v>
      </c>
      <c r="T381" s="27">
        <f t="shared" si="52"/>
        <v>-5.0259999999999962</v>
      </c>
      <c r="U381" s="39">
        <f t="shared" si="53"/>
        <v>-1.7820000000000107</v>
      </c>
    </row>
    <row r="382" spans="2:21" x14ac:dyDescent="0.25">
      <c r="B382" s="12">
        <v>378</v>
      </c>
      <c r="C382" s="15">
        <v>95</v>
      </c>
      <c r="D382" s="15">
        <v>133</v>
      </c>
      <c r="E382" s="15">
        <v>96</v>
      </c>
      <c r="F382" s="15">
        <v>133</v>
      </c>
      <c r="G382" s="15">
        <v>107</v>
      </c>
      <c r="H382" s="15">
        <v>145</v>
      </c>
      <c r="I382" s="15">
        <v>58</v>
      </c>
      <c r="J382" s="15">
        <v>74</v>
      </c>
      <c r="K382" s="16">
        <v>133</v>
      </c>
      <c r="M382" s="43">
        <f t="shared" si="45"/>
        <v>3.6239999999999952</v>
      </c>
      <c r="N382" s="27">
        <f t="shared" si="46"/>
        <v>3.2179999999999893</v>
      </c>
      <c r="O382" s="27">
        <f t="shared" si="47"/>
        <v>3.2780000000000058</v>
      </c>
      <c r="P382" s="27">
        <f t="shared" si="48"/>
        <v>3.7980000000000018</v>
      </c>
      <c r="Q382" s="27">
        <f t="shared" si="49"/>
        <v>0.10800000000000409</v>
      </c>
      <c r="R382" s="27">
        <f t="shared" si="50"/>
        <v>0.25800000000000978</v>
      </c>
      <c r="S382" s="27">
        <f t="shared" si="51"/>
        <v>-1</v>
      </c>
      <c r="T382" s="27">
        <f t="shared" si="52"/>
        <v>-4.0259999999999962</v>
      </c>
      <c r="U382" s="39">
        <f t="shared" si="53"/>
        <v>3.2179999999999893</v>
      </c>
    </row>
    <row r="383" spans="2:21" x14ac:dyDescent="0.25">
      <c r="B383" s="12">
        <v>379</v>
      </c>
      <c r="C383" s="15">
        <v>96</v>
      </c>
      <c r="D383" s="15">
        <v>133</v>
      </c>
      <c r="E383" s="15">
        <v>97</v>
      </c>
      <c r="F383" s="15">
        <v>133</v>
      </c>
      <c r="G383" s="15">
        <v>108</v>
      </c>
      <c r="H383" s="15">
        <v>144</v>
      </c>
      <c r="I383" s="15">
        <v>59</v>
      </c>
      <c r="J383" s="15">
        <v>73</v>
      </c>
      <c r="K383" s="16">
        <v>133</v>
      </c>
      <c r="M383" s="43">
        <f t="shared" si="45"/>
        <v>4.6239999999999952</v>
      </c>
      <c r="N383" s="27">
        <f t="shared" si="46"/>
        <v>3.2179999999999893</v>
      </c>
      <c r="O383" s="27">
        <f t="shared" si="47"/>
        <v>4.2780000000000058</v>
      </c>
      <c r="P383" s="27">
        <f t="shared" si="48"/>
        <v>3.7980000000000018</v>
      </c>
      <c r="Q383" s="27">
        <f t="shared" si="49"/>
        <v>1.1080000000000041</v>
      </c>
      <c r="R383" s="27">
        <f t="shared" si="50"/>
        <v>-0.74199999999999022</v>
      </c>
      <c r="S383" s="27">
        <f t="shared" si="51"/>
        <v>0</v>
      </c>
      <c r="T383" s="27">
        <f t="shared" si="52"/>
        <v>-5.0259999999999962</v>
      </c>
      <c r="U383" s="39">
        <f t="shared" si="53"/>
        <v>3.2179999999999893</v>
      </c>
    </row>
    <row r="384" spans="2:21" x14ac:dyDescent="0.25">
      <c r="B384" s="12">
        <v>380</v>
      </c>
      <c r="C384" s="15">
        <v>95</v>
      </c>
      <c r="D384" s="15">
        <v>132</v>
      </c>
      <c r="E384" s="15">
        <v>96</v>
      </c>
      <c r="F384" s="15">
        <v>131</v>
      </c>
      <c r="G384" s="15">
        <v>108</v>
      </c>
      <c r="H384" s="15">
        <v>144</v>
      </c>
      <c r="I384" s="15">
        <v>59</v>
      </c>
      <c r="J384" s="15">
        <v>72</v>
      </c>
      <c r="K384" s="16">
        <v>132</v>
      </c>
      <c r="M384" s="43">
        <f t="shared" si="45"/>
        <v>3.6239999999999952</v>
      </c>
      <c r="N384" s="27">
        <f t="shared" si="46"/>
        <v>2.2179999999999893</v>
      </c>
      <c r="O384" s="27">
        <f t="shared" si="47"/>
        <v>3.2780000000000058</v>
      </c>
      <c r="P384" s="27">
        <f t="shared" si="48"/>
        <v>1.7980000000000018</v>
      </c>
      <c r="Q384" s="27">
        <f t="shared" si="49"/>
        <v>1.1080000000000041</v>
      </c>
      <c r="R384" s="27">
        <f t="shared" si="50"/>
        <v>-0.74199999999999022</v>
      </c>
      <c r="S384" s="27">
        <f t="shared" si="51"/>
        <v>0</v>
      </c>
      <c r="T384" s="27">
        <f t="shared" si="52"/>
        <v>-6.0259999999999962</v>
      </c>
      <c r="U384" s="39">
        <f t="shared" si="53"/>
        <v>2.2179999999999893</v>
      </c>
    </row>
    <row r="385" spans="2:21" x14ac:dyDescent="0.25">
      <c r="B385" s="12">
        <v>381</v>
      </c>
      <c r="C385" s="15">
        <v>94</v>
      </c>
      <c r="D385" s="15">
        <v>130</v>
      </c>
      <c r="E385" s="15">
        <v>94</v>
      </c>
      <c r="F385" s="15">
        <v>130</v>
      </c>
      <c r="G385" s="15">
        <v>108</v>
      </c>
      <c r="H385" s="15">
        <v>143</v>
      </c>
      <c r="I385" s="15">
        <v>60</v>
      </c>
      <c r="J385" s="15">
        <v>73</v>
      </c>
      <c r="K385" s="16">
        <v>130</v>
      </c>
      <c r="M385" s="43">
        <f t="shared" si="45"/>
        <v>2.6239999999999952</v>
      </c>
      <c r="N385" s="27">
        <f t="shared" si="46"/>
        <v>0.21799999999998931</v>
      </c>
      <c r="O385" s="27">
        <f t="shared" si="47"/>
        <v>1.2780000000000058</v>
      </c>
      <c r="P385" s="27">
        <f t="shared" si="48"/>
        <v>0.79800000000000182</v>
      </c>
      <c r="Q385" s="27">
        <f t="shared" si="49"/>
        <v>1.1080000000000041</v>
      </c>
      <c r="R385" s="27">
        <f t="shared" si="50"/>
        <v>-1.7419999999999902</v>
      </c>
      <c r="S385" s="27">
        <f t="shared" si="51"/>
        <v>1</v>
      </c>
      <c r="T385" s="27">
        <f t="shared" si="52"/>
        <v>-5.0259999999999962</v>
      </c>
      <c r="U385" s="39">
        <f t="shared" si="53"/>
        <v>0.21799999999998931</v>
      </c>
    </row>
    <row r="386" spans="2:21" x14ac:dyDescent="0.25">
      <c r="B386" s="12">
        <v>382</v>
      </c>
      <c r="C386" s="15">
        <v>92</v>
      </c>
      <c r="D386" s="15">
        <v>128</v>
      </c>
      <c r="E386" s="15">
        <v>93</v>
      </c>
      <c r="F386" s="15">
        <v>128</v>
      </c>
      <c r="G386" s="15">
        <v>108</v>
      </c>
      <c r="H386" s="15">
        <v>143</v>
      </c>
      <c r="I386" s="15">
        <v>60</v>
      </c>
      <c r="J386" s="15">
        <v>74</v>
      </c>
      <c r="K386" s="16">
        <v>128</v>
      </c>
      <c r="M386" s="43">
        <f t="shared" si="45"/>
        <v>0.62399999999999523</v>
      </c>
      <c r="N386" s="27">
        <f t="shared" si="46"/>
        <v>-1.7820000000000107</v>
      </c>
      <c r="O386" s="27">
        <f t="shared" si="47"/>
        <v>0.2780000000000058</v>
      </c>
      <c r="P386" s="27">
        <f t="shared" si="48"/>
        <v>-1.2019999999999982</v>
      </c>
      <c r="Q386" s="27">
        <f t="shared" si="49"/>
        <v>1.1080000000000041</v>
      </c>
      <c r="R386" s="27">
        <f t="shared" si="50"/>
        <v>-1.7419999999999902</v>
      </c>
      <c r="S386" s="27">
        <f t="shared" si="51"/>
        <v>1</v>
      </c>
      <c r="T386" s="27">
        <f t="shared" si="52"/>
        <v>-4.0259999999999962</v>
      </c>
      <c r="U386" s="39">
        <f t="shared" si="53"/>
        <v>-1.7820000000000107</v>
      </c>
    </row>
    <row r="387" spans="2:21" x14ac:dyDescent="0.25">
      <c r="B387" s="12">
        <v>383</v>
      </c>
      <c r="C387" s="15">
        <v>93</v>
      </c>
      <c r="D387" s="15">
        <v>128</v>
      </c>
      <c r="E387" s="15">
        <v>93</v>
      </c>
      <c r="F387" s="15">
        <v>128</v>
      </c>
      <c r="G387" s="15">
        <v>108</v>
      </c>
      <c r="H387" s="15">
        <v>143</v>
      </c>
      <c r="I387" s="15">
        <v>60</v>
      </c>
      <c r="J387" s="15">
        <v>73</v>
      </c>
      <c r="K387" s="16">
        <v>128</v>
      </c>
      <c r="M387" s="43">
        <f t="shared" si="45"/>
        <v>1.6239999999999952</v>
      </c>
      <c r="N387" s="27">
        <f t="shared" si="46"/>
        <v>-1.7820000000000107</v>
      </c>
      <c r="O387" s="27">
        <f t="shared" si="47"/>
        <v>0.2780000000000058</v>
      </c>
      <c r="P387" s="27">
        <f t="shared" si="48"/>
        <v>-1.2019999999999982</v>
      </c>
      <c r="Q387" s="27">
        <f t="shared" si="49"/>
        <v>1.1080000000000041</v>
      </c>
      <c r="R387" s="27">
        <f t="shared" si="50"/>
        <v>-1.7419999999999902</v>
      </c>
      <c r="S387" s="27">
        <f t="shared" si="51"/>
        <v>1</v>
      </c>
      <c r="T387" s="27">
        <f t="shared" si="52"/>
        <v>-5.0259999999999962</v>
      </c>
      <c r="U387" s="39">
        <f t="shared" si="53"/>
        <v>-1.7820000000000107</v>
      </c>
    </row>
    <row r="388" spans="2:21" x14ac:dyDescent="0.25">
      <c r="B388" s="12">
        <v>384</v>
      </c>
      <c r="C388" s="15">
        <v>94</v>
      </c>
      <c r="D388" s="15">
        <v>133</v>
      </c>
      <c r="E388" s="15">
        <v>97</v>
      </c>
      <c r="F388" s="15">
        <v>132</v>
      </c>
      <c r="G388" s="15">
        <v>107</v>
      </c>
      <c r="H388" s="15">
        <v>145</v>
      </c>
      <c r="I388" s="15">
        <v>58</v>
      </c>
      <c r="J388" s="15">
        <v>75</v>
      </c>
      <c r="K388" s="16">
        <v>133</v>
      </c>
      <c r="M388" s="43">
        <f t="shared" si="45"/>
        <v>2.6239999999999952</v>
      </c>
      <c r="N388" s="27">
        <f t="shared" si="46"/>
        <v>3.2179999999999893</v>
      </c>
      <c r="O388" s="27">
        <f t="shared" si="47"/>
        <v>4.2780000000000058</v>
      </c>
      <c r="P388" s="27">
        <f t="shared" si="48"/>
        <v>2.7980000000000018</v>
      </c>
      <c r="Q388" s="27">
        <f t="shared" si="49"/>
        <v>0.10800000000000409</v>
      </c>
      <c r="R388" s="27">
        <f t="shared" si="50"/>
        <v>0.25800000000000978</v>
      </c>
      <c r="S388" s="27">
        <f t="shared" si="51"/>
        <v>-1</v>
      </c>
      <c r="T388" s="27">
        <f t="shared" si="52"/>
        <v>-3.0259999999999962</v>
      </c>
      <c r="U388" s="39">
        <f t="shared" si="53"/>
        <v>3.2179999999999893</v>
      </c>
    </row>
    <row r="389" spans="2:21" x14ac:dyDescent="0.25">
      <c r="B389" s="12">
        <v>385</v>
      </c>
      <c r="C389" s="15">
        <v>95</v>
      </c>
      <c r="D389" s="15">
        <v>132</v>
      </c>
      <c r="E389" s="15">
        <v>97</v>
      </c>
      <c r="F389" s="15">
        <v>132</v>
      </c>
      <c r="G389" s="15">
        <v>108</v>
      </c>
      <c r="H389" s="15">
        <v>144</v>
      </c>
      <c r="I389" s="15">
        <v>58</v>
      </c>
      <c r="J389" s="15">
        <v>73</v>
      </c>
      <c r="K389" s="16">
        <v>132</v>
      </c>
      <c r="M389" s="43">
        <f t="shared" si="45"/>
        <v>3.6239999999999952</v>
      </c>
      <c r="N389" s="27">
        <f t="shared" si="46"/>
        <v>2.2179999999999893</v>
      </c>
      <c r="O389" s="27">
        <f t="shared" si="47"/>
        <v>4.2780000000000058</v>
      </c>
      <c r="P389" s="27">
        <f t="shared" si="48"/>
        <v>2.7980000000000018</v>
      </c>
      <c r="Q389" s="27">
        <f t="shared" si="49"/>
        <v>1.1080000000000041</v>
      </c>
      <c r="R389" s="27">
        <f t="shared" si="50"/>
        <v>-0.74199999999999022</v>
      </c>
      <c r="S389" s="27">
        <f t="shared" si="51"/>
        <v>-1</v>
      </c>
      <c r="T389" s="27">
        <f t="shared" si="52"/>
        <v>-5.0259999999999962</v>
      </c>
      <c r="U389" s="39">
        <f t="shared" si="53"/>
        <v>2.2179999999999893</v>
      </c>
    </row>
    <row r="390" spans="2:21" x14ac:dyDescent="0.25">
      <c r="B390" s="12">
        <v>386</v>
      </c>
      <c r="C390" s="15">
        <v>94</v>
      </c>
      <c r="D390" s="15">
        <v>131</v>
      </c>
      <c r="E390" s="15">
        <v>97</v>
      </c>
      <c r="F390" s="15">
        <v>131</v>
      </c>
      <c r="G390" s="15">
        <v>108</v>
      </c>
      <c r="H390" s="15">
        <v>144</v>
      </c>
      <c r="I390" s="15">
        <v>57</v>
      </c>
      <c r="J390" s="15">
        <v>73</v>
      </c>
      <c r="K390" s="16">
        <v>131</v>
      </c>
      <c r="M390" s="43">
        <f t="shared" ref="M390:M453" si="54">C390-$C$505</f>
        <v>2.6239999999999952</v>
      </c>
      <c r="N390" s="27">
        <f t="shared" ref="N390:N453" si="55">D390-$D$505</f>
        <v>1.2179999999999893</v>
      </c>
      <c r="O390" s="27">
        <f t="shared" si="47"/>
        <v>4.2780000000000058</v>
      </c>
      <c r="P390" s="27">
        <f t="shared" si="48"/>
        <v>1.7980000000000018</v>
      </c>
      <c r="Q390" s="27">
        <f t="shared" si="49"/>
        <v>1.1080000000000041</v>
      </c>
      <c r="R390" s="27">
        <f t="shared" si="50"/>
        <v>-0.74199999999999022</v>
      </c>
      <c r="S390" s="27">
        <f t="shared" si="51"/>
        <v>-2</v>
      </c>
      <c r="T390" s="27">
        <f t="shared" si="52"/>
        <v>-5.0259999999999962</v>
      </c>
      <c r="U390" s="39">
        <f t="shared" si="53"/>
        <v>1.2179999999999893</v>
      </c>
    </row>
    <row r="391" spans="2:21" x14ac:dyDescent="0.25">
      <c r="B391" s="12">
        <v>387</v>
      </c>
      <c r="C391" s="15">
        <v>93</v>
      </c>
      <c r="D391" s="15">
        <v>129</v>
      </c>
      <c r="E391" s="15">
        <v>95</v>
      </c>
      <c r="F391" s="15">
        <v>129</v>
      </c>
      <c r="G391" s="15">
        <v>108</v>
      </c>
      <c r="H391" s="15">
        <v>144</v>
      </c>
      <c r="I391" s="15">
        <v>59</v>
      </c>
      <c r="J391" s="15">
        <v>73</v>
      </c>
      <c r="K391" s="16">
        <v>129</v>
      </c>
      <c r="M391" s="43">
        <f t="shared" si="54"/>
        <v>1.6239999999999952</v>
      </c>
      <c r="N391" s="27">
        <f t="shared" si="55"/>
        <v>-0.78200000000001069</v>
      </c>
      <c r="O391" s="27">
        <f t="shared" ref="O391:O454" si="56">E391-$E$505</f>
        <v>2.2780000000000058</v>
      </c>
      <c r="P391" s="27">
        <f t="shared" ref="P391:P454" si="57">F391-$F$505</f>
        <v>-0.20199999999999818</v>
      </c>
      <c r="Q391" s="27">
        <f t="shared" ref="Q391:Q454" si="58">G391-$G$505</f>
        <v>1.1080000000000041</v>
      </c>
      <c r="R391" s="27">
        <f t="shared" ref="R391:R454" si="59">H391-$H$505</f>
        <v>-0.74199999999999022</v>
      </c>
      <c r="S391" s="27">
        <f t="shared" ref="S391:S454" si="60">I391-$I$505</f>
        <v>0</v>
      </c>
      <c r="T391" s="27">
        <f t="shared" ref="T391:T454" si="61">J391-$J$505</f>
        <v>-5.0259999999999962</v>
      </c>
      <c r="U391" s="39">
        <f t="shared" ref="U391:U454" si="62">K391-$K$505</f>
        <v>-0.78200000000001069</v>
      </c>
    </row>
    <row r="392" spans="2:21" x14ac:dyDescent="0.25">
      <c r="B392" s="12">
        <v>388</v>
      </c>
      <c r="C392" s="15">
        <v>92</v>
      </c>
      <c r="D392" s="15">
        <v>127</v>
      </c>
      <c r="E392" s="15">
        <v>93</v>
      </c>
      <c r="F392" s="15">
        <v>127</v>
      </c>
      <c r="G392" s="15">
        <v>108</v>
      </c>
      <c r="H392" s="15">
        <v>144</v>
      </c>
      <c r="I392" s="15">
        <v>59</v>
      </c>
      <c r="J392" s="15">
        <v>74</v>
      </c>
      <c r="K392" s="16">
        <v>127</v>
      </c>
      <c r="M392" s="43">
        <f t="shared" si="54"/>
        <v>0.62399999999999523</v>
      </c>
      <c r="N392" s="27">
        <f t="shared" si="55"/>
        <v>-2.7820000000000107</v>
      </c>
      <c r="O392" s="27">
        <f t="shared" si="56"/>
        <v>0.2780000000000058</v>
      </c>
      <c r="P392" s="27">
        <f t="shared" si="57"/>
        <v>-2.2019999999999982</v>
      </c>
      <c r="Q392" s="27">
        <f t="shared" si="58"/>
        <v>1.1080000000000041</v>
      </c>
      <c r="R392" s="27">
        <f t="shared" si="59"/>
        <v>-0.74199999999999022</v>
      </c>
      <c r="S392" s="27">
        <f t="shared" si="60"/>
        <v>0</v>
      </c>
      <c r="T392" s="27">
        <f t="shared" si="61"/>
        <v>-4.0259999999999962</v>
      </c>
      <c r="U392" s="39">
        <f t="shared" si="62"/>
        <v>-2.7820000000000107</v>
      </c>
    </row>
    <row r="393" spans="2:21" x14ac:dyDescent="0.25">
      <c r="B393" s="12">
        <v>389</v>
      </c>
      <c r="C393" s="15">
        <v>92</v>
      </c>
      <c r="D393" s="15">
        <v>128</v>
      </c>
      <c r="E393" s="15">
        <v>94</v>
      </c>
      <c r="F393" s="15">
        <v>128</v>
      </c>
      <c r="G393" s="15">
        <v>108</v>
      </c>
      <c r="H393" s="15">
        <v>144</v>
      </c>
      <c r="I393" s="15">
        <v>58</v>
      </c>
      <c r="J393" s="15">
        <v>74</v>
      </c>
      <c r="K393" s="16">
        <v>128</v>
      </c>
      <c r="M393" s="43">
        <f t="shared" si="54"/>
        <v>0.62399999999999523</v>
      </c>
      <c r="N393" s="27">
        <f t="shared" si="55"/>
        <v>-1.7820000000000107</v>
      </c>
      <c r="O393" s="27">
        <f t="shared" si="56"/>
        <v>1.2780000000000058</v>
      </c>
      <c r="P393" s="27">
        <f t="shared" si="57"/>
        <v>-1.2019999999999982</v>
      </c>
      <c r="Q393" s="27">
        <f t="shared" si="58"/>
        <v>1.1080000000000041</v>
      </c>
      <c r="R393" s="27">
        <f t="shared" si="59"/>
        <v>-0.74199999999999022</v>
      </c>
      <c r="S393" s="27">
        <f t="shared" si="60"/>
        <v>-1</v>
      </c>
      <c r="T393" s="27">
        <f t="shared" si="61"/>
        <v>-4.0259999999999962</v>
      </c>
      <c r="U393" s="39">
        <f t="shared" si="62"/>
        <v>-1.7820000000000107</v>
      </c>
    </row>
    <row r="394" spans="2:21" x14ac:dyDescent="0.25">
      <c r="B394" s="12">
        <v>390</v>
      </c>
      <c r="C394" s="15">
        <v>102</v>
      </c>
      <c r="D394" s="15">
        <v>135</v>
      </c>
      <c r="E394" s="15">
        <v>103</v>
      </c>
      <c r="F394" s="15">
        <v>136</v>
      </c>
      <c r="G394" s="15">
        <v>110</v>
      </c>
      <c r="H394" s="15">
        <v>142</v>
      </c>
      <c r="I394" s="15">
        <v>59</v>
      </c>
      <c r="J394" s="15">
        <v>64</v>
      </c>
      <c r="K394" s="16">
        <v>135</v>
      </c>
      <c r="M394" s="43">
        <f t="shared" si="54"/>
        <v>10.623999999999995</v>
      </c>
      <c r="N394" s="27">
        <f t="shared" si="55"/>
        <v>5.2179999999999893</v>
      </c>
      <c r="O394" s="27">
        <f t="shared" si="56"/>
        <v>10.278000000000006</v>
      </c>
      <c r="P394" s="27">
        <f t="shared" si="57"/>
        <v>6.7980000000000018</v>
      </c>
      <c r="Q394" s="27">
        <f t="shared" si="58"/>
        <v>3.1080000000000041</v>
      </c>
      <c r="R394" s="27">
        <f t="shared" si="59"/>
        <v>-2.7419999999999902</v>
      </c>
      <c r="S394" s="27">
        <f t="shared" si="60"/>
        <v>0</v>
      </c>
      <c r="T394" s="27">
        <f t="shared" si="61"/>
        <v>-14.025999999999996</v>
      </c>
      <c r="U394" s="39">
        <f t="shared" si="62"/>
        <v>5.2179999999999893</v>
      </c>
    </row>
    <row r="395" spans="2:21" x14ac:dyDescent="0.25">
      <c r="B395" s="12">
        <v>391</v>
      </c>
      <c r="C395" s="15">
        <v>102</v>
      </c>
      <c r="D395" s="15">
        <v>134</v>
      </c>
      <c r="E395" s="15">
        <v>103</v>
      </c>
      <c r="F395" s="15">
        <v>135</v>
      </c>
      <c r="G395" s="15">
        <v>110</v>
      </c>
      <c r="H395" s="15">
        <v>142</v>
      </c>
      <c r="I395" s="15">
        <v>59</v>
      </c>
      <c r="J395" s="15">
        <v>63</v>
      </c>
      <c r="K395" s="16">
        <v>134</v>
      </c>
      <c r="M395" s="43">
        <f t="shared" si="54"/>
        <v>10.623999999999995</v>
      </c>
      <c r="N395" s="27">
        <f t="shared" si="55"/>
        <v>4.2179999999999893</v>
      </c>
      <c r="O395" s="27">
        <f t="shared" si="56"/>
        <v>10.278000000000006</v>
      </c>
      <c r="P395" s="27">
        <f t="shared" si="57"/>
        <v>5.7980000000000018</v>
      </c>
      <c r="Q395" s="27">
        <f t="shared" si="58"/>
        <v>3.1080000000000041</v>
      </c>
      <c r="R395" s="27">
        <f t="shared" si="59"/>
        <v>-2.7419999999999902</v>
      </c>
      <c r="S395" s="27">
        <f t="shared" si="60"/>
        <v>0</v>
      </c>
      <c r="T395" s="27">
        <f t="shared" si="61"/>
        <v>-15.025999999999996</v>
      </c>
      <c r="U395" s="39">
        <f t="shared" si="62"/>
        <v>4.2179999999999893</v>
      </c>
    </row>
    <row r="396" spans="2:21" x14ac:dyDescent="0.25">
      <c r="B396" s="12">
        <v>392</v>
      </c>
      <c r="C396" s="15">
        <v>100</v>
      </c>
      <c r="D396" s="15">
        <v>133</v>
      </c>
      <c r="E396" s="15">
        <v>102</v>
      </c>
      <c r="F396" s="15">
        <v>133</v>
      </c>
      <c r="G396" s="15">
        <v>110</v>
      </c>
      <c r="H396" s="15">
        <v>142</v>
      </c>
      <c r="I396" s="15">
        <v>59</v>
      </c>
      <c r="J396" s="15">
        <v>63</v>
      </c>
      <c r="K396" s="16">
        <v>133</v>
      </c>
      <c r="M396" s="43">
        <f t="shared" si="54"/>
        <v>8.6239999999999952</v>
      </c>
      <c r="N396" s="27">
        <f t="shared" si="55"/>
        <v>3.2179999999999893</v>
      </c>
      <c r="O396" s="27">
        <f t="shared" si="56"/>
        <v>9.2780000000000058</v>
      </c>
      <c r="P396" s="27">
        <f t="shared" si="57"/>
        <v>3.7980000000000018</v>
      </c>
      <c r="Q396" s="27">
        <f t="shared" si="58"/>
        <v>3.1080000000000041</v>
      </c>
      <c r="R396" s="27">
        <f t="shared" si="59"/>
        <v>-2.7419999999999902</v>
      </c>
      <c r="S396" s="27">
        <f t="shared" si="60"/>
        <v>0</v>
      </c>
      <c r="T396" s="27">
        <f t="shared" si="61"/>
        <v>-15.025999999999996</v>
      </c>
      <c r="U396" s="39">
        <f t="shared" si="62"/>
        <v>3.2179999999999893</v>
      </c>
    </row>
    <row r="397" spans="2:21" x14ac:dyDescent="0.25">
      <c r="B397" s="12">
        <v>393</v>
      </c>
      <c r="C397" s="15">
        <v>99</v>
      </c>
      <c r="D397" s="15">
        <v>131</v>
      </c>
      <c r="E397" s="15">
        <v>99</v>
      </c>
      <c r="F397" s="15">
        <v>131</v>
      </c>
      <c r="G397" s="15">
        <v>110</v>
      </c>
      <c r="H397" s="15">
        <v>142</v>
      </c>
      <c r="I397" s="15">
        <v>59</v>
      </c>
      <c r="J397" s="15">
        <v>64</v>
      </c>
      <c r="K397" s="16">
        <v>131</v>
      </c>
      <c r="M397" s="43">
        <f t="shared" si="54"/>
        <v>7.6239999999999952</v>
      </c>
      <c r="N397" s="27">
        <f t="shared" si="55"/>
        <v>1.2179999999999893</v>
      </c>
      <c r="O397" s="27">
        <f t="shared" si="56"/>
        <v>6.2780000000000058</v>
      </c>
      <c r="P397" s="27">
        <f t="shared" si="57"/>
        <v>1.7980000000000018</v>
      </c>
      <c r="Q397" s="27">
        <f t="shared" si="58"/>
        <v>3.1080000000000041</v>
      </c>
      <c r="R397" s="27">
        <f t="shared" si="59"/>
        <v>-2.7419999999999902</v>
      </c>
      <c r="S397" s="27">
        <f t="shared" si="60"/>
        <v>0</v>
      </c>
      <c r="T397" s="27">
        <f t="shared" si="61"/>
        <v>-14.025999999999996</v>
      </c>
      <c r="U397" s="39">
        <f t="shared" si="62"/>
        <v>1.2179999999999893</v>
      </c>
    </row>
    <row r="398" spans="2:21" x14ac:dyDescent="0.25">
      <c r="B398" s="12">
        <v>394</v>
      </c>
      <c r="C398" s="15">
        <v>96</v>
      </c>
      <c r="D398" s="15">
        <v>128</v>
      </c>
      <c r="E398" s="15">
        <v>97</v>
      </c>
      <c r="F398" s="15">
        <v>129</v>
      </c>
      <c r="G398" s="15">
        <v>110</v>
      </c>
      <c r="H398" s="15">
        <v>142</v>
      </c>
      <c r="I398" s="15">
        <v>59</v>
      </c>
      <c r="J398" s="15">
        <v>65</v>
      </c>
      <c r="K398" s="16">
        <v>128</v>
      </c>
      <c r="M398" s="43">
        <f t="shared" si="54"/>
        <v>4.6239999999999952</v>
      </c>
      <c r="N398" s="27">
        <f t="shared" si="55"/>
        <v>-1.7820000000000107</v>
      </c>
      <c r="O398" s="27">
        <f t="shared" si="56"/>
        <v>4.2780000000000058</v>
      </c>
      <c r="P398" s="27">
        <f t="shared" si="57"/>
        <v>-0.20199999999999818</v>
      </c>
      <c r="Q398" s="27">
        <f t="shared" si="58"/>
        <v>3.1080000000000041</v>
      </c>
      <c r="R398" s="27">
        <f t="shared" si="59"/>
        <v>-2.7419999999999902</v>
      </c>
      <c r="S398" s="27">
        <f t="shared" si="60"/>
        <v>0</v>
      </c>
      <c r="T398" s="27">
        <f t="shared" si="61"/>
        <v>-13.025999999999996</v>
      </c>
      <c r="U398" s="39">
        <f t="shared" si="62"/>
        <v>-1.7820000000000107</v>
      </c>
    </row>
    <row r="399" spans="2:21" x14ac:dyDescent="0.25">
      <c r="B399" s="12">
        <v>395</v>
      </c>
      <c r="C399" s="15">
        <v>96</v>
      </c>
      <c r="D399" s="15">
        <v>128</v>
      </c>
      <c r="E399" s="15">
        <v>98</v>
      </c>
      <c r="F399" s="15">
        <v>129</v>
      </c>
      <c r="G399" s="15">
        <v>110</v>
      </c>
      <c r="H399" s="15">
        <v>142</v>
      </c>
      <c r="I399" s="15">
        <v>59</v>
      </c>
      <c r="J399" s="15">
        <v>65</v>
      </c>
      <c r="K399" s="16">
        <v>128</v>
      </c>
      <c r="M399" s="43">
        <f t="shared" si="54"/>
        <v>4.6239999999999952</v>
      </c>
      <c r="N399" s="27">
        <f t="shared" si="55"/>
        <v>-1.7820000000000107</v>
      </c>
      <c r="O399" s="27">
        <f t="shared" si="56"/>
        <v>5.2780000000000058</v>
      </c>
      <c r="P399" s="27">
        <f t="shared" si="57"/>
        <v>-0.20199999999999818</v>
      </c>
      <c r="Q399" s="27">
        <f t="shared" si="58"/>
        <v>3.1080000000000041</v>
      </c>
      <c r="R399" s="27">
        <f t="shared" si="59"/>
        <v>-2.7419999999999902</v>
      </c>
      <c r="S399" s="27">
        <f t="shared" si="60"/>
        <v>0</v>
      </c>
      <c r="T399" s="27">
        <f t="shared" si="61"/>
        <v>-13.025999999999996</v>
      </c>
      <c r="U399" s="39">
        <f t="shared" si="62"/>
        <v>-1.7820000000000107</v>
      </c>
    </row>
    <row r="400" spans="2:21" x14ac:dyDescent="0.25">
      <c r="B400" s="12">
        <v>396</v>
      </c>
      <c r="C400" s="15">
        <v>97</v>
      </c>
      <c r="D400" s="15">
        <v>136</v>
      </c>
      <c r="E400" s="15">
        <v>101</v>
      </c>
      <c r="F400" s="15">
        <v>135</v>
      </c>
      <c r="G400" s="15">
        <v>108</v>
      </c>
      <c r="H400" s="15">
        <v>145</v>
      </c>
      <c r="I400" s="15">
        <v>57</v>
      </c>
      <c r="J400" s="15">
        <v>73</v>
      </c>
      <c r="K400" s="16">
        <v>136</v>
      </c>
      <c r="M400" s="43">
        <f t="shared" si="54"/>
        <v>5.6239999999999952</v>
      </c>
      <c r="N400" s="27">
        <f t="shared" si="55"/>
        <v>6.2179999999999893</v>
      </c>
      <c r="O400" s="27">
        <f t="shared" si="56"/>
        <v>8.2780000000000058</v>
      </c>
      <c r="P400" s="27">
        <f t="shared" si="57"/>
        <v>5.7980000000000018</v>
      </c>
      <c r="Q400" s="27">
        <f t="shared" si="58"/>
        <v>1.1080000000000041</v>
      </c>
      <c r="R400" s="27">
        <f t="shared" si="59"/>
        <v>0.25800000000000978</v>
      </c>
      <c r="S400" s="27">
        <f t="shared" si="60"/>
        <v>-2</v>
      </c>
      <c r="T400" s="27">
        <f t="shared" si="61"/>
        <v>-5.0259999999999962</v>
      </c>
      <c r="U400" s="39">
        <f t="shared" si="62"/>
        <v>6.2179999999999893</v>
      </c>
    </row>
    <row r="401" spans="2:21" x14ac:dyDescent="0.25">
      <c r="B401" s="12">
        <v>397</v>
      </c>
      <c r="C401" s="15">
        <v>98</v>
      </c>
      <c r="D401" s="15">
        <v>135</v>
      </c>
      <c r="E401" s="15">
        <v>101</v>
      </c>
      <c r="F401" s="15">
        <v>135</v>
      </c>
      <c r="G401" s="15">
        <v>109</v>
      </c>
      <c r="H401" s="15">
        <v>144</v>
      </c>
      <c r="I401" s="15">
        <v>57</v>
      </c>
      <c r="J401" s="15">
        <v>71</v>
      </c>
      <c r="K401" s="16">
        <v>135</v>
      </c>
      <c r="M401" s="43">
        <f t="shared" si="54"/>
        <v>6.6239999999999952</v>
      </c>
      <c r="N401" s="27">
        <f t="shared" si="55"/>
        <v>5.2179999999999893</v>
      </c>
      <c r="O401" s="27">
        <f t="shared" si="56"/>
        <v>8.2780000000000058</v>
      </c>
      <c r="P401" s="27">
        <f t="shared" si="57"/>
        <v>5.7980000000000018</v>
      </c>
      <c r="Q401" s="27">
        <f t="shared" si="58"/>
        <v>2.1080000000000041</v>
      </c>
      <c r="R401" s="27">
        <f t="shared" si="59"/>
        <v>-0.74199999999999022</v>
      </c>
      <c r="S401" s="27">
        <f t="shared" si="60"/>
        <v>-2</v>
      </c>
      <c r="T401" s="27">
        <f t="shared" si="61"/>
        <v>-7.0259999999999962</v>
      </c>
      <c r="U401" s="39">
        <f t="shared" si="62"/>
        <v>5.2179999999999893</v>
      </c>
    </row>
    <row r="402" spans="2:21" x14ac:dyDescent="0.25">
      <c r="B402" s="12">
        <v>398</v>
      </c>
      <c r="C402" s="15">
        <v>97</v>
      </c>
      <c r="D402" s="15">
        <v>133</v>
      </c>
      <c r="E402" s="15">
        <v>100</v>
      </c>
      <c r="F402" s="15">
        <v>133</v>
      </c>
      <c r="G402" s="15">
        <v>109</v>
      </c>
      <c r="H402" s="15">
        <v>144</v>
      </c>
      <c r="I402" s="15">
        <v>57</v>
      </c>
      <c r="J402" s="15">
        <v>70</v>
      </c>
      <c r="K402" s="16">
        <v>133</v>
      </c>
      <c r="M402" s="43">
        <f t="shared" si="54"/>
        <v>5.6239999999999952</v>
      </c>
      <c r="N402" s="27">
        <f t="shared" si="55"/>
        <v>3.2179999999999893</v>
      </c>
      <c r="O402" s="27">
        <f t="shared" si="56"/>
        <v>7.2780000000000058</v>
      </c>
      <c r="P402" s="27">
        <f t="shared" si="57"/>
        <v>3.7980000000000018</v>
      </c>
      <c r="Q402" s="27">
        <f t="shared" si="58"/>
        <v>2.1080000000000041</v>
      </c>
      <c r="R402" s="27">
        <f t="shared" si="59"/>
        <v>-0.74199999999999022</v>
      </c>
      <c r="S402" s="27">
        <f t="shared" si="60"/>
        <v>-2</v>
      </c>
      <c r="T402" s="27">
        <f t="shared" si="61"/>
        <v>-8.0259999999999962</v>
      </c>
      <c r="U402" s="39">
        <f t="shared" si="62"/>
        <v>3.2179999999999893</v>
      </c>
    </row>
    <row r="403" spans="2:21" x14ac:dyDescent="0.25">
      <c r="B403" s="12">
        <v>399</v>
      </c>
      <c r="C403" s="15">
        <v>96</v>
      </c>
      <c r="D403" s="15">
        <v>131</v>
      </c>
      <c r="E403" s="15">
        <v>98</v>
      </c>
      <c r="F403" s="15">
        <v>131</v>
      </c>
      <c r="G403" s="15">
        <v>109</v>
      </c>
      <c r="H403" s="15">
        <v>143</v>
      </c>
      <c r="I403" s="15">
        <v>58</v>
      </c>
      <c r="J403" s="15">
        <v>70</v>
      </c>
      <c r="K403" s="16">
        <v>131</v>
      </c>
      <c r="M403" s="43">
        <f t="shared" si="54"/>
        <v>4.6239999999999952</v>
      </c>
      <c r="N403" s="27">
        <f t="shared" si="55"/>
        <v>1.2179999999999893</v>
      </c>
      <c r="O403" s="27">
        <f t="shared" si="56"/>
        <v>5.2780000000000058</v>
      </c>
      <c r="P403" s="27">
        <f t="shared" si="57"/>
        <v>1.7980000000000018</v>
      </c>
      <c r="Q403" s="27">
        <f t="shared" si="58"/>
        <v>2.1080000000000041</v>
      </c>
      <c r="R403" s="27">
        <f t="shared" si="59"/>
        <v>-1.7419999999999902</v>
      </c>
      <c r="S403" s="27">
        <f t="shared" si="60"/>
        <v>-1</v>
      </c>
      <c r="T403" s="27">
        <f t="shared" si="61"/>
        <v>-8.0259999999999962</v>
      </c>
      <c r="U403" s="39">
        <f t="shared" si="62"/>
        <v>1.2179999999999893</v>
      </c>
    </row>
    <row r="404" spans="2:21" x14ac:dyDescent="0.25">
      <c r="B404" s="12">
        <v>400</v>
      </c>
      <c r="C404" s="15">
        <v>94</v>
      </c>
      <c r="D404" s="15">
        <v>129</v>
      </c>
      <c r="E404" s="15">
        <v>96</v>
      </c>
      <c r="F404" s="15">
        <v>129</v>
      </c>
      <c r="G404" s="15">
        <v>109</v>
      </c>
      <c r="H404" s="15">
        <v>143</v>
      </c>
      <c r="I404" s="15">
        <v>58</v>
      </c>
      <c r="J404" s="15">
        <v>71</v>
      </c>
      <c r="K404" s="16">
        <v>129</v>
      </c>
      <c r="M404" s="43">
        <f t="shared" si="54"/>
        <v>2.6239999999999952</v>
      </c>
      <c r="N404" s="27">
        <f t="shared" si="55"/>
        <v>-0.78200000000001069</v>
      </c>
      <c r="O404" s="27">
        <f t="shared" si="56"/>
        <v>3.2780000000000058</v>
      </c>
      <c r="P404" s="27">
        <f t="shared" si="57"/>
        <v>-0.20199999999999818</v>
      </c>
      <c r="Q404" s="27">
        <f t="shared" si="58"/>
        <v>2.1080000000000041</v>
      </c>
      <c r="R404" s="27">
        <f t="shared" si="59"/>
        <v>-1.7419999999999902</v>
      </c>
      <c r="S404" s="27">
        <f t="shared" si="60"/>
        <v>-1</v>
      </c>
      <c r="T404" s="27">
        <f t="shared" si="61"/>
        <v>-7.0259999999999962</v>
      </c>
      <c r="U404" s="39">
        <f t="shared" si="62"/>
        <v>-0.78200000000001069</v>
      </c>
    </row>
    <row r="405" spans="2:21" x14ac:dyDescent="0.25">
      <c r="B405" s="12">
        <v>401</v>
      </c>
      <c r="C405" s="15">
        <v>94</v>
      </c>
      <c r="D405" s="15">
        <v>129</v>
      </c>
      <c r="E405" s="15">
        <v>96</v>
      </c>
      <c r="F405" s="15">
        <v>129</v>
      </c>
      <c r="G405" s="15">
        <v>109</v>
      </c>
      <c r="H405" s="15">
        <v>143</v>
      </c>
      <c r="I405" s="15">
        <v>58</v>
      </c>
      <c r="J405" s="15">
        <v>71</v>
      </c>
      <c r="K405" s="16">
        <v>129</v>
      </c>
      <c r="M405" s="43">
        <f t="shared" si="54"/>
        <v>2.6239999999999952</v>
      </c>
      <c r="N405" s="27">
        <f t="shared" si="55"/>
        <v>-0.78200000000001069</v>
      </c>
      <c r="O405" s="27">
        <f t="shared" si="56"/>
        <v>3.2780000000000058</v>
      </c>
      <c r="P405" s="27">
        <f t="shared" si="57"/>
        <v>-0.20199999999999818</v>
      </c>
      <c r="Q405" s="27">
        <f t="shared" si="58"/>
        <v>2.1080000000000041</v>
      </c>
      <c r="R405" s="27">
        <f t="shared" si="59"/>
        <v>-1.7419999999999902</v>
      </c>
      <c r="S405" s="27">
        <f t="shared" si="60"/>
        <v>-1</v>
      </c>
      <c r="T405" s="27">
        <f t="shared" si="61"/>
        <v>-7.0259999999999962</v>
      </c>
      <c r="U405" s="39">
        <f t="shared" si="62"/>
        <v>-0.78200000000001069</v>
      </c>
    </row>
    <row r="406" spans="2:21" x14ac:dyDescent="0.25">
      <c r="B406" s="12">
        <v>402</v>
      </c>
      <c r="C406" s="15">
        <v>85</v>
      </c>
      <c r="D406" s="15">
        <v>121</v>
      </c>
      <c r="E406" s="15">
        <v>87</v>
      </c>
      <c r="F406" s="15">
        <v>121</v>
      </c>
      <c r="G406" s="15">
        <v>108</v>
      </c>
      <c r="H406" s="15">
        <v>144</v>
      </c>
      <c r="I406" s="15">
        <v>58</v>
      </c>
      <c r="J406" s="15">
        <v>77</v>
      </c>
      <c r="K406" s="16">
        <v>121</v>
      </c>
      <c r="M406" s="43">
        <f t="shared" si="54"/>
        <v>-6.3760000000000048</v>
      </c>
      <c r="N406" s="27">
        <f t="shared" si="55"/>
        <v>-8.7820000000000107</v>
      </c>
      <c r="O406" s="27">
        <f t="shared" si="56"/>
        <v>-5.7219999999999942</v>
      </c>
      <c r="P406" s="27">
        <f t="shared" si="57"/>
        <v>-8.2019999999999982</v>
      </c>
      <c r="Q406" s="27">
        <f t="shared" si="58"/>
        <v>1.1080000000000041</v>
      </c>
      <c r="R406" s="27">
        <f t="shared" si="59"/>
        <v>-0.74199999999999022</v>
      </c>
      <c r="S406" s="27">
        <f t="shared" si="60"/>
        <v>-1</v>
      </c>
      <c r="T406" s="27">
        <f t="shared" si="61"/>
        <v>-1.0259999999999962</v>
      </c>
      <c r="U406" s="39">
        <f t="shared" si="62"/>
        <v>-8.7820000000000107</v>
      </c>
    </row>
    <row r="407" spans="2:21" x14ac:dyDescent="0.25">
      <c r="B407" s="12">
        <v>403</v>
      </c>
      <c r="C407" s="15">
        <v>93</v>
      </c>
      <c r="D407" s="15">
        <v>129</v>
      </c>
      <c r="E407" s="15">
        <v>95</v>
      </c>
      <c r="F407" s="15">
        <v>129</v>
      </c>
      <c r="G407" s="15">
        <v>109</v>
      </c>
      <c r="H407" s="15">
        <v>144</v>
      </c>
      <c r="I407" s="15">
        <v>58</v>
      </c>
      <c r="J407" s="15">
        <v>72</v>
      </c>
      <c r="K407" s="16">
        <v>129</v>
      </c>
      <c r="M407" s="43">
        <f t="shared" si="54"/>
        <v>1.6239999999999952</v>
      </c>
      <c r="N407" s="27">
        <f t="shared" si="55"/>
        <v>-0.78200000000001069</v>
      </c>
      <c r="O407" s="27">
        <f t="shared" si="56"/>
        <v>2.2780000000000058</v>
      </c>
      <c r="P407" s="27">
        <f t="shared" si="57"/>
        <v>-0.20199999999999818</v>
      </c>
      <c r="Q407" s="27">
        <f t="shared" si="58"/>
        <v>2.1080000000000041</v>
      </c>
      <c r="R407" s="27">
        <f t="shared" si="59"/>
        <v>-0.74199999999999022</v>
      </c>
      <c r="S407" s="27">
        <f t="shared" si="60"/>
        <v>-1</v>
      </c>
      <c r="T407" s="27">
        <f t="shared" si="61"/>
        <v>-6.0259999999999962</v>
      </c>
      <c r="U407" s="39">
        <f t="shared" si="62"/>
        <v>-0.78200000000001069</v>
      </c>
    </row>
    <row r="408" spans="2:21" x14ac:dyDescent="0.25">
      <c r="B408" s="12">
        <v>404</v>
      </c>
      <c r="C408" s="15">
        <v>96</v>
      </c>
      <c r="D408" s="15">
        <v>130</v>
      </c>
      <c r="E408" s="15">
        <v>98</v>
      </c>
      <c r="F408" s="15">
        <v>131</v>
      </c>
      <c r="G408" s="15">
        <v>109</v>
      </c>
      <c r="H408" s="15">
        <v>143</v>
      </c>
      <c r="I408" s="15">
        <v>58</v>
      </c>
      <c r="J408" s="15">
        <v>69</v>
      </c>
      <c r="K408" s="16">
        <v>130</v>
      </c>
      <c r="M408" s="43">
        <f t="shared" si="54"/>
        <v>4.6239999999999952</v>
      </c>
      <c r="N408" s="27">
        <f t="shared" si="55"/>
        <v>0.21799999999998931</v>
      </c>
      <c r="O408" s="27">
        <f t="shared" si="56"/>
        <v>5.2780000000000058</v>
      </c>
      <c r="P408" s="27">
        <f t="shared" si="57"/>
        <v>1.7980000000000018</v>
      </c>
      <c r="Q408" s="27">
        <f t="shared" si="58"/>
        <v>2.1080000000000041</v>
      </c>
      <c r="R408" s="27">
        <f t="shared" si="59"/>
        <v>-1.7419999999999902</v>
      </c>
      <c r="S408" s="27">
        <f t="shared" si="60"/>
        <v>-1</v>
      </c>
      <c r="T408" s="27">
        <f t="shared" si="61"/>
        <v>-9.0259999999999962</v>
      </c>
      <c r="U408" s="39">
        <f t="shared" si="62"/>
        <v>0.21799999999998931</v>
      </c>
    </row>
    <row r="409" spans="2:21" x14ac:dyDescent="0.25">
      <c r="B409" s="12">
        <v>405</v>
      </c>
      <c r="C409" s="15">
        <v>96</v>
      </c>
      <c r="D409" s="15">
        <v>130</v>
      </c>
      <c r="E409" s="15">
        <v>98</v>
      </c>
      <c r="F409" s="15">
        <v>131</v>
      </c>
      <c r="G409" s="15">
        <v>109</v>
      </c>
      <c r="H409" s="15">
        <v>143</v>
      </c>
      <c r="I409" s="15">
        <v>58</v>
      </c>
      <c r="J409" s="15">
        <v>68</v>
      </c>
      <c r="K409" s="16">
        <v>130</v>
      </c>
      <c r="M409" s="43">
        <f t="shared" si="54"/>
        <v>4.6239999999999952</v>
      </c>
      <c r="N409" s="27">
        <f t="shared" si="55"/>
        <v>0.21799999999998931</v>
      </c>
      <c r="O409" s="27">
        <f t="shared" si="56"/>
        <v>5.2780000000000058</v>
      </c>
      <c r="P409" s="27">
        <f t="shared" si="57"/>
        <v>1.7980000000000018</v>
      </c>
      <c r="Q409" s="27">
        <f t="shared" si="58"/>
        <v>2.1080000000000041</v>
      </c>
      <c r="R409" s="27">
        <f t="shared" si="59"/>
        <v>-1.7419999999999902</v>
      </c>
      <c r="S409" s="27">
        <f t="shared" si="60"/>
        <v>-1</v>
      </c>
      <c r="T409" s="27">
        <f t="shared" si="61"/>
        <v>-10.025999999999996</v>
      </c>
      <c r="U409" s="39">
        <f t="shared" si="62"/>
        <v>0.21799999999998931</v>
      </c>
    </row>
    <row r="410" spans="2:21" x14ac:dyDescent="0.25">
      <c r="B410" s="12">
        <v>406</v>
      </c>
      <c r="C410" s="15">
        <v>96</v>
      </c>
      <c r="D410" s="15">
        <v>129</v>
      </c>
      <c r="E410" s="15">
        <v>97</v>
      </c>
      <c r="F410" s="15">
        <v>130</v>
      </c>
      <c r="G410" s="15">
        <v>110</v>
      </c>
      <c r="H410" s="15">
        <v>143</v>
      </c>
      <c r="I410" s="15">
        <v>59</v>
      </c>
      <c r="J410" s="15">
        <v>68</v>
      </c>
      <c r="K410" s="16">
        <v>129</v>
      </c>
      <c r="M410" s="43">
        <f t="shared" si="54"/>
        <v>4.6239999999999952</v>
      </c>
      <c r="N410" s="27">
        <f t="shared" si="55"/>
        <v>-0.78200000000001069</v>
      </c>
      <c r="O410" s="27">
        <f t="shared" si="56"/>
        <v>4.2780000000000058</v>
      </c>
      <c r="P410" s="27">
        <f t="shared" si="57"/>
        <v>0.79800000000000182</v>
      </c>
      <c r="Q410" s="27">
        <f t="shared" si="58"/>
        <v>3.1080000000000041</v>
      </c>
      <c r="R410" s="27">
        <f t="shared" si="59"/>
        <v>-1.7419999999999902</v>
      </c>
      <c r="S410" s="27">
        <f t="shared" si="60"/>
        <v>0</v>
      </c>
      <c r="T410" s="27">
        <f t="shared" si="61"/>
        <v>-10.025999999999996</v>
      </c>
      <c r="U410" s="39">
        <f t="shared" si="62"/>
        <v>-0.78200000000001069</v>
      </c>
    </row>
    <row r="411" spans="2:21" x14ac:dyDescent="0.25">
      <c r="B411" s="12">
        <v>407</v>
      </c>
      <c r="C411" s="15">
        <v>94</v>
      </c>
      <c r="D411" s="15">
        <v>128</v>
      </c>
      <c r="E411" s="15">
        <v>96</v>
      </c>
      <c r="F411" s="15">
        <v>128</v>
      </c>
      <c r="G411" s="15">
        <v>110</v>
      </c>
      <c r="H411" s="15">
        <v>143</v>
      </c>
      <c r="I411" s="15">
        <v>59</v>
      </c>
      <c r="J411" s="15">
        <v>68</v>
      </c>
      <c r="K411" s="16">
        <v>128</v>
      </c>
      <c r="M411" s="43">
        <f t="shared" si="54"/>
        <v>2.6239999999999952</v>
      </c>
      <c r="N411" s="27">
        <f t="shared" si="55"/>
        <v>-1.7820000000000107</v>
      </c>
      <c r="O411" s="27">
        <f t="shared" si="56"/>
        <v>3.2780000000000058</v>
      </c>
      <c r="P411" s="27">
        <f t="shared" si="57"/>
        <v>-1.2019999999999982</v>
      </c>
      <c r="Q411" s="27">
        <f t="shared" si="58"/>
        <v>3.1080000000000041</v>
      </c>
      <c r="R411" s="27">
        <f t="shared" si="59"/>
        <v>-1.7419999999999902</v>
      </c>
      <c r="S411" s="27">
        <f t="shared" si="60"/>
        <v>0</v>
      </c>
      <c r="T411" s="27">
        <f t="shared" si="61"/>
        <v>-10.025999999999996</v>
      </c>
      <c r="U411" s="39">
        <f t="shared" si="62"/>
        <v>-1.7820000000000107</v>
      </c>
    </row>
    <row r="412" spans="2:21" x14ac:dyDescent="0.25">
      <c r="B412" s="12">
        <v>408</v>
      </c>
      <c r="C412" s="15">
        <v>95</v>
      </c>
      <c r="D412" s="15">
        <v>128</v>
      </c>
      <c r="E412" s="15">
        <v>97</v>
      </c>
      <c r="F412" s="15">
        <v>128</v>
      </c>
      <c r="G412" s="15">
        <v>110</v>
      </c>
      <c r="H412" s="15">
        <v>143</v>
      </c>
      <c r="I412" s="15">
        <v>58</v>
      </c>
      <c r="J412" s="15">
        <v>68</v>
      </c>
      <c r="K412" s="16">
        <v>128</v>
      </c>
      <c r="M412" s="43">
        <f t="shared" si="54"/>
        <v>3.6239999999999952</v>
      </c>
      <c r="N412" s="27">
        <f t="shared" si="55"/>
        <v>-1.7820000000000107</v>
      </c>
      <c r="O412" s="27">
        <f t="shared" si="56"/>
        <v>4.2780000000000058</v>
      </c>
      <c r="P412" s="27">
        <f t="shared" si="57"/>
        <v>-1.2019999999999982</v>
      </c>
      <c r="Q412" s="27">
        <f t="shared" si="58"/>
        <v>3.1080000000000041</v>
      </c>
      <c r="R412" s="27">
        <f t="shared" si="59"/>
        <v>-1.7419999999999902</v>
      </c>
      <c r="S412" s="27">
        <f t="shared" si="60"/>
        <v>-1</v>
      </c>
      <c r="T412" s="27">
        <f t="shared" si="61"/>
        <v>-10.025999999999996</v>
      </c>
      <c r="U412" s="39">
        <f t="shared" si="62"/>
        <v>-1.7820000000000107</v>
      </c>
    </row>
    <row r="413" spans="2:21" x14ac:dyDescent="0.25">
      <c r="B413" s="12">
        <v>409</v>
      </c>
      <c r="C413" s="15">
        <v>72</v>
      </c>
      <c r="D413" s="15">
        <v>116</v>
      </c>
      <c r="E413" s="15">
        <v>59</v>
      </c>
      <c r="F413" s="15">
        <v>113</v>
      </c>
      <c r="G413" s="15">
        <v>100</v>
      </c>
      <c r="H413" s="15">
        <v>147</v>
      </c>
      <c r="I413" s="15">
        <v>65</v>
      </c>
      <c r="J413" s="15">
        <v>133</v>
      </c>
      <c r="K413" s="16">
        <v>116</v>
      </c>
      <c r="M413" s="43">
        <f t="shared" si="54"/>
        <v>-19.376000000000005</v>
      </c>
      <c r="N413" s="27">
        <f t="shared" si="55"/>
        <v>-13.782000000000011</v>
      </c>
      <c r="O413" s="27">
        <f t="shared" si="56"/>
        <v>-33.721999999999994</v>
      </c>
      <c r="P413" s="27">
        <f t="shared" si="57"/>
        <v>-16.201999999999998</v>
      </c>
      <c r="Q413" s="27">
        <f t="shared" si="58"/>
        <v>-6.8919999999999959</v>
      </c>
      <c r="R413" s="27">
        <f t="shared" si="59"/>
        <v>2.2580000000000098</v>
      </c>
      <c r="S413" s="27">
        <f t="shared" si="60"/>
        <v>6</v>
      </c>
      <c r="T413" s="27">
        <f t="shared" si="61"/>
        <v>54.974000000000004</v>
      </c>
      <c r="U413" s="39">
        <f t="shared" si="62"/>
        <v>-13.782000000000011</v>
      </c>
    </row>
    <row r="414" spans="2:21" x14ac:dyDescent="0.25">
      <c r="B414" s="12">
        <v>410</v>
      </c>
      <c r="C414" s="15">
        <v>65</v>
      </c>
      <c r="D414" s="15">
        <v>115</v>
      </c>
      <c r="E414" s="15">
        <v>55</v>
      </c>
      <c r="F414" s="15">
        <v>111</v>
      </c>
      <c r="G414" s="15">
        <v>98</v>
      </c>
      <c r="H414" s="15">
        <v>150</v>
      </c>
      <c r="I414" s="15">
        <v>64</v>
      </c>
      <c r="J414" s="15">
        <v>144</v>
      </c>
      <c r="K414" s="16">
        <v>115</v>
      </c>
      <c r="M414" s="43">
        <f t="shared" si="54"/>
        <v>-26.376000000000005</v>
      </c>
      <c r="N414" s="27">
        <f t="shared" si="55"/>
        <v>-14.782000000000011</v>
      </c>
      <c r="O414" s="27">
        <f t="shared" si="56"/>
        <v>-37.721999999999994</v>
      </c>
      <c r="P414" s="27">
        <f t="shared" si="57"/>
        <v>-18.201999999999998</v>
      </c>
      <c r="Q414" s="27">
        <f t="shared" si="58"/>
        <v>-8.8919999999999959</v>
      </c>
      <c r="R414" s="27">
        <f t="shared" si="59"/>
        <v>5.2580000000000098</v>
      </c>
      <c r="S414" s="27">
        <f t="shared" si="60"/>
        <v>5</v>
      </c>
      <c r="T414" s="27">
        <f t="shared" si="61"/>
        <v>65.974000000000004</v>
      </c>
      <c r="U414" s="39">
        <f t="shared" si="62"/>
        <v>-14.782000000000011</v>
      </c>
    </row>
    <row r="415" spans="2:21" x14ac:dyDescent="0.25">
      <c r="B415" s="12">
        <v>411</v>
      </c>
      <c r="C415" s="15">
        <v>61</v>
      </c>
      <c r="D415" s="15">
        <v>115</v>
      </c>
      <c r="E415" s="15">
        <v>47</v>
      </c>
      <c r="F415" s="15">
        <v>110</v>
      </c>
      <c r="G415" s="15">
        <v>95</v>
      </c>
      <c r="H415" s="15">
        <v>151</v>
      </c>
      <c r="I415" s="15">
        <v>66</v>
      </c>
      <c r="J415" s="15">
        <v>155</v>
      </c>
      <c r="K415" s="16">
        <v>115</v>
      </c>
      <c r="M415" s="43">
        <f t="shared" si="54"/>
        <v>-30.376000000000005</v>
      </c>
      <c r="N415" s="27">
        <f t="shared" si="55"/>
        <v>-14.782000000000011</v>
      </c>
      <c r="O415" s="27">
        <f t="shared" si="56"/>
        <v>-45.721999999999994</v>
      </c>
      <c r="P415" s="27">
        <f t="shared" si="57"/>
        <v>-19.201999999999998</v>
      </c>
      <c r="Q415" s="27">
        <f t="shared" si="58"/>
        <v>-11.891999999999996</v>
      </c>
      <c r="R415" s="27">
        <f t="shared" si="59"/>
        <v>6.2580000000000098</v>
      </c>
      <c r="S415" s="27">
        <f t="shared" si="60"/>
        <v>7</v>
      </c>
      <c r="T415" s="27">
        <f t="shared" si="61"/>
        <v>76.974000000000004</v>
      </c>
      <c r="U415" s="39">
        <f t="shared" si="62"/>
        <v>-14.782000000000011</v>
      </c>
    </row>
    <row r="416" spans="2:21" x14ac:dyDescent="0.25">
      <c r="B416" s="12">
        <v>412</v>
      </c>
      <c r="C416" s="15">
        <v>80</v>
      </c>
      <c r="D416" s="15">
        <v>119</v>
      </c>
      <c r="E416" s="15">
        <v>65</v>
      </c>
      <c r="F416" s="15">
        <v>116</v>
      </c>
      <c r="G416" s="15">
        <v>101</v>
      </c>
      <c r="H416" s="15">
        <v>144</v>
      </c>
      <c r="I416" s="15">
        <v>68</v>
      </c>
      <c r="J416" s="15">
        <v>119</v>
      </c>
      <c r="K416" s="16">
        <v>119</v>
      </c>
      <c r="M416" s="43">
        <f t="shared" si="54"/>
        <v>-11.376000000000005</v>
      </c>
      <c r="N416" s="27">
        <f t="shared" si="55"/>
        <v>-10.782000000000011</v>
      </c>
      <c r="O416" s="27">
        <f t="shared" si="56"/>
        <v>-27.721999999999994</v>
      </c>
      <c r="P416" s="27">
        <f t="shared" si="57"/>
        <v>-13.201999999999998</v>
      </c>
      <c r="Q416" s="27">
        <f t="shared" si="58"/>
        <v>-5.8919999999999959</v>
      </c>
      <c r="R416" s="27">
        <f t="shared" si="59"/>
        <v>-0.74199999999999022</v>
      </c>
      <c r="S416" s="27">
        <f t="shared" si="60"/>
        <v>9</v>
      </c>
      <c r="T416" s="27">
        <f t="shared" si="61"/>
        <v>40.974000000000004</v>
      </c>
      <c r="U416" s="39">
        <f t="shared" si="62"/>
        <v>-10.782000000000011</v>
      </c>
    </row>
    <row r="417" spans="2:21" x14ac:dyDescent="0.25">
      <c r="B417" s="12">
        <v>413</v>
      </c>
      <c r="C417" s="15">
        <v>76</v>
      </c>
      <c r="D417" s="15">
        <v>116</v>
      </c>
      <c r="E417" s="15">
        <v>61</v>
      </c>
      <c r="F417" s="15">
        <v>113</v>
      </c>
      <c r="G417" s="15">
        <v>101</v>
      </c>
      <c r="H417" s="15">
        <v>145</v>
      </c>
      <c r="I417" s="15">
        <v>67</v>
      </c>
      <c r="J417" s="15">
        <v>124</v>
      </c>
      <c r="K417" s="16">
        <v>116</v>
      </c>
      <c r="M417" s="43">
        <f t="shared" si="54"/>
        <v>-15.376000000000005</v>
      </c>
      <c r="N417" s="27">
        <f t="shared" si="55"/>
        <v>-13.782000000000011</v>
      </c>
      <c r="O417" s="27">
        <f t="shared" si="56"/>
        <v>-31.721999999999994</v>
      </c>
      <c r="P417" s="27">
        <f t="shared" si="57"/>
        <v>-16.201999999999998</v>
      </c>
      <c r="Q417" s="27">
        <f t="shared" si="58"/>
        <v>-5.8919999999999959</v>
      </c>
      <c r="R417" s="27">
        <f t="shared" si="59"/>
        <v>0.25800000000000978</v>
      </c>
      <c r="S417" s="27">
        <f t="shared" si="60"/>
        <v>8</v>
      </c>
      <c r="T417" s="27">
        <f t="shared" si="61"/>
        <v>45.974000000000004</v>
      </c>
      <c r="U417" s="39">
        <f t="shared" si="62"/>
        <v>-13.782000000000011</v>
      </c>
    </row>
    <row r="418" spans="2:21" x14ac:dyDescent="0.25">
      <c r="B418" s="12">
        <v>414</v>
      </c>
      <c r="C418" s="15">
        <v>76</v>
      </c>
      <c r="D418" s="15">
        <v>116</v>
      </c>
      <c r="E418" s="15">
        <v>66</v>
      </c>
      <c r="F418" s="15">
        <v>114</v>
      </c>
      <c r="G418" s="15">
        <v>103</v>
      </c>
      <c r="H418" s="15">
        <v>145</v>
      </c>
      <c r="I418" s="15">
        <v>65</v>
      </c>
      <c r="J418" s="15">
        <v>114</v>
      </c>
      <c r="K418" s="16">
        <v>116</v>
      </c>
      <c r="M418" s="43">
        <f t="shared" si="54"/>
        <v>-15.376000000000005</v>
      </c>
      <c r="N418" s="27">
        <f t="shared" si="55"/>
        <v>-13.782000000000011</v>
      </c>
      <c r="O418" s="27">
        <f t="shared" si="56"/>
        <v>-26.721999999999994</v>
      </c>
      <c r="P418" s="27">
        <f t="shared" si="57"/>
        <v>-15.201999999999998</v>
      </c>
      <c r="Q418" s="27">
        <f t="shared" si="58"/>
        <v>-3.8919999999999959</v>
      </c>
      <c r="R418" s="27">
        <f t="shared" si="59"/>
        <v>0.25800000000000978</v>
      </c>
      <c r="S418" s="27">
        <f t="shared" si="60"/>
        <v>6</v>
      </c>
      <c r="T418" s="27">
        <f t="shared" si="61"/>
        <v>35.974000000000004</v>
      </c>
      <c r="U418" s="39">
        <f t="shared" si="62"/>
        <v>-13.782000000000011</v>
      </c>
    </row>
    <row r="419" spans="2:21" x14ac:dyDescent="0.25">
      <c r="B419" s="12">
        <v>415</v>
      </c>
      <c r="C419" s="15">
        <v>75</v>
      </c>
      <c r="D419" s="15">
        <v>116</v>
      </c>
      <c r="E419" s="15">
        <v>62</v>
      </c>
      <c r="F419" s="15">
        <v>113</v>
      </c>
      <c r="G419" s="15">
        <v>101</v>
      </c>
      <c r="H419" s="15">
        <v>146</v>
      </c>
      <c r="I419" s="15">
        <v>65</v>
      </c>
      <c r="J419" s="15">
        <v>126</v>
      </c>
      <c r="K419" s="16">
        <v>116</v>
      </c>
      <c r="M419" s="43">
        <f t="shared" si="54"/>
        <v>-16.376000000000005</v>
      </c>
      <c r="N419" s="27">
        <f t="shared" si="55"/>
        <v>-13.782000000000011</v>
      </c>
      <c r="O419" s="27">
        <f t="shared" si="56"/>
        <v>-30.721999999999994</v>
      </c>
      <c r="P419" s="27">
        <f t="shared" si="57"/>
        <v>-16.201999999999998</v>
      </c>
      <c r="Q419" s="27">
        <f t="shared" si="58"/>
        <v>-5.8919999999999959</v>
      </c>
      <c r="R419" s="27">
        <f t="shared" si="59"/>
        <v>1.2580000000000098</v>
      </c>
      <c r="S419" s="27">
        <f t="shared" si="60"/>
        <v>6</v>
      </c>
      <c r="T419" s="27">
        <f t="shared" si="61"/>
        <v>47.974000000000004</v>
      </c>
      <c r="U419" s="39">
        <f t="shared" si="62"/>
        <v>-13.782000000000011</v>
      </c>
    </row>
    <row r="420" spans="2:21" x14ac:dyDescent="0.25">
      <c r="B420" s="12">
        <v>416</v>
      </c>
      <c r="C420" s="15">
        <v>76</v>
      </c>
      <c r="D420" s="15">
        <v>114</v>
      </c>
      <c r="E420" s="15">
        <v>65</v>
      </c>
      <c r="F420" s="15">
        <v>112</v>
      </c>
      <c r="G420" s="15">
        <v>103</v>
      </c>
      <c r="H420" s="15">
        <v>144</v>
      </c>
      <c r="I420" s="15">
        <v>66</v>
      </c>
      <c r="J420" s="15">
        <v>113</v>
      </c>
      <c r="K420" s="16">
        <v>114</v>
      </c>
      <c r="M420" s="43">
        <f t="shared" si="54"/>
        <v>-15.376000000000005</v>
      </c>
      <c r="N420" s="27">
        <f t="shared" si="55"/>
        <v>-15.782000000000011</v>
      </c>
      <c r="O420" s="27">
        <f t="shared" si="56"/>
        <v>-27.721999999999994</v>
      </c>
      <c r="P420" s="27">
        <f t="shared" si="57"/>
        <v>-17.201999999999998</v>
      </c>
      <c r="Q420" s="27">
        <f t="shared" si="58"/>
        <v>-3.8919999999999959</v>
      </c>
      <c r="R420" s="27">
        <f t="shared" si="59"/>
        <v>-0.74199999999999022</v>
      </c>
      <c r="S420" s="27">
        <f t="shared" si="60"/>
        <v>7</v>
      </c>
      <c r="T420" s="27">
        <f t="shared" si="61"/>
        <v>34.974000000000004</v>
      </c>
      <c r="U420" s="39">
        <f t="shared" si="62"/>
        <v>-15.782000000000011</v>
      </c>
    </row>
    <row r="421" spans="2:21" x14ac:dyDescent="0.25">
      <c r="B421" s="12">
        <v>417</v>
      </c>
      <c r="C421" s="15">
        <v>74</v>
      </c>
      <c r="D421" s="15">
        <v>113</v>
      </c>
      <c r="E421" s="15">
        <v>62</v>
      </c>
      <c r="F421" s="15">
        <v>111</v>
      </c>
      <c r="G421" s="15">
        <v>102</v>
      </c>
      <c r="H421" s="15">
        <v>145</v>
      </c>
      <c r="I421" s="15">
        <v>66</v>
      </c>
      <c r="J421" s="15">
        <v>123</v>
      </c>
      <c r="K421" s="16">
        <v>113</v>
      </c>
      <c r="M421" s="43">
        <f t="shared" si="54"/>
        <v>-17.376000000000005</v>
      </c>
      <c r="N421" s="27">
        <f t="shared" si="55"/>
        <v>-16.782000000000011</v>
      </c>
      <c r="O421" s="27">
        <f t="shared" si="56"/>
        <v>-30.721999999999994</v>
      </c>
      <c r="P421" s="27">
        <f t="shared" si="57"/>
        <v>-18.201999999999998</v>
      </c>
      <c r="Q421" s="27">
        <f t="shared" si="58"/>
        <v>-4.8919999999999959</v>
      </c>
      <c r="R421" s="27">
        <f t="shared" si="59"/>
        <v>0.25800000000000978</v>
      </c>
      <c r="S421" s="27">
        <f t="shared" si="60"/>
        <v>7</v>
      </c>
      <c r="T421" s="27">
        <f t="shared" si="61"/>
        <v>44.974000000000004</v>
      </c>
      <c r="U421" s="39">
        <f t="shared" si="62"/>
        <v>-16.782000000000011</v>
      </c>
    </row>
    <row r="422" spans="2:21" x14ac:dyDescent="0.25">
      <c r="B422" s="12">
        <v>418</v>
      </c>
      <c r="C422" s="15">
        <v>83</v>
      </c>
      <c r="D422" s="15">
        <v>123</v>
      </c>
      <c r="E422" s="15">
        <v>80</v>
      </c>
      <c r="F422" s="15">
        <v>121</v>
      </c>
      <c r="G422" s="15">
        <v>105</v>
      </c>
      <c r="H422" s="15">
        <v>145</v>
      </c>
      <c r="I422" s="15">
        <v>63</v>
      </c>
      <c r="J422" s="15">
        <v>94</v>
      </c>
      <c r="K422" s="16">
        <v>123</v>
      </c>
      <c r="M422" s="43">
        <f t="shared" si="54"/>
        <v>-8.3760000000000048</v>
      </c>
      <c r="N422" s="27">
        <f t="shared" si="55"/>
        <v>-6.7820000000000107</v>
      </c>
      <c r="O422" s="27">
        <f t="shared" si="56"/>
        <v>-12.721999999999994</v>
      </c>
      <c r="P422" s="27">
        <f t="shared" si="57"/>
        <v>-8.2019999999999982</v>
      </c>
      <c r="Q422" s="27">
        <f t="shared" si="58"/>
        <v>-1.8919999999999959</v>
      </c>
      <c r="R422" s="27">
        <f t="shared" si="59"/>
        <v>0.25800000000000978</v>
      </c>
      <c r="S422" s="27">
        <f t="shared" si="60"/>
        <v>4</v>
      </c>
      <c r="T422" s="27">
        <f t="shared" si="61"/>
        <v>15.974000000000004</v>
      </c>
      <c r="U422" s="39">
        <f t="shared" si="62"/>
        <v>-6.7820000000000107</v>
      </c>
    </row>
    <row r="423" spans="2:21" x14ac:dyDescent="0.25">
      <c r="B423" s="12">
        <v>419</v>
      </c>
      <c r="C423" s="15">
        <v>84</v>
      </c>
      <c r="D423" s="15">
        <v>127</v>
      </c>
      <c r="E423" s="15">
        <v>83</v>
      </c>
      <c r="F423" s="15">
        <v>125</v>
      </c>
      <c r="G423" s="15">
        <v>104</v>
      </c>
      <c r="H423" s="15">
        <v>146</v>
      </c>
      <c r="I423" s="15">
        <v>61</v>
      </c>
      <c r="J423" s="15">
        <v>94</v>
      </c>
      <c r="K423" s="16">
        <v>127</v>
      </c>
      <c r="M423" s="43">
        <f t="shared" si="54"/>
        <v>-7.3760000000000048</v>
      </c>
      <c r="N423" s="27">
        <f t="shared" si="55"/>
        <v>-2.7820000000000107</v>
      </c>
      <c r="O423" s="27">
        <f t="shared" si="56"/>
        <v>-9.7219999999999942</v>
      </c>
      <c r="P423" s="27">
        <f t="shared" si="57"/>
        <v>-4.2019999999999982</v>
      </c>
      <c r="Q423" s="27">
        <f t="shared" si="58"/>
        <v>-2.8919999999999959</v>
      </c>
      <c r="R423" s="27">
        <f t="shared" si="59"/>
        <v>1.2580000000000098</v>
      </c>
      <c r="S423" s="27">
        <f t="shared" si="60"/>
        <v>2</v>
      </c>
      <c r="T423" s="27">
        <f t="shared" si="61"/>
        <v>15.974000000000004</v>
      </c>
      <c r="U423" s="39">
        <f t="shared" si="62"/>
        <v>-2.7820000000000107</v>
      </c>
    </row>
    <row r="424" spans="2:21" x14ac:dyDescent="0.25">
      <c r="B424" s="12">
        <v>420</v>
      </c>
      <c r="C424" s="15">
        <v>84</v>
      </c>
      <c r="D424" s="15">
        <v>128</v>
      </c>
      <c r="E424" s="15">
        <v>85</v>
      </c>
      <c r="F424" s="15">
        <v>126</v>
      </c>
      <c r="G424" s="15">
        <v>104</v>
      </c>
      <c r="H424" s="15">
        <v>147</v>
      </c>
      <c r="I424" s="15">
        <v>60</v>
      </c>
      <c r="J424" s="15">
        <v>93</v>
      </c>
      <c r="K424" s="16">
        <v>128</v>
      </c>
      <c r="M424" s="43">
        <f t="shared" si="54"/>
        <v>-7.3760000000000048</v>
      </c>
      <c r="N424" s="27">
        <f t="shared" si="55"/>
        <v>-1.7820000000000107</v>
      </c>
      <c r="O424" s="27">
        <f t="shared" si="56"/>
        <v>-7.7219999999999942</v>
      </c>
      <c r="P424" s="27">
        <f t="shared" si="57"/>
        <v>-3.2019999999999982</v>
      </c>
      <c r="Q424" s="27">
        <f t="shared" si="58"/>
        <v>-2.8919999999999959</v>
      </c>
      <c r="R424" s="27">
        <f t="shared" si="59"/>
        <v>2.2580000000000098</v>
      </c>
      <c r="S424" s="27">
        <f t="shared" si="60"/>
        <v>1</v>
      </c>
      <c r="T424" s="27">
        <f t="shared" si="61"/>
        <v>14.974000000000004</v>
      </c>
      <c r="U424" s="39">
        <f t="shared" si="62"/>
        <v>-1.7820000000000107</v>
      </c>
    </row>
    <row r="425" spans="2:21" x14ac:dyDescent="0.25">
      <c r="B425" s="12">
        <v>421</v>
      </c>
      <c r="C425" s="15">
        <v>83</v>
      </c>
      <c r="D425" s="15">
        <v>128</v>
      </c>
      <c r="E425" s="15">
        <v>84</v>
      </c>
      <c r="F425" s="15">
        <v>126</v>
      </c>
      <c r="G425" s="15">
        <v>103</v>
      </c>
      <c r="H425" s="15">
        <v>148</v>
      </c>
      <c r="I425" s="15">
        <v>60</v>
      </c>
      <c r="J425" s="15">
        <v>94</v>
      </c>
      <c r="K425" s="16">
        <v>128</v>
      </c>
      <c r="M425" s="43">
        <f t="shared" si="54"/>
        <v>-8.3760000000000048</v>
      </c>
      <c r="N425" s="27">
        <f t="shared" si="55"/>
        <v>-1.7820000000000107</v>
      </c>
      <c r="O425" s="27">
        <f t="shared" si="56"/>
        <v>-8.7219999999999942</v>
      </c>
      <c r="P425" s="27">
        <f t="shared" si="57"/>
        <v>-3.2019999999999982</v>
      </c>
      <c r="Q425" s="27">
        <f t="shared" si="58"/>
        <v>-3.8919999999999959</v>
      </c>
      <c r="R425" s="27">
        <f t="shared" si="59"/>
        <v>3.2580000000000098</v>
      </c>
      <c r="S425" s="27">
        <f t="shared" si="60"/>
        <v>1</v>
      </c>
      <c r="T425" s="27">
        <f t="shared" si="61"/>
        <v>15.974000000000004</v>
      </c>
      <c r="U425" s="39">
        <f t="shared" si="62"/>
        <v>-1.7820000000000107</v>
      </c>
    </row>
    <row r="426" spans="2:21" x14ac:dyDescent="0.25">
      <c r="B426" s="12">
        <v>422</v>
      </c>
      <c r="C426" s="15">
        <v>81</v>
      </c>
      <c r="D426" s="15">
        <v>127</v>
      </c>
      <c r="E426" s="15">
        <v>83</v>
      </c>
      <c r="F426" s="15">
        <v>125</v>
      </c>
      <c r="G426" s="15">
        <v>103</v>
      </c>
      <c r="H426" s="15">
        <v>148</v>
      </c>
      <c r="I426" s="15">
        <v>59</v>
      </c>
      <c r="J426" s="15">
        <v>96</v>
      </c>
      <c r="K426" s="16">
        <v>127</v>
      </c>
      <c r="M426" s="43">
        <f t="shared" si="54"/>
        <v>-10.376000000000005</v>
      </c>
      <c r="N426" s="27">
        <f t="shared" si="55"/>
        <v>-2.7820000000000107</v>
      </c>
      <c r="O426" s="27">
        <f t="shared" si="56"/>
        <v>-9.7219999999999942</v>
      </c>
      <c r="P426" s="27">
        <f t="shared" si="57"/>
        <v>-4.2019999999999982</v>
      </c>
      <c r="Q426" s="27">
        <f t="shared" si="58"/>
        <v>-3.8919999999999959</v>
      </c>
      <c r="R426" s="27">
        <f t="shared" si="59"/>
        <v>3.2580000000000098</v>
      </c>
      <c r="S426" s="27">
        <f t="shared" si="60"/>
        <v>0</v>
      </c>
      <c r="T426" s="27">
        <f t="shared" si="61"/>
        <v>17.974000000000004</v>
      </c>
      <c r="U426" s="39">
        <f t="shared" si="62"/>
        <v>-2.7820000000000107</v>
      </c>
    </row>
    <row r="427" spans="2:21" x14ac:dyDescent="0.25">
      <c r="B427" s="12">
        <v>423</v>
      </c>
      <c r="C427" s="15">
        <v>82</v>
      </c>
      <c r="D427" s="15">
        <v>128</v>
      </c>
      <c r="E427" s="15">
        <v>84</v>
      </c>
      <c r="F427" s="15">
        <v>126</v>
      </c>
      <c r="G427" s="15">
        <v>103</v>
      </c>
      <c r="H427" s="15">
        <v>148</v>
      </c>
      <c r="I427" s="15">
        <v>59</v>
      </c>
      <c r="J427" s="15">
        <v>96</v>
      </c>
      <c r="K427" s="16">
        <v>128</v>
      </c>
      <c r="M427" s="43">
        <f t="shared" si="54"/>
        <v>-9.3760000000000048</v>
      </c>
      <c r="N427" s="27">
        <f t="shared" si="55"/>
        <v>-1.7820000000000107</v>
      </c>
      <c r="O427" s="27">
        <f t="shared" si="56"/>
        <v>-8.7219999999999942</v>
      </c>
      <c r="P427" s="27">
        <f t="shared" si="57"/>
        <v>-3.2019999999999982</v>
      </c>
      <c r="Q427" s="27">
        <f t="shared" si="58"/>
        <v>-3.8919999999999959</v>
      </c>
      <c r="R427" s="27">
        <f t="shared" si="59"/>
        <v>3.2580000000000098</v>
      </c>
      <c r="S427" s="27">
        <f t="shared" si="60"/>
        <v>0</v>
      </c>
      <c r="T427" s="27">
        <f t="shared" si="61"/>
        <v>17.974000000000004</v>
      </c>
      <c r="U427" s="39">
        <f t="shared" si="62"/>
        <v>-1.7820000000000107</v>
      </c>
    </row>
    <row r="428" spans="2:21" x14ac:dyDescent="0.25">
      <c r="B428" s="12">
        <v>424</v>
      </c>
      <c r="C428" s="15">
        <v>77</v>
      </c>
      <c r="D428" s="15">
        <v>125</v>
      </c>
      <c r="E428" s="15">
        <v>79</v>
      </c>
      <c r="F428" s="15">
        <v>123</v>
      </c>
      <c r="G428" s="15">
        <v>102</v>
      </c>
      <c r="H428" s="15">
        <v>149</v>
      </c>
      <c r="I428" s="15">
        <v>59</v>
      </c>
      <c r="J428" s="15">
        <v>99</v>
      </c>
      <c r="K428" s="16">
        <v>125</v>
      </c>
      <c r="M428" s="43">
        <f t="shared" si="54"/>
        <v>-14.376000000000005</v>
      </c>
      <c r="N428" s="27">
        <f t="shared" si="55"/>
        <v>-4.7820000000000107</v>
      </c>
      <c r="O428" s="27">
        <f t="shared" si="56"/>
        <v>-13.721999999999994</v>
      </c>
      <c r="P428" s="27">
        <f t="shared" si="57"/>
        <v>-6.2019999999999982</v>
      </c>
      <c r="Q428" s="27">
        <f t="shared" si="58"/>
        <v>-4.8919999999999959</v>
      </c>
      <c r="R428" s="27">
        <f t="shared" si="59"/>
        <v>4.2580000000000098</v>
      </c>
      <c r="S428" s="27">
        <f t="shared" si="60"/>
        <v>0</v>
      </c>
      <c r="T428" s="27">
        <f t="shared" si="61"/>
        <v>20.974000000000004</v>
      </c>
      <c r="U428" s="39">
        <f t="shared" si="62"/>
        <v>-4.7820000000000107</v>
      </c>
    </row>
    <row r="429" spans="2:21" x14ac:dyDescent="0.25">
      <c r="B429" s="12">
        <v>425</v>
      </c>
      <c r="C429" s="15">
        <v>85</v>
      </c>
      <c r="D429" s="15">
        <v>131</v>
      </c>
      <c r="E429" s="15">
        <v>86</v>
      </c>
      <c r="F429" s="15">
        <v>129</v>
      </c>
      <c r="G429" s="15">
        <v>103</v>
      </c>
      <c r="H429" s="15">
        <v>148</v>
      </c>
      <c r="I429" s="15">
        <v>60</v>
      </c>
      <c r="J429" s="15">
        <v>92</v>
      </c>
      <c r="K429" s="16">
        <v>131</v>
      </c>
      <c r="M429" s="43">
        <f t="shared" si="54"/>
        <v>-6.3760000000000048</v>
      </c>
      <c r="N429" s="27">
        <f t="shared" si="55"/>
        <v>1.2179999999999893</v>
      </c>
      <c r="O429" s="27">
        <f t="shared" si="56"/>
        <v>-6.7219999999999942</v>
      </c>
      <c r="P429" s="27">
        <f t="shared" si="57"/>
        <v>-0.20199999999999818</v>
      </c>
      <c r="Q429" s="27">
        <f t="shared" si="58"/>
        <v>-3.8919999999999959</v>
      </c>
      <c r="R429" s="27">
        <f t="shared" si="59"/>
        <v>3.2580000000000098</v>
      </c>
      <c r="S429" s="27">
        <f t="shared" si="60"/>
        <v>1</v>
      </c>
      <c r="T429" s="27">
        <f t="shared" si="61"/>
        <v>13.974000000000004</v>
      </c>
      <c r="U429" s="39">
        <f t="shared" si="62"/>
        <v>1.2179999999999893</v>
      </c>
    </row>
    <row r="430" spans="2:21" x14ac:dyDescent="0.25">
      <c r="B430" s="12">
        <v>426</v>
      </c>
      <c r="C430" s="15">
        <v>87</v>
      </c>
      <c r="D430" s="15">
        <v>133</v>
      </c>
      <c r="E430" s="15">
        <v>88</v>
      </c>
      <c r="F430" s="15">
        <v>131</v>
      </c>
      <c r="G430" s="15">
        <v>103</v>
      </c>
      <c r="H430" s="15">
        <v>148</v>
      </c>
      <c r="I430" s="15">
        <v>59</v>
      </c>
      <c r="J430" s="15">
        <v>90</v>
      </c>
      <c r="K430" s="16">
        <v>133</v>
      </c>
      <c r="M430" s="43">
        <f t="shared" si="54"/>
        <v>-4.3760000000000048</v>
      </c>
      <c r="N430" s="27">
        <f t="shared" si="55"/>
        <v>3.2179999999999893</v>
      </c>
      <c r="O430" s="27">
        <f t="shared" si="56"/>
        <v>-4.7219999999999942</v>
      </c>
      <c r="P430" s="27">
        <f t="shared" si="57"/>
        <v>1.7980000000000018</v>
      </c>
      <c r="Q430" s="27">
        <f t="shared" si="58"/>
        <v>-3.8919999999999959</v>
      </c>
      <c r="R430" s="27">
        <f t="shared" si="59"/>
        <v>3.2580000000000098</v>
      </c>
      <c r="S430" s="27">
        <f t="shared" si="60"/>
        <v>0</v>
      </c>
      <c r="T430" s="27">
        <f t="shared" si="61"/>
        <v>11.974000000000004</v>
      </c>
      <c r="U430" s="39">
        <f t="shared" si="62"/>
        <v>3.2179999999999893</v>
      </c>
    </row>
    <row r="431" spans="2:21" x14ac:dyDescent="0.25">
      <c r="B431" s="12">
        <v>427</v>
      </c>
      <c r="C431" s="15">
        <v>87</v>
      </c>
      <c r="D431" s="15">
        <v>133</v>
      </c>
      <c r="E431" s="15">
        <v>89</v>
      </c>
      <c r="F431" s="15">
        <v>131</v>
      </c>
      <c r="G431" s="15">
        <v>103</v>
      </c>
      <c r="H431" s="15">
        <v>148</v>
      </c>
      <c r="I431" s="15">
        <v>59</v>
      </c>
      <c r="J431" s="15">
        <v>90</v>
      </c>
      <c r="K431" s="16">
        <v>133</v>
      </c>
      <c r="M431" s="43">
        <f t="shared" si="54"/>
        <v>-4.3760000000000048</v>
      </c>
      <c r="N431" s="27">
        <f t="shared" si="55"/>
        <v>3.2179999999999893</v>
      </c>
      <c r="O431" s="27">
        <f t="shared" si="56"/>
        <v>-3.7219999999999942</v>
      </c>
      <c r="P431" s="27">
        <f t="shared" si="57"/>
        <v>1.7980000000000018</v>
      </c>
      <c r="Q431" s="27">
        <f t="shared" si="58"/>
        <v>-3.8919999999999959</v>
      </c>
      <c r="R431" s="27">
        <f t="shared" si="59"/>
        <v>3.2580000000000098</v>
      </c>
      <c r="S431" s="27">
        <f t="shared" si="60"/>
        <v>0</v>
      </c>
      <c r="T431" s="27">
        <f t="shared" si="61"/>
        <v>11.974000000000004</v>
      </c>
      <c r="U431" s="39">
        <f t="shared" si="62"/>
        <v>3.2179999999999893</v>
      </c>
    </row>
    <row r="432" spans="2:21" x14ac:dyDescent="0.25">
      <c r="B432" s="12">
        <v>428</v>
      </c>
      <c r="C432" s="15">
        <v>86</v>
      </c>
      <c r="D432" s="15">
        <v>131</v>
      </c>
      <c r="E432" s="15">
        <v>88</v>
      </c>
      <c r="F432" s="15">
        <v>129</v>
      </c>
      <c r="G432" s="15">
        <v>103</v>
      </c>
      <c r="H432" s="15">
        <v>148</v>
      </c>
      <c r="I432" s="15">
        <v>59</v>
      </c>
      <c r="J432" s="15">
        <v>90</v>
      </c>
      <c r="K432" s="16">
        <v>131</v>
      </c>
      <c r="M432" s="43">
        <f t="shared" si="54"/>
        <v>-5.3760000000000048</v>
      </c>
      <c r="N432" s="27">
        <f t="shared" si="55"/>
        <v>1.2179999999999893</v>
      </c>
      <c r="O432" s="27">
        <f t="shared" si="56"/>
        <v>-4.7219999999999942</v>
      </c>
      <c r="P432" s="27">
        <f t="shared" si="57"/>
        <v>-0.20199999999999818</v>
      </c>
      <c r="Q432" s="27">
        <f t="shared" si="58"/>
        <v>-3.8919999999999959</v>
      </c>
      <c r="R432" s="27">
        <f t="shared" si="59"/>
        <v>3.2580000000000098</v>
      </c>
      <c r="S432" s="27">
        <f t="shared" si="60"/>
        <v>0</v>
      </c>
      <c r="T432" s="27">
        <f t="shared" si="61"/>
        <v>11.974000000000004</v>
      </c>
      <c r="U432" s="39">
        <f t="shared" si="62"/>
        <v>1.2179999999999893</v>
      </c>
    </row>
    <row r="433" spans="2:21" x14ac:dyDescent="0.25">
      <c r="B433" s="12">
        <v>429</v>
      </c>
      <c r="C433" s="15">
        <v>86</v>
      </c>
      <c r="D433" s="15">
        <v>132</v>
      </c>
      <c r="E433" s="15">
        <v>88</v>
      </c>
      <c r="F433" s="15">
        <v>130</v>
      </c>
      <c r="G433" s="15">
        <v>103</v>
      </c>
      <c r="H433" s="15">
        <v>148</v>
      </c>
      <c r="I433" s="15">
        <v>58</v>
      </c>
      <c r="J433" s="15">
        <v>90</v>
      </c>
      <c r="K433" s="16">
        <v>132</v>
      </c>
      <c r="M433" s="43">
        <f t="shared" si="54"/>
        <v>-5.3760000000000048</v>
      </c>
      <c r="N433" s="27">
        <f t="shared" si="55"/>
        <v>2.2179999999999893</v>
      </c>
      <c r="O433" s="27">
        <f t="shared" si="56"/>
        <v>-4.7219999999999942</v>
      </c>
      <c r="P433" s="27">
        <f t="shared" si="57"/>
        <v>0.79800000000000182</v>
      </c>
      <c r="Q433" s="27">
        <f t="shared" si="58"/>
        <v>-3.8919999999999959</v>
      </c>
      <c r="R433" s="27">
        <f t="shared" si="59"/>
        <v>3.2580000000000098</v>
      </c>
      <c r="S433" s="27">
        <f t="shared" si="60"/>
        <v>-1</v>
      </c>
      <c r="T433" s="27">
        <f t="shared" si="61"/>
        <v>11.974000000000004</v>
      </c>
      <c r="U433" s="39">
        <f t="shared" si="62"/>
        <v>2.2179999999999893</v>
      </c>
    </row>
    <row r="434" spans="2:21" x14ac:dyDescent="0.25">
      <c r="B434" s="12">
        <v>430</v>
      </c>
      <c r="C434" s="15">
        <v>84</v>
      </c>
      <c r="D434" s="15">
        <v>130</v>
      </c>
      <c r="E434" s="15">
        <v>87</v>
      </c>
      <c r="F434" s="15">
        <v>129</v>
      </c>
      <c r="G434" s="15">
        <v>103</v>
      </c>
      <c r="H434" s="15">
        <v>149</v>
      </c>
      <c r="I434" s="15">
        <v>58</v>
      </c>
      <c r="J434" s="15">
        <v>92</v>
      </c>
      <c r="K434" s="16">
        <v>130</v>
      </c>
      <c r="M434" s="43">
        <f t="shared" si="54"/>
        <v>-7.3760000000000048</v>
      </c>
      <c r="N434" s="27">
        <f t="shared" si="55"/>
        <v>0.21799999999998931</v>
      </c>
      <c r="O434" s="27">
        <f t="shared" si="56"/>
        <v>-5.7219999999999942</v>
      </c>
      <c r="P434" s="27">
        <f t="shared" si="57"/>
        <v>-0.20199999999999818</v>
      </c>
      <c r="Q434" s="27">
        <f t="shared" si="58"/>
        <v>-3.8919999999999959</v>
      </c>
      <c r="R434" s="27">
        <f t="shared" si="59"/>
        <v>4.2580000000000098</v>
      </c>
      <c r="S434" s="27">
        <f t="shared" si="60"/>
        <v>-1</v>
      </c>
      <c r="T434" s="27">
        <f t="shared" si="61"/>
        <v>13.974000000000004</v>
      </c>
      <c r="U434" s="39">
        <f t="shared" si="62"/>
        <v>0.21799999999998931</v>
      </c>
    </row>
    <row r="435" spans="2:21" x14ac:dyDescent="0.25">
      <c r="B435" s="12">
        <v>431</v>
      </c>
      <c r="C435" s="15">
        <v>91</v>
      </c>
      <c r="D435" s="15">
        <v>137</v>
      </c>
      <c r="E435" s="15">
        <v>91</v>
      </c>
      <c r="F435" s="15">
        <v>135</v>
      </c>
      <c r="G435" s="15">
        <v>103</v>
      </c>
      <c r="H435" s="15">
        <v>148</v>
      </c>
      <c r="I435" s="15">
        <v>60</v>
      </c>
      <c r="J435" s="15">
        <v>86</v>
      </c>
      <c r="K435" s="16">
        <v>137</v>
      </c>
      <c r="M435" s="43">
        <f t="shared" si="54"/>
        <v>-0.37600000000000477</v>
      </c>
      <c r="N435" s="27">
        <f t="shared" si="55"/>
        <v>7.2179999999999893</v>
      </c>
      <c r="O435" s="27">
        <f t="shared" si="56"/>
        <v>-1.7219999999999942</v>
      </c>
      <c r="P435" s="27">
        <f t="shared" si="57"/>
        <v>5.7980000000000018</v>
      </c>
      <c r="Q435" s="27">
        <f t="shared" si="58"/>
        <v>-3.8919999999999959</v>
      </c>
      <c r="R435" s="27">
        <f t="shared" si="59"/>
        <v>3.2580000000000098</v>
      </c>
      <c r="S435" s="27">
        <f t="shared" si="60"/>
        <v>1</v>
      </c>
      <c r="T435" s="27">
        <f t="shared" si="61"/>
        <v>7.9740000000000038</v>
      </c>
      <c r="U435" s="39">
        <f t="shared" si="62"/>
        <v>7.2179999999999893</v>
      </c>
    </row>
    <row r="436" spans="2:21" x14ac:dyDescent="0.25">
      <c r="B436" s="12">
        <v>432</v>
      </c>
      <c r="C436" s="15">
        <v>90</v>
      </c>
      <c r="D436" s="15">
        <v>136</v>
      </c>
      <c r="E436" s="15">
        <v>91</v>
      </c>
      <c r="F436" s="15">
        <v>134</v>
      </c>
      <c r="G436" s="15">
        <v>103</v>
      </c>
      <c r="H436" s="15">
        <v>148</v>
      </c>
      <c r="I436" s="15">
        <v>59</v>
      </c>
      <c r="J436" s="15">
        <v>87</v>
      </c>
      <c r="K436" s="16">
        <v>136</v>
      </c>
      <c r="M436" s="43">
        <f t="shared" si="54"/>
        <v>-1.3760000000000048</v>
      </c>
      <c r="N436" s="27">
        <f t="shared" si="55"/>
        <v>6.2179999999999893</v>
      </c>
      <c r="O436" s="27">
        <f t="shared" si="56"/>
        <v>-1.7219999999999942</v>
      </c>
      <c r="P436" s="27">
        <f t="shared" si="57"/>
        <v>4.7980000000000018</v>
      </c>
      <c r="Q436" s="27">
        <f t="shared" si="58"/>
        <v>-3.8919999999999959</v>
      </c>
      <c r="R436" s="27">
        <f t="shared" si="59"/>
        <v>3.2580000000000098</v>
      </c>
      <c r="S436" s="27">
        <f t="shared" si="60"/>
        <v>0</v>
      </c>
      <c r="T436" s="27">
        <f t="shared" si="61"/>
        <v>8.9740000000000038</v>
      </c>
      <c r="U436" s="39">
        <f t="shared" si="62"/>
        <v>6.2179999999999893</v>
      </c>
    </row>
    <row r="437" spans="2:21" x14ac:dyDescent="0.25">
      <c r="B437" s="12">
        <v>433</v>
      </c>
      <c r="C437" s="15">
        <v>89</v>
      </c>
      <c r="D437" s="15">
        <v>135</v>
      </c>
      <c r="E437" s="15">
        <v>91</v>
      </c>
      <c r="F437" s="15">
        <v>133</v>
      </c>
      <c r="G437" s="15">
        <v>103</v>
      </c>
      <c r="H437" s="15">
        <v>148</v>
      </c>
      <c r="I437" s="15">
        <v>59</v>
      </c>
      <c r="J437" s="15">
        <v>88</v>
      </c>
      <c r="K437" s="16">
        <v>135</v>
      </c>
      <c r="M437" s="43">
        <f t="shared" si="54"/>
        <v>-2.3760000000000048</v>
      </c>
      <c r="N437" s="27">
        <f t="shared" si="55"/>
        <v>5.2179999999999893</v>
      </c>
      <c r="O437" s="27">
        <f t="shared" si="56"/>
        <v>-1.7219999999999942</v>
      </c>
      <c r="P437" s="27">
        <f t="shared" si="57"/>
        <v>3.7980000000000018</v>
      </c>
      <c r="Q437" s="27">
        <f t="shared" si="58"/>
        <v>-3.8919999999999959</v>
      </c>
      <c r="R437" s="27">
        <f t="shared" si="59"/>
        <v>3.2580000000000098</v>
      </c>
      <c r="S437" s="27">
        <f t="shared" si="60"/>
        <v>0</v>
      </c>
      <c r="T437" s="27">
        <f t="shared" si="61"/>
        <v>9.9740000000000038</v>
      </c>
      <c r="U437" s="39">
        <f t="shared" si="62"/>
        <v>5.2179999999999893</v>
      </c>
    </row>
    <row r="438" spans="2:21" x14ac:dyDescent="0.25">
      <c r="B438" s="12">
        <v>434</v>
      </c>
      <c r="C438" s="15">
        <v>86</v>
      </c>
      <c r="D438" s="15">
        <v>132</v>
      </c>
      <c r="E438" s="15">
        <v>88</v>
      </c>
      <c r="F438" s="15">
        <v>130</v>
      </c>
      <c r="G438" s="15">
        <v>103</v>
      </c>
      <c r="H438" s="15">
        <v>148</v>
      </c>
      <c r="I438" s="15">
        <v>59</v>
      </c>
      <c r="J438" s="15">
        <v>89</v>
      </c>
      <c r="K438" s="16">
        <v>132</v>
      </c>
      <c r="M438" s="43">
        <f t="shared" si="54"/>
        <v>-5.3760000000000048</v>
      </c>
      <c r="N438" s="27">
        <f t="shared" si="55"/>
        <v>2.2179999999999893</v>
      </c>
      <c r="O438" s="27">
        <f t="shared" si="56"/>
        <v>-4.7219999999999942</v>
      </c>
      <c r="P438" s="27">
        <f t="shared" si="57"/>
        <v>0.79800000000000182</v>
      </c>
      <c r="Q438" s="27">
        <f t="shared" si="58"/>
        <v>-3.8919999999999959</v>
      </c>
      <c r="R438" s="27">
        <f t="shared" si="59"/>
        <v>3.2580000000000098</v>
      </c>
      <c r="S438" s="27">
        <f t="shared" si="60"/>
        <v>0</v>
      </c>
      <c r="T438" s="27">
        <f t="shared" si="61"/>
        <v>10.974000000000004</v>
      </c>
      <c r="U438" s="39">
        <f t="shared" si="62"/>
        <v>2.2179999999999893</v>
      </c>
    </row>
    <row r="439" spans="2:21" x14ac:dyDescent="0.25">
      <c r="B439" s="12">
        <v>435</v>
      </c>
      <c r="C439" s="15">
        <v>84</v>
      </c>
      <c r="D439" s="15">
        <v>130</v>
      </c>
      <c r="E439" s="15">
        <v>87</v>
      </c>
      <c r="F439" s="15">
        <v>128</v>
      </c>
      <c r="G439" s="15">
        <v>103</v>
      </c>
      <c r="H439" s="15">
        <v>149</v>
      </c>
      <c r="I439" s="15">
        <v>58</v>
      </c>
      <c r="J439" s="15">
        <v>92</v>
      </c>
      <c r="K439" s="16">
        <v>130</v>
      </c>
      <c r="M439" s="43">
        <f t="shared" si="54"/>
        <v>-7.3760000000000048</v>
      </c>
      <c r="N439" s="27">
        <f t="shared" si="55"/>
        <v>0.21799999999998931</v>
      </c>
      <c r="O439" s="27">
        <f t="shared" si="56"/>
        <v>-5.7219999999999942</v>
      </c>
      <c r="P439" s="27">
        <f t="shared" si="57"/>
        <v>-1.2019999999999982</v>
      </c>
      <c r="Q439" s="27">
        <f t="shared" si="58"/>
        <v>-3.8919999999999959</v>
      </c>
      <c r="R439" s="27">
        <f t="shared" si="59"/>
        <v>4.2580000000000098</v>
      </c>
      <c r="S439" s="27">
        <f t="shared" si="60"/>
        <v>-1</v>
      </c>
      <c r="T439" s="27">
        <f t="shared" si="61"/>
        <v>13.974000000000004</v>
      </c>
      <c r="U439" s="39">
        <f t="shared" si="62"/>
        <v>0.21799999999998931</v>
      </c>
    </row>
    <row r="440" spans="2:21" x14ac:dyDescent="0.25">
      <c r="B440" s="12">
        <v>436</v>
      </c>
      <c r="C440" s="15">
        <v>84</v>
      </c>
      <c r="D440" s="15">
        <v>131</v>
      </c>
      <c r="E440" s="15">
        <v>88</v>
      </c>
      <c r="F440" s="15">
        <v>129</v>
      </c>
      <c r="G440" s="15">
        <v>103</v>
      </c>
      <c r="H440" s="15">
        <v>149</v>
      </c>
      <c r="I440" s="15">
        <v>58</v>
      </c>
      <c r="J440" s="15">
        <v>93</v>
      </c>
      <c r="K440" s="16">
        <v>131</v>
      </c>
      <c r="M440" s="43">
        <f t="shared" si="54"/>
        <v>-7.3760000000000048</v>
      </c>
      <c r="N440" s="27">
        <f t="shared" si="55"/>
        <v>1.2179999999999893</v>
      </c>
      <c r="O440" s="27">
        <f t="shared" si="56"/>
        <v>-4.7219999999999942</v>
      </c>
      <c r="P440" s="27">
        <f t="shared" si="57"/>
        <v>-0.20199999999999818</v>
      </c>
      <c r="Q440" s="27">
        <f t="shared" si="58"/>
        <v>-3.8919999999999959</v>
      </c>
      <c r="R440" s="27">
        <f t="shared" si="59"/>
        <v>4.2580000000000098</v>
      </c>
      <c r="S440" s="27">
        <f t="shared" si="60"/>
        <v>-1</v>
      </c>
      <c r="T440" s="27">
        <f t="shared" si="61"/>
        <v>14.974000000000004</v>
      </c>
      <c r="U440" s="39">
        <f t="shared" si="62"/>
        <v>1.2179999999999893</v>
      </c>
    </row>
    <row r="441" spans="2:21" x14ac:dyDescent="0.25">
      <c r="B441" s="12">
        <v>437</v>
      </c>
      <c r="C441" s="15">
        <v>73</v>
      </c>
      <c r="D441" s="15">
        <v>126</v>
      </c>
      <c r="E441" s="15">
        <v>78</v>
      </c>
      <c r="F441" s="15">
        <v>123</v>
      </c>
      <c r="G441" s="15">
        <v>101</v>
      </c>
      <c r="H441" s="15">
        <v>152</v>
      </c>
      <c r="I441" s="15">
        <v>57</v>
      </c>
      <c r="J441" s="15">
        <v>108</v>
      </c>
      <c r="K441" s="16">
        <v>126</v>
      </c>
      <c r="M441" s="43">
        <f t="shared" si="54"/>
        <v>-18.376000000000005</v>
      </c>
      <c r="N441" s="27">
        <f t="shared" si="55"/>
        <v>-3.7820000000000107</v>
      </c>
      <c r="O441" s="27">
        <f t="shared" si="56"/>
        <v>-14.721999999999994</v>
      </c>
      <c r="P441" s="27">
        <f t="shared" si="57"/>
        <v>-6.2019999999999982</v>
      </c>
      <c r="Q441" s="27">
        <f t="shared" si="58"/>
        <v>-5.8919999999999959</v>
      </c>
      <c r="R441" s="27">
        <f t="shared" si="59"/>
        <v>7.2580000000000098</v>
      </c>
      <c r="S441" s="27">
        <f t="shared" si="60"/>
        <v>-2</v>
      </c>
      <c r="T441" s="27">
        <f t="shared" si="61"/>
        <v>29.974000000000004</v>
      </c>
      <c r="U441" s="39">
        <f t="shared" si="62"/>
        <v>-3.7820000000000107</v>
      </c>
    </row>
    <row r="442" spans="2:21" x14ac:dyDescent="0.25">
      <c r="B442" s="12">
        <v>438</v>
      </c>
      <c r="C442" s="15">
        <v>80</v>
      </c>
      <c r="D442" s="15">
        <v>131</v>
      </c>
      <c r="E442" s="15">
        <v>84</v>
      </c>
      <c r="F442" s="15">
        <v>128</v>
      </c>
      <c r="G442" s="15">
        <v>101</v>
      </c>
      <c r="H442" s="15">
        <v>151</v>
      </c>
      <c r="I442" s="15">
        <v>58</v>
      </c>
      <c r="J442" s="15">
        <v>100</v>
      </c>
      <c r="K442" s="16">
        <v>131</v>
      </c>
      <c r="M442" s="43">
        <f t="shared" si="54"/>
        <v>-11.376000000000005</v>
      </c>
      <c r="N442" s="27">
        <f t="shared" si="55"/>
        <v>1.2179999999999893</v>
      </c>
      <c r="O442" s="27">
        <f t="shared" si="56"/>
        <v>-8.7219999999999942</v>
      </c>
      <c r="P442" s="27">
        <f t="shared" si="57"/>
        <v>-1.2019999999999982</v>
      </c>
      <c r="Q442" s="27">
        <f t="shared" si="58"/>
        <v>-5.8919999999999959</v>
      </c>
      <c r="R442" s="27">
        <f t="shared" si="59"/>
        <v>6.2580000000000098</v>
      </c>
      <c r="S442" s="27">
        <f t="shared" si="60"/>
        <v>-1</v>
      </c>
      <c r="T442" s="27">
        <f t="shared" si="61"/>
        <v>21.974000000000004</v>
      </c>
      <c r="U442" s="39">
        <f t="shared" si="62"/>
        <v>1.2179999999999893</v>
      </c>
    </row>
    <row r="443" spans="2:21" x14ac:dyDescent="0.25">
      <c r="B443" s="12">
        <v>439</v>
      </c>
      <c r="C443" s="15">
        <v>82</v>
      </c>
      <c r="D443" s="15">
        <v>132</v>
      </c>
      <c r="E443" s="15">
        <v>86</v>
      </c>
      <c r="F443" s="15">
        <v>129</v>
      </c>
      <c r="G443" s="15">
        <v>102</v>
      </c>
      <c r="H443" s="15">
        <v>150</v>
      </c>
      <c r="I443" s="15">
        <v>58</v>
      </c>
      <c r="J443" s="15">
        <v>96</v>
      </c>
      <c r="K443" s="16">
        <v>132</v>
      </c>
      <c r="M443" s="43">
        <f t="shared" si="54"/>
        <v>-9.3760000000000048</v>
      </c>
      <c r="N443" s="27">
        <f t="shared" si="55"/>
        <v>2.2179999999999893</v>
      </c>
      <c r="O443" s="27">
        <f t="shared" si="56"/>
        <v>-6.7219999999999942</v>
      </c>
      <c r="P443" s="27">
        <f t="shared" si="57"/>
        <v>-0.20199999999999818</v>
      </c>
      <c r="Q443" s="27">
        <f t="shared" si="58"/>
        <v>-4.8919999999999959</v>
      </c>
      <c r="R443" s="27">
        <f t="shared" si="59"/>
        <v>5.2580000000000098</v>
      </c>
      <c r="S443" s="27">
        <f t="shared" si="60"/>
        <v>-1</v>
      </c>
      <c r="T443" s="27">
        <f t="shared" si="61"/>
        <v>17.974000000000004</v>
      </c>
      <c r="U443" s="39">
        <f t="shared" si="62"/>
        <v>2.2179999999999893</v>
      </c>
    </row>
    <row r="444" spans="2:21" x14ac:dyDescent="0.25">
      <c r="B444" s="12">
        <v>440</v>
      </c>
      <c r="C444" s="15">
        <v>83</v>
      </c>
      <c r="D444" s="15">
        <v>132</v>
      </c>
      <c r="E444" s="15">
        <v>87</v>
      </c>
      <c r="F444" s="15">
        <v>130</v>
      </c>
      <c r="G444" s="15">
        <v>102</v>
      </c>
      <c r="H444" s="15">
        <v>150</v>
      </c>
      <c r="I444" s="15">
        <v>57</v>
      </c>
      <c r="J444" s="15">
        <v>95</v>
      </c>
      <c r="K444" s="16">
        <v>132</v>
      </c>
      <c r="M444" s="43">
        <f t="shared" si="54"/>
        <v>-8.3760000000000048</v>
      </c>
      <c r="N444" s="27">
        <f t="shared" si="55"/>
        <v>2.2179999999999893</v>
      </c>
      <c r="O444" s="27">
        <f t="shared" si="56"/>
        <v>-5.7219999999999942</v>
      </c>
      <c r="P444" s="27">
        <f t="shared" si="57"/>
        <v>0.79800000000000182</v>
      </c>
      <c r="Q444" s="27">
        <f t="shared" si="58"/>
        <v>-4.8919999999999959</v>
      </c>
      <c r="R444" s="27">
        <f t="shared" si="59"/>
        <v>5.2580000000000098</v>
      </c>
      <c r="S444" s="27">
        <f t="shared" si="60"/>
        <v>-2</v>
      </c>
      <c r="T444" s="27">
        <f t="shared" si="61"/>
        <v>16.974000000000004</v>
      </c>
      <c r="U444" s="39">
        <f t="shared" si="62"/>
        <v>2.2179999999999893</v>
      </c>
    </row>
    <row r="445" spans="2:21" x14ac:dyDescent="0.25">
      <c r="B445" s="12">
        <v>441</v>
      </c>
      <c r="C445" s="15">
        <v>82</v>
      </c>
      <c r="D445" s="15">
        <v>130</v>
      </c>
      <c r="E445" s="15">
        <v>86</v>
      </c>
      <c r="F445" s="15">
        <v>128</v>
      </c>
      <c r="G445" s="15">
        <v>103</v>
      </c>
      <c r="H445" s="15">
        <v>150</v>
      </c>
      <c r="I445" s="15">
        <v>57</v>
      </c>
      <c r="J445" s="15">
        <v>96</v>
      </c>
      <c r="K445" s="16">
        <v>130</v>
      </c>
      <c r="M445" s="43">
        <f t="shared" si="54"/>
        <v>-9.3760000000000048</v>
      </c>
      <c r="N445" s="27">
        <f t="shared" si="55"/>
        <v>0.21799999999998931</v>
      </c>
      <c r="O445" s="27">
        <f t="shared" si="56"/>
        <v>-6.7219999999999942</v>
      </c>
      <c r="P445" s="27">
        <f t="shared" si="57"/>
        <v>-1.2019999999999982</v>
      </c>
      <c r="Q445" s="27">
        <f t="shared" si="58"/>
        <v>-3.8919999999999959</v>
      </c>
      <c r="R445" s="27">
        <f t="shared" si="59"/>
        <v>5.2580000000000098</v>
      </c>
      <c r="S445" s="27">
        <f t="shared" si="60"/>
        <v>-2</v>
      </c>
      <c r="T445" s="27">
        <f t="shared" si="61"/>
        <v>17.974000000000004</v>
      </c>
      <c r="U445" s="39">
        <f t="shared" si="62"/>
        <v>0.21799999999998931</v>
      </c>
    </row>
    <row r="446" spans="2:21" x14ac:dyDescent="0.25">
      <c r="B446" s="12">
        <v>442</v>
      </c>
      <c r="C446" s="15">
        <v>80</v>
      </c>
      <c r="D446" s="15">
        <v>129</v>
      </c>
      <c r="E446" s="15">
        <v>85</v>
      </c>
      <c r="F446" s="15">
        <v>127</v>
      </c>
      <c r="G446" s="15">
        <v>103</v>
      </c>
      <c r="H446" s="15">
        <v>150</v>
      </c>
      <c r="I446" s="15">
        <v>57</v>
      </c>
      <c r="J446" s="15">
        <v>98</v>
      </c>
      <c r="K446" s="16">
        <v>129</v>
      </c>
      <c r="M446" s="43">
        <f t="shared" si="54"/>
        <v>-11.376000000000005</v>
      </c>
      <c r="N446" s="27">
        <f t="shared" si="55"/>
        <v>-0.78200000000001069</v>
      </c>
      <c r="O446" s="27">
        <f t="shared" si="56"/>
        <v>-7.7219999999999942</v>
      </c>
      <c r="P446" s="27">
        <f t="shared" si="57"/>
        <v>-2.2019999999999982</v>
      </c>
      <c r="Q446" s="27">
        <f t="shared" si="58"/>
        <v>-3.8919999999999959</v>
      </c>
      <c r="R446" s="27">
        <f t="shared" si="59"/>
        <v>5.2580000000000098</v>
      </c>
      <c r="S446" s="27">
        <f t="shared" si="60"/>
        <v>-2</v>
      </c>
      <c r="T446" s="27">
        <f t="shared" si="61"/>
        <v>19.974000000000004</v>
      </c>
      <c r="U446" s="39">
        <f t="shared" si="62"/>
        <v>-0.78200000000001069</v>
      </c>
    </row>
    <row r="447" spans="2:21" x14ac:dyDescent="0.25">
      <c r="B447" s="12">
        <v>443</v>
      </c>
      <c r="C447" s="15">
        <v>80</v>
      </c>
      <c r="D447" s="15">
        <v>129</v>
      </c>
      <c r="E447" s="15">
        <v>86</v>
      </c>
      <c r="F447" s="15">
        <v>127</v>
      </c>
      <c r="G447" s="15">
        <v>103</v>
      </c>
      <c r="H447" s="15">
        <v>150</v>
      </c>
      <c r="I447" s="15">
        <v>56</v>
      </c>
      <c r="J447" s="15">
        <v>98</v>
      </c>
      <c r="K447" s="16">
        <v>129</v>
      </c>
      <c r="M447" s="43">
        <f t="shared" si="54"/>
        <v>-11.376000000000005</v>
      </c>
      <c r="N447" s="27">
        <f t="shared" si="55"/>
        <v>-0.78200000000001069</v>
      </c>
      <c r="O447" s="27">
        <f t="shared" si="56"/>
        <v>-6.7219999999999942</v>
      </c>
      <c r="P447" s="27">
        <f t="shared" si="57"/>
        <v>-2.2019999999999982</v>
      </c>
      <c r="Q447" s="27">
        <f t="shared" si="58"/>
        <v>-3.8919999999999959</v>
      </c>
      <c r="R447" s="27">
        <f t="shared" si="59"/>
        <v>5.2580000000000098</v>
      </c>
      <c r="S447" s="27">
        <f t="shared" si="60"/>
        <v>-3</v>
      </c>
      <c r="T447" s="27">
        <f t="shared" si="61"/>
        <v>19.974000000000004</v>
      </c>
      <c r="U447" s="39">
        <f t="shared" si="62"/>
        <v>-0.78200000000001069</v>
      </c>
    </row>
    <row r="448" spans="2:21" x14ac:dyDescent="0.25">
      <c r="B448" s="12">
        <v>444</v>
      </c>
      <c r="C448" s="15">
        <v>79</v>
      </c>
      <c r="D448" s="15">
        <v>129</v>
      </c>
      <c r="E448" s="15">
        <v>85</v>
      </c>
      <c r="F448" s="15">
        <v>127</v>
      </c>
      <c r="G448" s="15">
        <v>103</v>
      </c>
      <c r="H448" s="15">
        <v>150</v>
      </c>
      <c r="I448" s="15">
        <v>56</v>
      </c>
      <c r="J448" s="15">
        <v>99</v>
      </c>
      <c r="K448" s="16">
        <v>129</v>
      </c>
      <c r="M448" s="43">
        <f t="shared" si="54"/>
        <v>-12.376000000000005</v>
      </c>
      <c r="N448" s="27">
        <f t="shared" si="55"/>
        <v>-0.78200000000001069</v>
      </c>
      <c r="O448" s="27">
        <f t="shared" si="56"/>
        <v>-7.7219999999999942</v>
      </c>
      <c r="P448" s="27">
        <f t="shared" si="57"/>
        <v>-2.2019999999999982</v>
      </c>
      <c r="Q448" s="27">
        <f t="shared" si="58"/>
        <v>-3.8919999999999959</v>
      </c>
      <c r="R448" s="27">
        <f t="shared" si="59"/>
        <v>5.2580000000000098</v>
      </c>
      <c r="S448" s="27">
        <f t="shared" si="60"/>
        <v>-3</v>
      </c>
      <c r="T448" s="27">
        <f t="shared" si="61"/>
        <v>20.974000000000004</v>
      </c>
      <c r="U448" s="39">
        <f t="shared" si="62"/>
        <v>-0.78200000000001069</v>
      </c>
    </row>
    <row r="449" spans="2:21" x14ac:dyDescent="0.25">
      <c r="B449" s="12">
        <v>445</v>
      </c>
      <c r="C449" s="15">
        <v>96</v>
      </c>
      <c r="D449" s="15">
        <v>138</v>
      </c>
      <c r="E449" s="15">
        <v>95</v>
      </c>
      <c r="F449" s="15">
        <v>136</v>
      </c>
      <c r="G449" s="15">
        <v>105</v>
      </c>
      <c r="H449" s="15">
        <v>146</v>
      </c>
      <c r="I449" s="15">
        <v>61</v>
      </c>
      <c r="J449" s="15">
        <v>80</v>
      </c>
      <c r="K449" s="16">
        <v>138</v>
      </c>
      <c r="M449" s="43">
        <f t="shared" si="54"/>
        <v>4.6239999999999952</v>
      </c>
      <c r="N449" s="27">
        <f t="shared" si="55"/>
        <v>8.2179999999999893</v>
      </c>
      <c r="O449" s="27">
        <f t="shared" si="56"/>
        <v>2.2780000000000058</v>
      </c>
      <c r="P449" s="27">
        <f t="shared" si="57"/>
        <v>6.7980000000000018</v>
      </c>
      <c r="Q449" s="27">
        <f t="shared" si="58"/>
        <v>-1.8919999999999959</v>
      </c>
      <c r="R449" s="27">
        <f t="shared" si="59"/>
        <v>1.2580000000000098</v>
      </c>
      <c r="S449" s="27">
        <f t="shared" si="60"/>
        <v>2</v>
      </c>
      <c r="T449" s="27">
        <f t="shared" si="61"/>
        <v>1.9740000000000038</v>
      </c>
      <c r="U449" s="39">
        <f t="shared" si="62"/>
        <v>8.2179999999999893</v>
      </c>
    </row>
    <row r="450" spans="2:21" x14ac:dyDescent="0.25">
      <c r="B450" s="12">
        <v>446</v>
      </c>
      <c r="C450" s="15">
        <v>89</v>
      </c>
      <c r="D450" s="15">
        <v>126</v>
      </c>
      <c r="E450" s="15">
        <v>88</v>
      </c>
      <c r="F450" s="15">
        <v>125</v>
      </c>
      <c r="G450" s="15">
        <v>107</v>
      </c>
      <c r="H450" s="15">
        <v>144</v>
      </c>
      <c r="I450" s="15">
        <v>62</v>
      </c>
      <c r="J450" s="15">
        <v>82</v>
      </c>
      <c r="K450" s="16">
        <v>126</v>
      </c>
      <c r="M450" s="43">
        <f t="shared" si="54"/>
        <v>-2.3760000000000048</v>
      </c>
      <c r="N450" s="27">
        <f t="shared" si="55"/>
        <v>-3.7820000000000107</v>
      </c>
      <c r="O450" s="27">
        <f t="shared" si="56"/>
        <v>-4.7219999999999942</v>
      </c>
      <c r="P450" s="27">
        <f t="shared" si="57"/>
        <v>-4.2019999999999982</v>
      </c>
      <c r="Q450" s="27">
        <f t="shared" si="58"/>
        <v>0.10800000000000409</v>
      </c>
      <c r="R450" s="27">
        <f t="shared" si="59"/>
        <v>-0.74199999999999022</v>
      </c>
      <c r="S450" s="27">
        <f t="shared" si="60"/>
        <v>3</v>
      </c>
      <c r="T450" s="27">
        <f t="shared" si="61"/>
        <v>3.9740000000000038</v>
      </c>
      <c r="U450" s="39">
        <f t="shared" si="62"/>
        <v>-3.7820000000000107</v>
      </c>
    </row>
    <row r="451" spans="2:21" x14ac:dyDescent="0.25">
      <c r="B451" s="12">
        <v>447</v>
      </c>
      <c r="C451" s="15">
        <v>89</v>
      </c>
      <c r="D451" s="15">
        <v>125</v>
      </c>
      <c r="E451" s="15">
        <v>88</v>
      </c>
      <c r="F451" s="15">
        <v>125</v>
      </c>
      <c r="G451" s="15">
        <v>107</v>
      </c>
      <c r="H451" s="15">
        <v>143</v>
      </c>
      <c r="I451" s="15">
        <v>62</v>
      </c>
      <c r="J451" s="15">
        <v>81</v>
      </c>
      <c r="K451" s="16">
        <v>125</v>
      </c>
      <c r="M451" s="43">
        <f t="shared" si="54"/>
        <v>-2.3760000000000048</v>
      </c>
      <c r="N451" s="27">
        <f t="shared" si="55"/>
        <v>-4.7820000000000107</v>
      </c>
      <c r="O451" s="27">
        <f t="shared" si="56"/>
        <v>-4.7219999999999942</v>
      </c>
      <c r="P451" s="27">
        <f t="shared" si="57"/>
        <v>-4.2019999999999982</v>
      </c>
      <c r="Q451" s="27">
        <f t="shared" si="58"/>
        <v>0.10800000000000409</v>
      </c>
      <c r="R451" s="27">
        <f t="shared" si="59"/>
        <v>-1.7419999999999902</v>
      </c>
      <c r="S451" s="27">
        <f t="shared" si="60"/>
        <v>3</v>
      </c>
      <c r="T451" s="27">
        <f t="shared" si="61"/>
        <v>2.9740000000000038</v>
      </c>
      <c r="U451" s="39">
        <f t="shared" si="62"/>
        <v>-4.7820000000000107</v>
      </c>
    </row>
    <row r="452" spans="2:21" x14ac:dyDescent="0.25">
      <c r="B452" s="12">
        <v>448</v>
      </c>
      <c r="C452" s="15">
        <v>88</v>
      </c>
      <c r="D452" s="15">
        <v>125</v>
      </c>
      <c r="E452" s="15">
        <v>87</v>
      </c>
      <c r="F452" s="15">
        <v>125</v>
      </c>
      <c r="G452" s="15">
        <v>107</v>
      </c>
      <c r="H452" s="15">
        <v>144</v>
      </c>
      <c r="I452" s="15">
        <v>61</v>
      </c>
      <c r="J452" s="15">
        <v>83</v>
      </c>
      <c r="K452" s="16">
        <v>125</v>
      </c>
      <c r="M452" s="43">
        <f t="shared" si="54"/>
        <v>-3.3760000000000048</v>
      </c>
      <c r="N452" s="27">
        <f t="shared" si="55"/>
        <v>-4.7820000000000107</v>
      </c>
      <c r="O452" s="27">
        <f t="shared" si="56"/>
        <v>-5.7219999999999942</v>
      </c>
      <c r="P452" s="27">
        <f t="shared" si="57"/>
        <v>-4.2019999999999982</v>
      </c>
      <c r="Q452" s="27">
        <f t="shared" si="58"/>
        <v>0.10800000000000409</v>
      </c>
      <c r="R452" s="27">
        <f t="shared" si="59"/>
        <v>-0.74199999999999022</v>
      </c>
      <c r="S452" s="27">
        <f t="shared" si="60"/>
        <v>2</v>
      </c>
      <c r="T452" s="27">
        <f t="shared" si="61"/>
        <v>4.9740000000000038</v>
      </c>
      <c r="U452" s="39">
        <f t="shared" si="62"/>
        <v>-4.7820000000000107</v>
      </c>
    </row>
    <row r="453" spans="2:21" x14ac:dyDescent="0.25">
      <c r="B453" s="12">
        <v>449</v>
      </c>
      <c r="C453" s="15">
        <v>86</v>
      </c>
      <c r="D453" s="15">
        <v>125</v>
      </c>
      <c r="E453" s="15">
        <v>86</v>
      </c>
      <c r="F453" s="15">
        <v>124</v>
      </c>
      <c r="G453" s="15">
        <v>106</v>
      </c>
      <c r="H453" s="15">
        <v>145</v>
      </c>
      <c r="I453" s="15">
        <v>61</v>
      </c>
      <c r="J453" s="15">
        <v>85</v>
      </c>
      <c r="K453" s="16">
        <v>125</v>
      </c>
      <c r="M453" s="43">
        <f t="shared" si="54"/>
        <v>-5.3760000000000048</v>
      </c>
      <c r="N453" s="27">
        <f t="shared" si="55"/>
        <v>-4.7820000000000107</v>
      </c>
      <c r="O453" s="27">
        <f t="shared" si="56"/>
        <v>-6.7219999999999942</v>
      </c>
      <c r="P453" s="27">
        <f t="shared" si="57"/>
        <v>-5.2019999999999982</v>
      </c>
      <c r="Q453" s="27">
        <f t="shared" si="58"/>
        <v>-0.89199999999999591</v>
      </c>
      <c r="R453" s="27">
        <f t="shared" si="59"/>
        <v>0.25800000000000978</v>
      </c>
      <c r="S453" s="27">
        <f t="shared" si="60"/>
        <v>2</v>
      </c>
      <c r="T453" s="27">
        <f t="shared" si="61"/>
        <v>6.9740000000000038</v>
      </c>
      <c r="U453" s="39">
        <f t="shared" si="62"/>
        <v>-4.7820000000000107</v>
      </c>
    </row>
    <row r="454" spans="2:21" x14ac:dyDescent="0.25">
      <c r="B454" s="12">
        <v>450</v>
      </c>
      <c r="C454" s="15">
        <v>87</v>
      </c>
      <c r="D454" s="15">
        <v>126</v>
      </c>
      <c r="E454" s="15">
        <v>88</v>
      </c>
      <c r="F454" s="15">
        <v>125</v>
      </c>
      <c r="G454" s="15">
        <v>106</v>
      </c>
      <c r="H454" s="15">
        <v>145</v>
      </c>
      <c r="I454" s="15">
        <v>60</v>
      </c>
      <c r="J454" s="15">
        <v>85</v>
      </c>
      <c r="K454" s="16">
        <v>126</v>
      </c>
      <c r="M454" s="43">
        <f t="shared" ref="M454:M504" si="63">C454-$C$505</f>
        <v>-4.3760000000000048</v>
      </c>
      <c r="N454" s="27">
        <f t="shared" ref="N454:N504" si="64">D454-$D$505</f>
        <v>-3.7820000000000107</v>
      </c>
      <c r="O454" s="27">
        <f t="shared" si="56"/>
        <v>-4.7219999999999942</v>
      </c>
      <c r="P454" s="27">
        <f t="shared" si="57"/>
        <v>-4.2019999999999982</v>
      </c>
      <c r="Q454" s="27">
        <f t="shared" si="58"/>
        <v>-0.89199999999999591</v>
      </c>
      <c r="R454" s="27">
        <f t="shared" si="59"/>
        <v>0.25800000000000978</v>
      </c>
      <c r="S454" s="27">
        <f t="shared" si="60"/>
        <v>1</v>
      </c>
      <c r="T454" s="27">
        <f t="shared" si="61"/>
        <v>6.9740000000000038</v>
      </c>
      <c r="U454" s="39">
        <f t="shared" si="62"/>
        <v>-3.7820000000000107</v>
      </c>
    </row>
    <row r="455" spans="2:21" x14ac:dyDescent="0.25">
      <c r="B455" s="12">
        <v>451</v>
      </c>
      <c r="C455" s="15">
        <v>86</v>
      </c>
      <c r="D455" s="15">
        <v>126</v>
      </c>
      <c r="E455" s="15">
        <v>87</v>
      </c>
      <c r="F455" s="15">
        <v>125</v>
      </c>
      <c r="G455" s="15">
        <v>106</v>
      </c>
      <c r="H455" s="15">
        <v>146</v>
      </c>
      <c r="I455" s="15">
        <v>59</v>
      </c>
      <c r="J455" s="15">
        <v>87</v>
      </c>
      <c r="K455" s="16">
        <v>126</v>
      </c>
      <c r="M455" s="43">
        <f t="shared" si="63"/>
        <v>-5.3760000000000048</v>
      </c>
      <c r="N455" s="27">
        <f t="shared" si="64"/>
        <v>-3.7820000000000107</v>
      </c>
      <c r="O455" s="27">
        <f t="shared" ref="O455:O504" si="65">E455-$E$505</f>
        <v>-5.7219999999999942</v>
      </c>
      <c r="P455" s="27">
        <f t="shared" ref="P455:P504" si="66">F455-$F$505</f>
        <v>-4.2019999999999982</v>
      </c>
      <c r="Q455" s="27">
        <f t="shared" ref="Q455:Q504" si="67">G455-$G$505</f>
        <v>-0.89199999999999591</v>
      </c>
      <c r="R455" s="27">
        <f t="shared" ref="R455:R504" si="68">H455-$H$505</f>
        <v>1.2580000000000098</v>
      </c>
      <c r="S455" s="27">
        <f t="shared" ref="S455:S504" si="69">I455-$I$505</f>
        <v>0</v>
      </c>
      <c r="T455" s="27">
        <f t="shared" ref="T455:T504" si="70">J455-$J$505</f>
        <v>8.9740000000000038</v>
      </c>
      <c r="U455" s="39">
        <f t="shared" ref="U455:U504" si="71">K455-$K$505</f>
        <v>-3.7820000000000107</v>
      </c>
    </row>
    <row r="456" spans="2:21" x14ac:dyDescent="0.25">
      <c r="B456" s="12">
        <v>452</v>
      </c>
      <c r="C456" s="15">
        <v>72</v>
      </c>
      <c r="D456" s="15">
        <v>123</v>
      </c>
      <c r="E456" s="15">
        <v>82</v>
      </c>
      <c r="F456" s="15">
        <v>121</v>
      </c>
      <c r="G456" s="15">
        <v>103</v>
      </c>
      <c r="H456" s="15">
        <v>151</v>
      </c>
      <c r="I456" s="15">
        <v>55</v>
      </c>
      <c r="J456" s="15">
        <v>106</v>
      </c>
      <c r="K456" s="16">
        <v>123</v>
      </c>
      <c r="M456" s="43">
        <f t="shared" si="63"/>
        <v>-19.376000000000005</v>
      </c>
      <c r="N456" s="27">
        <f t="shared" si="64"/>
        <v>-6.7820000000000107</v>
      </c>
      <c r="O456" s="27">
        <f t="shared" si="65"/>
        <v>-10.721999999999994</v>
      </c>
      <c r="P456" s="27">
        <f t="shared" si="66"/>
        <v>-8.2019999999999982</v>
      </c>
      <c r="Q456" s="27">
        <f t="shared" si="67"/>
        <v>-3.8919999999999959</v>
      </c>
      <c r="R456" s="27">
        <f t="shared" si="68"/>
        <v>6.2580000000000098</v>
      </c>
      <c r="S456" s="27">
        <f t="shared" si="69"/>
        <v>-4</v>
      </c>
      <c r="T456" s="27">
        <f t="shared" si="70"/>
        <v>27.974000000000004</v>
      </c>
      <c r="U456" s="39">
        <f t="shared" si="71"/>
        <v>-6.7820000000000107</v>
      </c>
    </row>
    <row r="457" spans="2:21" x14ac:dyDescent="0.25">
      <c r="B457" s="12">
        <v>453</v>
      </c>
      <c r="C457" s="15">
        <v>80</v>
      </c>
      <c r="D457" s="15">
        <v>129</v>
      </c>
      <c r="E457" s="15">
        <v>88</v>
      </c>
      <c r="F457" s="15">
        <v>127</v>
      </c>
      <c r="G457" s="15">
        <v>104</v>
      </c>
      <c r="H457" s="15">
        <v>150</v>
      </c>
      <c r="I457" s="15">
        <v>55</v>
      </c>
      <c r="J457" s="15">
        <v>97</v>
      </c>
      <c r="K457" s="16">
        <v>129</v>
      </c>
      <c r="M457" s="43">
        <f t="shared" si="63"/>
        <v>-11.376000000000005</v>
      </c>
      <c r="N457" s="27">
        <f t="shared" si="64"/>
        <v>-0.78200000000001069</v>
      </c>
      <c r="O457" s="27">
        <f t="shared" si="65"/>
        <v>-4.7219999999999942</v>
      </c>
      <c r="P457" s="27">
        <f t="shared" si="66"/>
        <v>-2.2019999999999982</v>
      </c>
      <c r="Q457" s="27">
        <f t="shared" si="67"/>
        <v>-2.8919999999999959</v>
      </c>
      <c r="R457" s="27">
        <f t="shared" si="68"/>
        <v>5.2580000000000098</v>
      </c>
      <c r="S457" s="27">
        <f t="shared" si="69"/>
        <v>-4</v>
      </c>
      <c r="T457" s="27">
        <f t="shared" si="70"/>
        <v>18.974000000000004</v>
      </c>
      <c r="U457" s="39">
        <f t="shared" si="71"/>
        <v>-0.78200000000001069</v>
      </c>
    </row>
    <row r="458" spans="2:21" x14ac:dyDescent="0.25">
      <c r="B458" s="12">
        <v>454</v>
      </c>
      <c r="C458" s="15">
        <v>83</v>
      </c>
      <c r="D458" s="15">
        <v>130</v>
      </c>
      <c r="E458" s="15">
        <v>90</v>
      </c>
      <c r="F458" s="15">
        <v>129</v>
      </c>
      <c r="G458" s="15">
        <v>104</v>
      </c>
      <c r="H458" s="15">
        <v>149</v>
      </c>
      <c r="I458" s="15">
        <v>56</v>
      </c>
      <c r="J458" s="15">
        <v>92</v>
      </c>
      <c r="K458" s="16">
        <v>130</v>
      </c>
      <c r="M458" s="43">
        <f t="shared" si="63"/>
        <v>-8.3760000000000048</v>
      </c>
      <c r="N458" s="27">
        <f t="shared" si="64"/>
        <v>0.21799999999998931</v>
      </c>
      <c r="O458" s="27">
        <f t="shared" si="65"/>
        <v>-2.7219999999999942</v>
      </c>
      <c r="P458" s="27">
        <f t="shared" si="66"/>
        <v>-0.20199999999999818</v>
      </c>
      <c r="Q458" s="27">
        <f t="shared" si="67"/>
        <v>-2.8919999999999959</v>
      </c>
      <c r="R458" s="27">
        <f t="shared" si="68"/>
        <v>4.2580000000000098</v>
      </c>
      <c r="S458" s="27">
        <f t="shared" si="69"/>
        <v>-3</v>
      </c>
      <c r="T458" s="27">
        <f t="shared" si="70"/>
        <v>13.974000000000004</v>
      </c>
      <c r="U458" s="39">
        <f t="shared" si="71"/>
        <v>0.21799999999998931</v>
      </c>
    </row>
    <row r="459" spans="2:21" x14ac:dyDescent="0.25">
      <c r="B459" s="12">
        <v>455</v>
      </c>
      <c r="C459" s="15">
        <v>84</v>
      </c>
      <c r="D459" s="15">
        <v>130</v>
      </c>
      <c r="E459" s="15">
        <v>91</v>
      </c>
      <c r="F459" s="15">
        <v>129</v>
      </c>
      <c r="G459" s="15">
        <v>105</v>
      </c>
      <c r="H459" s="15">
        <v>149</v>
      </c>
      <c r="I459" s="15">
        <v>56</v>
      </c>
      <c r="J459" s="15">
        <v>91</v>
      </c>
      <c r="K459" s="16">
        <v>130</v>
      </c>
      <c r="M459" s="43">
        <f t="shared" si="63"/>
        <v>-7.3760000000000048</v>
      </c>
      <c r="N459" s="27">
        <f t="shared" si="64"/>
        <v>0.21799999999998931</v>
      </c>
      <c r="O459" s="27">
        <f t="shared" si="65"/>
        <v>-1.7219999999999942</v>
      </c>
      <c r="P459" s="27">
        <f t="shared" si="66"/>
        <v>-0.20199999999999818</v>
      </c>
      <c r="Q459" s="27">
        <f t="shared" si="67"/>
        <v>-1.8919999999999959</v>
      </c>
      <c r="R459" s="27">
        <f t="shared" si="68"/>
        <v>4.2580000000000098</v>
      </c>
      <c r="S459" s="27">
        <f t="shared" si="69"/>
        <v>-3</v>
      </c>
      <c r="T459" s="27">
        <f t="shared" si="70"/>
        <v>12.974000000000004</v>
      </c>
      <c r="U459" s="39">
        <f t="shared" si="71"/>
        <v>0.21799999999998931</v>
      </c>
    </row>
    <row r="460" spans="2:21" x14ac:dyDescent="0.25">
      <c r="B460" s="12">
        <v>456</v>
      </c>
      <c r="C460" s="15">
        <v>84</v>
      </c>
      <c r="D460" s="15">
        <v>129</v>
      </c>
      <c r="E460" s="15">
        <v>90</v>
      </c>
      <c r="F460" s="15">
        <v>128</v>
      </c>
      <c r="G460" s="15">
        <v>105</v>
      </c>
      <c r="H460" s="15">
        <v>149</v>
      </c>
      <c r="I460" s="15">
        <v>56</v>
      </c>
      <c r="J460" s="15">
        <v>91</v>
      </c>
      <c r="K460" s="16">
        <v>129</v>
      </c>
      <c r="M460" s="43">
        <f t="shared" si="63"/>
        <v>-7.3760000000000048</v>
      </c>
      <c r="N460" s="27">
        <f t="shared" si="64"/>
        <v>-0.78200000000001069</v>
      </c>
      <c r="O460" s="27">
        <f t="shared" si="65"/>
        <v>-2.7219999999999942</v>
      </c>
      <c r="P460" s="27">
        <f t="shared" si="66"/>
        <v>-1.2019999999999982</v>
      </c>
      <c r="Q460" s="27">
        <f t="shared" si="67"/>
        <v>-1.8919999999999959</v>
      </c>
      <c r="R460" s="27">
        <f t="shared" si="68"/>
        <v>4.2580000000000098</v>
      </c>
      <c r="S460" s="27">
        <f t="shared" si="69"/>
        <v>-3</v>
      </c>
      <c r="T460" s="27">
        <f t="shared" si="70"/>
        <v>12.974000000000004</v>
      </c>
      <c r="U460" s="39">
        <f t="shared" si="71"/>
        <v>-0.78200000000001069</v>
      </c>
    </row>
    <row r="461" spans="2:21" x14ac:dyDescent="0.25">
      <c r="B461" s="12">
        <v>457</v>
      </c>
      <c r="C461" s="15">
        <v>84</v>
      </c>
      <c r="D461" s="15">
        <v>130</v>
      </c>
      <c r="E461" s="15">
        <v>91</v>
      </c>
      <c r="F461" s="15">
        <v>129</v>
      </c>
      <c r="G461" s="15">
        <v>105</v>
      </c>
      <c r="H461" s="15">
        <v>148</v>
      </c>
      <c r="I461" s="15">
        <v>56</v>
      </c>
      <c r="J461" s="15">
        <v>90</v>
      </c>
      <c r="K461" s="16">
        <v>130</v>
      </c>
      <c r="M461" s="43">
        <f t="shared" si="63"/>
        <v>-7.3760000000000048</v>
      </c>
      <c r="N461" s="27">
        <f t="shared" si="64"/>
        <v>0.21799999999998931</v>
      </c>
      <c r="O461" s="27">
        <f t="shared" si="65"/>
        <v>-1.7219999999999942</v>
      </c>
      <c r="P461" s="27">
        <f t="shared" si="66"/>
        <v>-0.20199999999999818</v>
      </c>
      <c r="Q461" s="27">
        <f t="shared" si="67"/>
        <v>-1.8919999999999959</v>
      </c>
      <c r="R461" s="27">
        <f t="shared" si="68"/>
        <v>3.2580000000000098</v>
      </c>
      <c r="S461" s="27">
        <f t="shared" si="69"/>
        <v>-3</v>
      </c>
      <c r="T461" s="27">
        <f t="shared" si="70"/>
        <v>11.974000000000004</v>
      </c>
      <c r="U461" s="39">
        <f t="shared" si="71"/>
        <v>0.21799999999998931</v>
      </c>
    </row>
    <row r="462" spans="2:21" x14ac:dyDescent="0.25">
      <c r="B462" s="12">
        <v>458</v>
      </c>
      <c r="C462" s="15">
        <v>83</v>
      </c>
      <c r="D462" s="15">
        <v>129</v>
      </c>
      <c r="E462" s="15">
        <v>90</v>
      </c>
      <c r="F462" s="15">
        <v>128</v>
      </c>
      <c r="G462" s="15">
        <v>105</v>
      </c>
      <c r="H462" s="15">
        <v>149</v>
      </c>
      <c r="I462" s="15">
        <v>55</v>
      </c>
      <c r="J462" s="15">
        <v>91</v>
      </c>
      <c r="K462" s="16">
        <v>129</v>
      </c>
      <c r="M462" s="43">
        <f t="shared" si="63"/>
        <v>-8.3760000000000048</v>
      </c>
      <c r="N462" s="27">
        <f t="shared" si="64"/>
        <v>-0.78200000000001069</v>
      </c>
      <c r="O462" s="27">
        <f t="shared" si="65"/>
        <v>-2.7219999999999942</v>
      </c>
      <c r="P462" s="27">
        <f t="shared" si="66"/>
        <v>-1.2019999999999982</v>
      </c>
      <c r="Q462" s="27">
        <f t="shared" si="67"/>
        <v>-1.8919999999999959</v>
      </c>
      <c r="R462" s="27">
        <f t="shared" si="68"/>
        <v>4.2580000000000098</v>
      </c>
      <c r="S462" s="27">
        <f t="shared" si="69"/>
        <v>-4</v>
      </c>
      <c r="T462" s="27">
        <f t="shared" si="70"/>
        <v>12.974000000000004</v>
      </c>
      <c r="U462" s="39">
        <f t="shared" si="71"/>
        <v>-0.78200000000001069</v>
      </c>
    </row>
    <row r="463" spans="2:21" x14ac:dyDescent="0.25">
      <c r="B463" s="12">
        <v>459</v>
      </c>
      <c r="C463" s="15">
        <v>75</v>
      </c>
      <c r="D463" s="15">
        <v>122</v>
      </c>
      <c r="E463" s="15">
        <v>81</v>
      </c>
      <c r="F463" s="15">
        <v>120</v>
      </c>
      <c r="G463" s="15">
        <v>104</v>
      </c>
      <c r="H463" s="15">
        <v>150</v>
      </c>
      <c r="I463" s="15">
        <v>56</v>
      </c>
      <c r="J463" s="15">
        <v>100</v>
      </c>
      <c r="K463" s="16">
        <v>122</v>
      </c>
      <c r="M463" s="43">
        <f t="shared" si="63"/>
        <v>-16.376000000000005</v>
      </c>
      <c r="N463" s="27">
        <f t="shared" si="64"/>
        <v>-7.7820000000000107</v>
      </c>
      <c r="O463" s="27">
        <f t="shared" si="65"/>
        <v>-11.721999999999994</v>
      </c>
      <c r="P463" s="27">
        <f t="shared" si="66"/>
        <v>-9.2019999999999982</v>
      </c>
      <c r="Q463" s="27">
        <f t="shared" si="67"/>
        <v>-2.8919999999999959</v>
      </c>
      <c r="R463" s="27">
        <f t="shared" si="68"/>
        <v>5.2580000000000098</v>
      </c>
      <c r="S463" s="27">
        <f t="shared" si="69"/>
        <v>-3</v>
      </c>
      <c r="T463" s="27">
        <f t="shared" si="70"/>
        <v>21.974000000000004</v>
      </c>
      <c r="U463" s="39">
        <f t="shared" si="71"/>
        <v>-7.7820000000000107</v>
      </c>
    </row>
    <row r="464" spans="2:21" x14ac:dyDescent="0.25">
      <c r="B464" s="12">
        <v>460</v>
      </c>
      <c r="C464" s="15">
        <v>84</v>
      </c>
      <c r="D464" s="15">
        <v>129</v>
      </c>
      <c r="E464" s="15">
        <v>89</v>
      </c>
      <c r="F464" s="15">
        <v>127</v>
      </c>
      <c r="G464" s="15">
        <v>105</v>
      </c>
      <c r="H464" s="15">
        <v>148</v>
      </c>
      <c r="I464" s="15">
        <v>56</v>
      </c>
      <c r="J464" s="15">
        <v>90</v>
      </c>
      <c r="K464" s="16">
        <v>129</v>
      </c>
      <c r="M464" s="43">
        <f t="shared" si="63"/>
        <v>-7.3760000000000048</v>
      </c>
      <c r="N464" s="27">
        <f t="shared" si="64"/>
        <v>-0.78200000000001069</v>
      </c>
      <c r="O464" s="27">
        <f t="shared" si="65"/>
        <v>-3.7219999999999942</v>
      </c>
      <c r="P464" s="27">
        <f t="shared" si="66"/>
        <v>-2.2019999999999982</v>
      </c>
      <c r="Q464" s="27">
        <f t="shared" si="67"/>
        <v>-1.8919999999999959</v>
      </c>
      <c r="R464" s="27">
        <f t="shared" si="68"/>
        <v>3.2580000000000098</v>
      </c>
      <c r="S464" s="27">
        <f t="shared" si="69"/>
        <v>-3</v>
      </c>
      <c r="T464" s="27">
        <f t="shared" si="70"/>
        <v>11.974000000000004</v>
      </c>
      <c r="U464" s="39">
        <f t="shared" si="71"/>
        <v>-0.78200000000001069</v>
      </c>
    </row>
    <row r="465" spans="2:21" x14ac:dyDescent="0.25">
      <c r="B465" s="12">
        <v>461</v>
      </c>
      <c r="C465" s="15">
        <v>87</v>
      </c>
      <c r="D465" s="15">
        <v>130</v>
      </c>
      <c r="E465" s="15">
        <v>92</v>
      </c>
      <c r="F465" s="15">
        <v>129</v>
      </c>
      <c r="G465" s="15">
        <v>105</v>
      </c>
      <c r="H465" s="15">
        <v>148</v>
      </c>
      <c r="I465" s="15">
        <v>57</v>
      </c>
      <c r="J465" s="15">
        <v>87</v>
      </c>
      <c r="K465" s="16">
        <v>130</v>
      </c>
      <c r="M465" s="43">
        <f t="shared" si="63"/>
        <v>-4.3760000000000048</v>
      </c>
      <c r="N465" s="27">
        <f t="shared" si="64"/>
        <v>0.21799999999998931</v>
      </c>
      <c r="O465" s="27">
        <f t="shared" si="65"/>
        <v>-0.7219999999999942</v>
      </c>
      <c r="P465" s="27">
        <f t="shared" si="66"/>
        <v>-0.20199999999999818</v>
      </c>
      <c r="Q465" s="27">
        <f t="shared" si="67"/>
        <v>-1.8919999999999959</v>
      </c>
      <c r="R465" s="27">
        <f t="shared" si="68"/>
        <v>3.2580000000000098</v>
      </c>
      <c r="S465" s="27">
        <f t="shared" si="69"/>
        <v>-2</v>
      </c>
      <c r="T465" s="27">
        <f t="shared" si="70"/>
        <v>8.9740000000000038</v>
      </c>
      <c r="U465" s="39">
        <f t="shared" si="71"/>
        <v>0.21799999999998931</v>
      </c>
    </row>
    <row r="466" spans="2:21" x14ac:dyDescent="0.25">
      <c r="B466" s="12">
        <v>462</v>
      </c>
      <c r="C466" s="15">
        <v>87</v>
      </c>
      <c r="D466" s="15">
        <v>131</v>
      </c>
      <c r="E466" s="15">
        <v>92</v>
      </c>
      <c r="F466" s="15">
        <v>129</v>
      </c>
      <c r="G466" s="15">
        <v>105</v>
      </c>
      <c r="H466" s="15">
        <v>148</v>
      </c>
      <c r="I466" s="15">
        <v>56</v>
      </c>
      <c r="J466" s="15">
        <v>87</v>
      </c>
      <c r="K466" s="16">
        <v>131</v>
      </c>
      <c r="M466" s="43">
        <f t="shared" si="63"/>
        <v>-4.3760000000000048</v>
      </c>
      <c r="N466" s="27">
        <f t="shared" si="64"/>
        <v>1.2179999999999893</v>
      </c>
      <c r="O466" s="27">
        <f t="shared" si="65"/>
        <v>-0.7219999999999942</v>
      </c>
      <c r="P466" s="27">
        <f t="shared" si="66"/>
        <v>-0.20199999999999818</v>
      </c>
      <c r="Q466" s="27">
        <f t="shared" si="67"/>
        <v>-1.8919999999999959</v>
      </c>
      <c r="R466" s="27">
        <f t="shared" si="68"/>
        <v>3.2580000000000098</v>
      </c>
      <c r="S466" s="27">
        <f t="shared" si="69"/>
        <v>-3</v>
      </c>
      <c r="T466" s="27">
        <f t="shared" si="70"/>
        <v>8.9740000000000038</v>
      </c>
      <c r="U466" s="39">
        <f t="shared" si="71"/>
        <v>1.2179999999999893</v>
      </c>
    </row>
    <row r="467" spans="2:21" x14ac:dyDescent="0.25">
      <c r="B467" s="12">
        <v>463</v>
      </c>
      <c r="C467" s="15">
        <v>86</v>
      </c>
      <c r="D467" s="15">
        <v>129</v>
      </c>
      <c r="E467" s="15">
        <v>91</v>
      </c>
      <c r="F467" s="15">
        <v>128</v>
      </c>
      <c r="G467" s="15">
        <v>105</v>
      </c>
      <c r="H467" s="15">
        <v>148</v>
      </c>
      <c r="I467" s="15">
        <v>56</v>
      </c>
      <c r="J467" s="15">
        <v>87</v>
      </c>
      <c r="K467" s="16">
        <v>129</v>
      </c>
      <c r="M467" s="43">
        <f t="shared" si="63"/>
        <v>-5.3760000000000048</v>
      </c>
      <c r="N467" s="27">
        <f t="shared" si="64"/>
        <v>-0.78200000000001069</v>
      </c>
      <c r="O467" s="27">
        <f t="shared" si="65"/>
        <v>-1.7219999999999942</v>
      </c>
      <c r="P467" s="27">
        <f t="shared" si="66"/>
        <v>-1.2019999999999982</v>
      </c>
      <c r="Q467" s="27">
        <f t="shared" si="67"/>
        <v>-1.8919999999999959</v>
      </c>
      <c r="R467" s="27">
        <f t="shared" si="68"/>
        <v>3.2580000000000098</v>
      </c>
      <c r="S467" s="27">
        <f t="shared" si="69"/>
        <v>-3</v>
      </c>
      <c r="T467" s="27">
        <f t="shared" si="70"/>
        <v>8.9740000000000038</v>
      </c>
      <c r="U467" s="39">
        <f t="shared" si="71"/>
        <v>-0.78200000000001069</v>
      </c>
    </row>
    <row r="468" spans="2:21" x14ac:dyDescent="0.25">
      <c r="B468" s="12">
        <v>464</v>
      </c>
      <c r="C468" s="15">
        <v>86</v>
      </c>
      <c r="D468" s="15">
        <v>130</v>
      </c>
      <c r="E468" s="15">
        <v>92</v>
      </c>
      <c r="F468" s="15">
        <v>129</v>
      </c>
      <c r="G468" s="15">
        <v>106</v>
      </c>
      <c r="H468" s="15">
        <v>148</v>
      </c>
      <c r="I468" s="15">
        <v>56</v>
      </c>
      <c r="J468" s="15">
        <v>87</v>
      </c>
      <c r="K468" s="16">
        <v>130</v>
      </c>
      <c r="M468" s="43">
        <f t="shared" si="63"/>
        <v>-5.3760000000000048</v>
      </c>
      <c r="N468" s="27">
        <f t="shared" si="64"/>
        <v>0.21799999999998931</v>
      </c>
      <c r="O468" s="27">
        <f t="shared" si="65"/>
        <v>-0.7219999999999942</v>
      </c>
      <c r="P468" s="27">
        <f t="shared" si="66"/>
        <v>-0.20199999999999818</v>
      </c>
      <c r="Q468" s="27">
        <f t="shared" si="67"/>
        <v>-0.89199999999999591</v>
      </c>
      <c r="R468" s="27">
        <f t="shared" si="68"/>
        <v>3.2580000000000098</v>
      </c>
      <c r="S468" s="27">
        <f t="shared" si="69"/>
        <v>-3</v>
      </c>
      <c r="T468" s="27">
        <f t="shared" si="70"/>
        <v>8.9740000000000038</v>
      </c>
      <c r="U468" s="39">
        <f t="shared" si="71"/>
        <v>0.21799999999998931</v>
      </c>
    </row>
    <row r="469" spans="2:21" x14ac:dyDescent="0.25">
      <c r="B469" s="12">
        <v>465</v>
      </c>
      <c r="C469" s="15">
        <v>84</v>
      </c>
      <c r="D469" s="15">
        <v>129</v>
      </c>
      <c r="E469" s="15">
        <v>91</v>
      </c>
      <c r="F469" s="15">
        <v>128</v>
      </c>
      <c r="G469" s="15">
        <v>105</v>
      </c>
      <c r="H469" s="15">
        <v>148</v>
      </c>
      <c r="I469" s="15">
        <v>56</v>
      </c>
      <c r="J469" s="15">
        <v>89</v>
      </c>
      <c r="K469" s="16">
        <v>129</v>
      </c>
      <c r="M469" s="43">
        <f t="shared" si="63"/>
        <v>-7.3760000000000048</v>
      </c>
      <c r="N469" s="27">
        <f t="shared" si="64"/>
        <v>-0.78200000000001069</v>
      </c>
      <c r="O469" s="27">
        <f t="shared" si="65"/>
        <v>-1.7219999999999942</v>
      </c>
      <c r="P469" s="27">
        <f t="shared" si="66"/>
        <v>-1.2019999999999982</v>
      </c>
      <c r="Q469" s="27">
        <f t="shared" si="67"/>
        <v>-1.8919999999999959</v>
      </c>
      <c r="R469" s="27">
        <f t="shared" si="68"/>
        <v>3.2580000000000098</v>
      </c>
      <c r="S469" s="27">
        <f t="shared" si="69"/>
        <v>-3</v>
      </c>
      <c r="T469" s="27">
        <f t="shared" si="70"/>
        <v>10.974000000000004</v>
      </c>
      <c r="U469" s="39">
        <f t="shared" si="71"/>
        <v>-0.78200000000001069</v>
      </c>
    </row>
    <row r="470" spans="2:21" x14ac:dyDescent="0.25">
      <c r="B470" s="12">
        <v>466</v>
      </c>
      <c r="C470" s="15">
        <v>71</v>
      </c>
      <c r="D470" s="15">
        <v>125</v>
      </c>
      <c r="E470" s="15">
        <v>76</v>
      </c>
      <c r="F470" s="15">
        <v>122</v>
      </c>
      <c r="G470" s="15">
        <v>100</v>
      </c>
      <c r="H470" s="15">
        <v>152</v>
      </c>
      <c r="I470" s="15">
        <v>57</v>
      </c>
      <c r="J470" s="15">
        <v>110</v>
      </c>
      <c r="K470" s="16">
        <v>125</v>
      </c>
      <c r="M470" s="43">
        <f t="shared" si="63"/>
        <v>-20.376000000000005</v>
      </c>
      <c r="N470" s="27">
        <f t="shared" si="64"/>
        <v>-4.7820000000000107</v>
      </c>
      <c r="O470" s="27">
        <f t="shared" si="65"/>
        <v>-16.721999999999994</v>
      </c>
      <c r="P470" s="27">
        <f t="shared" si="66"/>
        <v>-7.2019999999999982</v>
      </c>
      <c r="Q470" s="27">
        <f t="shared" si="67"/>
        <v>-6.8919999999999959</v>
      </c>
      <c r="R470" s="27">
        <f t="shared" si="68"/>
        <v>7.2580000000000098</v>
      </c>
      <c r="S470" s="27">
        <f t="shared" si="69"/>
        <v>-2</v>
      </c>
      <c r="T470" s="27">
        <f t="shared" si="70"/>
        <v>31.974000000000004</v>
      </c>
      <c r="U470" s="39">
        <f t="shared" si="71"/>
        <v>-4.7820000000000107</v>
      </c>
    </row>
    <row r="471" spans="2:21" x14ac:dyDescent="0.25">
      <c r="B471" s="12">
        <v>467</v>
      </c>
      <c r="C471" s="15">
        <v>79</v>
      </c>
      <c r="D471" s="15">
        <v>132</v>
      </c>
      <c r="E471" s="15">
        <v>84</v>
      </c>
      <c r="F471" s="15">
        <v>129</v>
      </c>
      <c r="G471" s="15">
        <v>100</v>
      </c>
      <c r="H471" s="15">
        <v>151</v>
      </c>
      <c r="I471" s="15">
        <v>58</v>
      </c>
      <c r="J471" s="15">
        <v>103</v>
      </c>
      <c r="K471" s="16">
        <v>132</v>
      </c>
      <c r="M471" s="43">
        <f t="shared" si="63"/>
        <v>-12.376000000000005</v>
      </c>
      <c r="N471" s="27">
        <f t="shared" si="64"/>
        <v>2.2179999999999893</v>
      </c>
      <c r="O471" s="27">
        <f t="shared" si="65"/>
        <v>-8.7219999999999942</v>
      </c>
      <c r="P471" s="27">
        <f t="shared" si="66"/>
        <v>-0.20199999999999818</v>
      </c>
      <c r="Q471" s="27">
        <f t="shared" si="67"/>
        <v>-6.8919999999999959</v>
      </c>
      <c r="R471" s="27">
        <f t="shared" si="68"/>
        <v>6.2580000000000098</v>
      </c>
      <c r="S471" s="27">
        <f t="shared" si="69"/>
        <v>-1</v>
      </c>
      <c r="T471" s="27">
        <f t="shared" si="70"/>
        <v>24.974000000000004</v>
      </c>
      <c r="U471" s="39">
        <f t="shared" si="71"/>
        <v>2.2179999999999893</v>
      </c>
    </row>
    <row r="472" spans="2:21" x14ac:dyDescent="0.25">
      <c r="B472" s="12">
        <v>468</v>
      </c>
      <c r="C472" s="15">
        <v>82</v>
      </c>
      <c r="D472" s="15">
        <v>134</v>
      </c>
      <c r="E472" s="15">
        <v>86</v>
      </c>
      <c r="F472" s="15">
        <v>131</v>
      </c>
      <c r="G472" s="15">
        <v>101</v>
      </c>
      <c r="H472" s="15">
        <v>151</v>
      </c>
      <c r="I472" s="15">
        <v>58</v>
      </c>
      <c r="J472" s="15">
        <v>98</v>
      </c>
      <c r="K472" s="16">
        <v>134</v>
      </c>
      <c r="M472" s="43">
        <f t="shared" si="63"/>
        <v>-9.3760000000000048</v>
      </c>
      <c r="N472" s="27">
        <f t="shared" si="64"/>
        <v>4.2179999999999893</v>
      </c>
      <c r="O472" s="27">
        <f t="shared" si="65"/>
        <v>-6.7219999999999942</v>
      </c>
      <c r="P472" s="27">
        <f t="shared" si="66"/>
        <v>1.7980000000000018</v>
      </c>
      <c r="Q472" s="27">
        <f t="shared" si="67"/>
        <v>-5.8919999999999959</v>
      </c>
      <c r="R472" s="27">
        <f t="shared" si="68"/>
        <v>6.2580000000000098</v>
      </c>
      <c r="S472" s="27">
        <f t="shared" si="69"/>
        <v>-1</v>
      </c>
      <c r="T472" s="27">
        <f t="shared" si="70"/>
        <v>19.974000000000004</v>
      </c>
      <c r="U472" s="39">
        <f t="shared" si="71"/>
        <v>4.2179999999999893</v>
      </c>
    </row>
    <row r="473" spans="2:21" x14ac:dyDescent="0.25">
      <c r="B473" s="12">
        <v>469</v>
      </c>
      <c r="C473" s="15">
        <v>83</v>
      </c>
      <c r="D473" s="15">
        <v>133</v>
      </c>
      <c r="E473" s="15">
        <v>86</v>
      </c>
      <c r="F473" s="15">
        <v>131</v>
      </c>
      <c r="G473" s="15">
        <v>101</v>
      </c>
      <c r="H473" s="15">
        <v>150</v>
      </c>
      <c r="I473" s="15">
        <v>58</v>
      </c>
      <c r="J473" s="15">
        <v>96</v>
      </c>
      <c r="K473" s="16">
        <v>133</v>
      </c>
      <c r="M473" s="43">
        <f t="shared" si="63"/>
        <v>-8.3760000000000048</v>
      </c>
      <c r="N473" s="27">
        <f t="shared" si="64"/>
        <v>3.2179999999999893</v>
      </c>
      <c r="O473" s="27">
        <f t="shared" si="65"/>
        <v>-6.7219999999999942</v>
      </c>
      <c r="P473" s="27">
        <f t="shared" si="66"/>
        <v>1.7980000000000018</v>
      </c>
      <c r="Q473" s="27">
        <f t="shared" si="67"/>
        <v>-5.8919999999999959</v>
      </c>
      <c r="R473" s="27">
        <f t="shared" si="68"/>
        <v>5.2580000000000098</v>
      </c>
      <c r="S473" s="27">
        <f t="shared" si="69"/>
        <v>-1</v>
      </c>
      <c r="T473" s="27">
        <f t="shared" si="70"/>
        <v>17.974000000000004</v>
      </c>
      <c r="U473" s="39">
        <f t="shared" si="71"/>
        <v>3.2179999999999893</v>
      </c>
    </row>
    <row r="474" spans="2:21" x14ac:dyDescent="0.25">
      <c r="B474" s="12">
        <v>470</v>
      </c>
      <c r="C474" s="15">
        <v>81</v>
      </c>
      <c r="D474" s="15">
        <v>131</v>
      </c>
      <c r="E474" s="15">
        <v>84</v>
      </c>
      <c r="F474" s="15">
        <v>128</v>
      </c>
      <c r="G474" s="15">
        <v>101</v>
      </c>
      <c r="H474" s="15">
        <v>150</v>
      </c>
      <c r="I474" s="15">
        <v>58</v>
      </c>
      <c r="J474" s="15">
        <v>98</v>
      </c>
      <c r="K474" s="16">
        <v>131</v>
      </c>
      <c r="M474" s="43">
        <f t="shared" si="63"/>
        <v>-10.376000000000005</v>
      </c>
      <c r="N474" s="27">
        <f t="shared" si="64"/>
        <v>1.2179999999999893</v>
      </c>
      <c r="O474" s="27">
        <f t="shared" si="65"/>
        <v>-8.7219999999999942</v>
      </c>
      <c r="P474" s="27">
        <f t="shared" si="66"/>
        <v>-1.2019999999999982</v>
      </c>
      <c r="Q474" s="27">
        <f t="shared" si="67"/>
        <v>-5.8919999999999959</v>
      </c>
      <c r="R474" s="27">
        <f t="shared" si="68"/>
        <v>5.2580000000000098</v>
      </c>
      <c r="S474" s="27">
        <f t="shared" si="69"/>
        <v>-1</v>
      </c>
      <c r="T474" s="27">
        <f t="shared" si="70"/>
        <v>19.974000000000004</v>
      </c>
      <c r="U474" s="39">
        <f t="shared" si="71"/>
        <v>1.2179999999999893</v>
      </c>
    </row>
    <row r="475" spans="2:21" x14ac:dyDescent="0.25">
      <c r="B475" s="12">
        <v>471</v>
      </c>
      <c r="C475" s="15">
        <v>81</v>
      </c>
      <c r="D475" s="15">
        <v>130</v>
      </c>
      <c r="E475" s="15">
        <v>84</v>
      </c>
      <c r="F475" s="15">
        <v>128</v>
      </c>
      <c r="G475" s="15">
        <v>102</v>
      </c>
      <c r="H475" s="15">
        <v>150</v>
      </c>
      <c r="I475" s="15">
        <v>59</v>
      </c>
      <c r="J475" s="15">
        <v>97</v>
      </c>
      <c r="K475" s="16">
        <v>130</v>
      </c>
      <c r="M475" s="43">
        <f t="shared" si="63"/>
        <v>-10.376000000000005</v>
      </c>
      <c r="N475" s="27">
        <f t="shared" si="64"/>
        <v>0.21799999999998931</v>
      </c>
      <c r="O475" s="27">
        <f t="shared" si="65"/>
        <v>-8.7219999999999942</v>
      </c>
      <c r="P475" s="27">
        <f t="shared" si="66"/>
        <v>-1.2019999999999982</v>
      </c>
      <c r="Q475" s="27">
        <f t="shared" si="67"/>
        <v>-4.8919999999999959</v>
      </c>
      <c r="R475" s="27">
        <f t="shared" si="68"/>
        <v>5.2580000000000098</v>
      </c>
      <c r="S475" s="27">
        <f t="shared" si="69"/>
        <v>0</v>
      </c>
      <c r="T475" s="27">
        <f t="shared" si="70"/>
        <v>18.974000000000004</v>
      </c>
      <c r="U475" s="39">
        <f t="shared" si="71"/>
        <v>0.21799999999998931</v>
      </c>
    </row>
    <row r="476" spans="2:21" x14ac:dyDescent="0.25">
      <c r="B476" s="12">
        <v>472</v>
      </c>
      <c r="C476" s="15">
        <v>80</v>
      </c>
      <c r="D476" s="15">
        <v>129</v>
      </c>
      <c r="E476" s="15">
        <v>83</v>
      </c>
      <c r="F476" s="15">
        <v>127</v>
      </c>
      <c r="G476" s="15">
        <v>102</v>
      </c>
      <c r="H476" s="15">
        <v>150</v>
      </c>
      <c r="I476" s="15">
        <v>58</v>
      </c>
      <c r="J476" s="15">
        <v>98</v>
      </c>
      <c r="K476" s="16">
        <v>129</v>
      </c>
      <c r="M476" s="43">
        <f t="shared" si="63"/>
        <v>-11.376000000000005</v>
      </c>
      <c r="N476" s="27">
        <f t="shared" si="64"/>
        <v>-0.78200000000001069</v>
      </c>
      <c r="O476" s="27">
        <f t="shared" si="65"/>
        <v>-9.7219999999999942</v>
      </c>
      <c r="P476" s="27">
        <f t="shared" si="66"/>
        <v>-2.2019999999999982</v>
      </c>
      <c r="Q476" s="27">
        <f t="shared" si="67"/>
        <v>-4.8919999999999959</v>
      </c>
      <c r="R476" s="27">
        <f t="shared" si="68"/>
        <v>5.2580000000000098</v>
      </c>
      <c r="S476" s="27">
        <f t="shared" si="69"/>
        <v>-1</v>
      </c>
      <c r="T476" s="27">
        <f t="shared" si="70"/>
        <v>19.974000000000004</v>
      </c>
      <c r="U476" s="39">
        <f t="shared" si="71"/>
        <v>-0.78200000000001069</v>
      </c>
    </row>
    <row r="477" spans="2:21" x14ac:dyDescent="0.25">
      <c r="B477" s="12">
        <v>473</v>
      </c>
      <c r="C477" s="15">
        <v>81</v>
      </c>
      <c r="D477" s="15">
        <v>130</v>
      </c>
      <c r="E477" s="15">
        <v>83</v>
      </c>
      <c r="F477" s="15">
        <v>127</v>
      </c>
      <c r="G477" s="15">
        <v>102</v>
      </c>
      <c r="H477" s="15">
        <v>150</v>
      </c>
      <c r="I477" s="15">
        <v>58</v>
      </c>
      <c r="J477" s="15">
        <v>97</v>
      </c>
      <c r="K477" s="16">
        <v>130</v>
      </c>
      <c r="M477" s="43">
        <f t="shared" si="63"/>
        <v>-10.376000000000005</v>
      </c>
      <c r="N477" s="27">
        <f t="shared" si="64"/>
        <v>0.21799999999998931</v>
      </c>
      <c r="O477" s="27">
        <f t="shared" si="65"/>
        <v>-9.7219999999999942</v>
      </c>
      <c r="P477" s="27">
        <f t="shared" si="66"/>
        <v>-2.2019999999999982</v>
      </c>
      <c r="Q477" s="27">
        <f t="shared" si="67"/>
        <v>-4.8919999999999959</v>
      </c>
      <c r="R477" s="27">
        <f t="shared" si="68"/>
        <v>5.2580000000000098</v>
      </c>
      <c r="S477" s="27">
        <f t="shared" si="69"/>
        <v>-1</v>
      </c>
      <c r="T477" s="27">
        <f t="shared" si="70"/>
        <v>18.974000000000004</v>
      </c>
      <c r="U477" s="39">
        <f t="shared" si="71"/>
        <v>0.21799999999998931</v>
      </c>
    </row>
    <row r="478" spans="2:21" x14ac:dyDescent="0.25">
      <c r="B478" s="12">
        <v>474</v>
      </c>
      <c r="C478" s="15">
        <v>82</v>
      </c>
      <c r="D478" s="15">
        <v>110</v>
      </c>
      <c r="E478" s="15">
        <v>74</v>
      </c>
      <c r="F478" s="15">
        <v>110</v>
      </c>
      <c r="G478" s="15">
        <v>109</v>
      </c>
      <c r="H478" s="15">
        <v>139</v>
      </c>
      <c r="I478" s="15">
        <v>67</v>
      </c>
      <c r="J478" s="15">
        <v>83</v>
      </c>
      <c r="K478" s="16">
        <v>110</v>
      </c>
      <c r="M478" s="43">
        <f t="shared" si="63"/>
        <v>-9.3760000000000048</v>
      </c>
      <c r="N478" s="27">
        <f t="shared" si="64"/>
        <v>-19.782000000000011</v>
      </c>
      <c r="O478" s="27">
        <f t="shared" si="65"/>
        <v>-18.721999999999994</v>
      </c>
      <c r="P478" s="27">
        <f t="shared" si="66"/>
        <v>-19.201999999999998</v>
      </c>
      <c r="Q478" s="27">
        <f t="shared" si="67"/>
        <v>2.1080000000000041</v>
      </c>
      <c r="R478" s="27">
        <f t="shared" si="68"/>
        <v>-5.7419999999999902</v>
      </c>
      <c r="S478" s="27">
        <f t="shared" si="69"/>
        <v>8</v>
      </c>
      <c r="T478" s="27">
        <f t="shared" si="70"/>
        <v>4.9740000000000038</v>
      </c>
      <c r="U478" s="39">
        <f t="shared" si="71"/>
        <v>-19.782000000000011</v>
      </c>
    </row>
    <row r="479" spans="2:21" x14ac:dyDescent="0.25">
      <c r="B479" s="12">
        <v>475</v>
      </c>
      <c r="C479" s="15">
        <v>75</v>
      </c>
      <c r="D479" s="15">
        <v>116</v>
      </c>
      <c r="E479" s="15">
        <v>75</v>
      </c>
      <c r="F479" s="15">
        <v>115</v>
      </c>
      <c r="G479" s="15">
        <v>104</v>
      </c>
      <c r="H479" s="15">
        <v>147</v>
      </c>
      <c r="I479" s="15">
        <v>61</v>
      </c>
      <c r="J479" s="15">
        <v>100</v>
      </c>
      <c r="K479" s="16">
        <v>116</v>
      </c>
      <c r="M479" s="43">
        <f t="shared" si="63"/>
        <v>-16.376000000000005</v>
      </c>
      <c r="N479" s="27">
        <f t="shared" si="64"/>
        <v>-13.782000000000011</v>
      </c>
      <c r="O479" s="27">
        <f t="shared" si="65"/>
        <v>-17.721999999999994</v>
      </c>
      <c r="P479" s="27">
        <f t="shared" si="66"/>
        <v>-14.201999999999998</v>
      </c>
      <c r="Q479" s="27">
        <f t="shared" si="67"/>
        <v>-2.8919999999999959</v>
      </c>
      <c r="R479" s="27">
        <f t="shared" si="68"/>
        <v>2.2580000000000098</v>
      </c>
      <c r="S479" s="27">
        <f t="shared" si="69"/>
        <v>2</v>
      </c>
      <c r="T479" s="27">
        <f t="shared" si="70"/>
        <v>21.974000000000004</v>
      </c>
      <c r="U479" s="39">
        <f t="shared" si="71"/>
        <v>-13.782000000000011</v>
      </c>
    </row>
    <row r="480" spans="2:21" x14ac:dyDescent="0.25">
      <c r="B480" s="12">
        <v>476</v>
      </c>
      <c r="C480" s="15">
        <v>78</v>
      </c>
      <c r="D480" s="15">
        <v>123</v>
      </c>
      <c r="E480" s="15">
        <v>80</v>
      </c>
      <c r="F480" s="15">
        <v>121</v>
      </c>
      <c r="G480" s="15">
        <v>104</v>
      </c>
      <c r="H480" s="15">
        <v>148</v>
      </c>
      <c r="I480" s="15">
        <v>60</v>
      </c>
      <c r="J480" s="15">
        <v>99</v>
      </c>
      <c r="K480" s="16">
        <v>123</v>
      </c>
      <c r="M480" s="43">
        <f t="shared" si="63"/>
        <v>-13.376000000000005</v>
      </c>
      <c r="N480" s="27">
        <f t="shared" si="64"/>
        <v>-6.7820000000000107</v>
      </c>
      <c r="O480" s="27">
        <f t="shared" si="65"/>
        <v>-12.721999999999994</v>
      </c>
      <c r="P480" s="27">
        <f t="shared" si="66"/>
        <v>-8.2019999999999982</v>
      </c>
      <c r="Q480" s="27">
        <f t="shared" si="67"/>
        <v>-2.8919999999999959</v>
      </c>
      <c r="R480" s="27">
        <f t="shared" si="68"/>
        <v>3.2580000000000098</v>
      </c>
      <c r="S480" s="27">
        <f t="shared" si="69"/>
        <v>1</v>
      </c>
      <c r="T480" s="27">
        <f t="shared" si="70"/>
        <v>20.974000000000004</v>
      </c>
      <c r="U480" s="39">
        <f t="shared" si="71"/>
        <v>-6.7820000000000107</v>
      </c>
    </row>
    <row r="481" spans="2:21" x14ac:dyDescent="0.25">
      <c r="B481" s="12">
        <v>477</v>
      </c>
      <c r="C481" s="15">
        <v>74</v>
      </c>
      <c r="D481" s="15">
        <v>123</v>
      </c>
      <c r="E481" s="15">
        <v>78</v>
      </c>
      <c r="F481" s="15">
        <v>120</v>
      </c>
      <c r="G481" s="15">
        <v>103</v>
      </c>
      <c r="H481" s="15">
        <v>150</v>
      </c>
      <c r="I481" s="15">
        <v>58</v>
      </c>
      <c r="J481" s="15">
        <v>106</v>
      </c>
      <c r="K481" s="16">
        <v>123</v>
      </c>
      <c r="M481" s="43">
        <f t="shared" si="63"/>
        <v>-17.376000000000005</v>
      </c>
      <c r="N481" s="27">
        <f t="shared" si="64"/>
        <v>-6.7820000000000107</v>
      </c>
      <c r="O481" s="27">
        <f t="shared" si="65"/>
        <v>-14.721999999999994</v>
      </c>
      <c r="P481" s="27">
        <f t="shared" si="66"/>
        <v>-9.2019999999999982</v>
      </c>
      <c r="Q481" s="27">
        <f t="shared" si="67"/>
        <v>-3.8919999999999959</v>
      </c>
      <c r="R481" s="27">
        <f t="shared" si="68"/>
        <v>5.2580000000000098</v>
      </c>
      <c r="S481" s="27">
        <f t="shared" si="69"/>
        <v>-1</v>
      </c>
      <c r="T481" s="27">
        <f t="shared" si="70"/>
        <v>27.974000000000004</v>
      </c>
      <c r="U481" s="39">
        <f t="shared" si="71"/>
        <v>-6.7820000000000107</v>
      </c>
    </row>
    <row r="482" spans="2:21" x14ac:dyDescent="0.25">
      <c r="B482" s="12">
        <v>478</v>
      </c>
      <c r="C482" s="15">
        <v>76</v>
      </c>
      <c r="D482" s="15">
        <v>125</v>
      </c>
      <c r="E482" s="15">
        <v>81</v>
      </c>
      <c r="F482" s="15">
        <v>123</v>
      </c>
      <c r="G482" s="15">
        <v>103</v>
      </c>
      <c r="H482" s="15">
        <v>150</v>
      </c>
      <c r="I482" s="15">
        <v>58</v>
      </c>
      <c r="J482" s="15">
        <v>103</v>
      </c>
      <c r="K482" s="16">
        <v>125</v>
      </c>
      <c r="M482" s="43">
        <f t="shared" si="63"/>
        <v>-15.376000000000005</v>
      </c>
      <c r="N482" s="27">
        <f t="shared" si="64"/>
        <v>-4.7820000000000107</v>
      </c>
      <c r="O482" s="27">
        <f t="shared" si="65"/>
        <v>-11.721999999999994</v>
      </c>
      <c r="P482" s="27">
        <f t="shared" si="66"/>
        <v>-6.2019999999999982</v>
      </c>
      <c r="Q482" s="27">
        <f t="shared" si="67"/>
        <v>-3.8919999999999959</v>
      </c>
      <c r="R482" s="27">
        <f t="shared" si="68"/>
        <v>5.2580000000000098</v>
      </c>
      <c r="S482" s="27">
        <f t="shared" si="69"/>
        <v>-1</v>
      </c>
      <c r="T482" s="27">
        <f t="shared" si="70"/>
        <v>24.974000000000004</v>
      </c>
      <c r="U482" s="39">
        <f t="shared" si="71"/>
        <v>-4.7820000000000107</v>
      </c>
    </row>
    <row r="483" spans="2:21" x14ac:dyDescent="0.25">
      <c r="B483" s="12">
        <v>479</v>
      </c>
      <c r="C483" s="15">
        <v>73</v>
      </c>
      <c r="D483" s="15">
        <v>124</v>
      </c>
      <c r="E483" s="15">
        <v>80</v>
      </c>
      <c r="F483" s="15">
        <v>122</v>
      </c>
      <c r="G483" s="15">
        <v>102</v>
      </c>
      <c r="H483" s="15">
        <v>151</v>
      </c>
      <c r="I483" s="15">
        <v>57</v>
      </c>
      <c r="J483" s="15">
        <v>108</v>
      </c>
      <c r="K483" s="16">
        <v>124</v>
      </c>
      <c r="M483" s="43">
        <f t="shared" si="63"/>
        <v>-18.376000000000005</v>
      </c>
      <c r="N483" s="27">
        <f t="shared" si="64"/>
        <v>-5.7820000000000107</v>
      </c>
      <c r="O483" s="27">
        <f t="shared" si="65"/>
        <v>-12.721999999999994</v>
      </c>
      <c r="P483" s="27">
        <f t="shared" si="66"/>
        <v>-7.2019999999999982</v>
      </c>
      <c r="Q483" s="27">
        <f t="shared" si="67"/>
        <v>-4.8919999999999959</v>
      </c>
      <c r="R483" s="27">
        <f t="shared" si="68"/>
        <v>6.2580000000000098</v>
      </c>
      <c r="S483" s="27">
        <f t="shared" si="69"/>
        <v>-2</v>
      </c>
      <c r="T483" s="27">
        <f t="shared" si="70"/>
        <v>29.974000000000004</v>
      </c>
      <c r="U483" s="39">
        <f t="shared" si="71"/>
        <v>-5.7820000000000107</v>
      </c>
    </row>
    <row r="484" spans="2:21" x14ac:dyDescent="0.25">
      <c r="B484" s="12">
        <v>480</v>
      </c>
      <c r="C484" s="15">
        <v>75</v>
      </c>
      <c r="D484" s="15">
        <v>125</v>
      </c>
      <c r="E484" s="15">
        <v>81</v>
      </c>
      <c r="F484" s="15">
        <v>123</v>
      </c>
      <c r="G484" s="15">
        <v>102</v>
      </c>
      <c r="H484" s="15">
        <v>151</v>
      </c>
      <c r="I484" s="15">
        <v>57</v>
      </c>
      <c r="J484" s="15">
        <v>106</v>
      </c>
      <c r="K484" s="16">
        <v>125</v>
      </c>
      <c r="M484" s="43">
        <f t="shared" si="63"/>
        <v>-16.376000000000005</v>
      </c>
      <c r="N484" s="27">
        <f t="shared" si="64"/>
        <v>-4.7820000000000107</v>
      </c>
      <c r="O484" s="27">
        <f t="shared" si="65"/>
        <v>-11.721999999999994</v>
      </c>
      <c r="P484" s="27">
        <f t="shared" si="66"/>
        <v>-6.2019999999999982</v>
      </c>
      <c r="Q484" s="27">
        <f t="shared" si="67"/>
        <v>-4.8919999999999959</v>
      </c>
      <c r="R484" s="27">
        <f t="shared" si="68"/>
        <v>6.2580000000000098</v>
      </c>
      <c r="S484" s="27">
        <f t="shared" si="69"/>
        <v>-2</v>
      </c>
      <c r="T484" s="27">
        <f t="shared" si="70"/>
        <v>27.974000000000004</v>
      </c>
      <c r="U484" s="39">
        <f t="shared" si="71"/>
        <v>-4.7820000000000107</v>
      </c>
    </row>
    <row r="485" spans="2:21" x14ac:dyDescent="0.25">
      <c r="B485" s="12">
        <v>481</v>
      </c>
      <c r="C485" s="15">
        <v>75</v>
      </c>
      <c r="D485" s="15">
        <v>125</v>
      </c>
      <c r="E485" s="15">
        <v>81</v>
      </c>
      <c r="F485" s="15">
        <v>123</v>
      </c>
      <c r="G485" s="15">
        <v>102</v>
      </c>
      <c r="H485" s="15">
        <v>151</v>
      </c>
      <c r="I485" s="15">
        <v>57</v>
      </c>
      <c r="J485" s="15">
        <v>106</v>
      </c>
      <c r="K485" s="16">
        <v>125</v>
      </c>
      <c r="M485" s="43">
        <f t="shared" si="63"/>
        <v>-16.376000000000005</v>
      </c>
      <c r="N485" s="27">
        <f t="shared" si="64"/>
        <v>-4.7820000000000107</v>
      </c>
      <c r="O485" s="27">
        <f t="shared" si="65"/>
        <v>-11.721999999999994</v>
      </c>
      <c r="P485" s="27">
        <f t="shared" si="66"/>
        <v>-6.2019999999999982</v>
      </c>
      <c r="Q485" s="27">
        <f t="shared" si="67"/>
        <v>-4.8919999999999959</v>
      </c>
      <c r="R485" s="27">
        <f t="shared" si="68"/>
        <v>6.2580000000000098</v>
      </c>
      <c r="S485" s="27">
        <f t="shared" si="69"/>
        <v>-2</v>
      </c>
      <c r="T485" s="27">
        <f t="shared" si="70"/>
        <v>27.974000000000004</v>
      </c>
      <c r="U485" s="39">
        <f t="shared" si="71"/>
        <v>-4.7820000000000107</v>
      </c>
    </row>
    <row r="486" spans="2:21" x14ac:dyDescent="0.25">
      <c r="B486" s="12">
        <v>482</v>
      </c>
      <c r="C486" s="15">
        <v>74</v>
      </c>
      <c r="D486" s="15">
        <v>125</v>
      </c>
      <c r="E486" s="15">
        <v>81</v>
      </c>
      <c r="F486" s="15">
        <v>123</v>
      </c>
      <c r="G486" s="15">
        <v>102</v>
      </c>
      <c r="H486" s="15">
        <v>151</v>
      </c>
      <c r="I486" s="15">
        <v>56</v>
      </c>
      <c r="J486" s="15">
        <v>107</v>
      </c>
      <c r="K486" s="16">
        <v>125</v>
      </c>
      <c r="M486" s="43">
        <f t="shared" si="63"/>
        <v>-17.376000000000005</v>
      </c>
      <c r="N486" s="27">
        <f t="shared" si="64"/>
        <v>-4.7820000000000107</v>
      </c>
      <c r="O486" s="27">
        <f t="shared" si="65"/>
        <v>-11.721999999999994</v>
      </c>
      <c r="P486" s="27">
        <f t="shared" si="66"/>
        <v>-6.2019999999999982</v>
      </c>
      <c r="Q486" s="27">
        <f t="shared" si="67"/>
        <v>-4.8919999999999959</v>
      </c>
      <c r="R486" s="27">
        <f t="shared" si="68"/>
        <v>6.2580000000000098</v>
      </c>
      <c r="S486" s="27">
        <f t="shared" si="69"/>
        <v>-3</v>
      </c>
      <c r="T486" s="27">
        <f t="shared" si="70"/>
        <v>28.974000000000004</v>
      </c>
      <c r="U486" s="39">
        <f t="shared" si="71"/>
        <v>-4.7820000000000107</v>
      </c>
    </row>
    <row r="487" spans="2:21" x14ac:dyDescent="0.25">
      <c r="B487" s="12">
        <v>483</v>
      </c>
      <c r="C487" s="15">
        <v>75</v>
      </c>
      <c r="D487" s="15">
        <v>126</v>
      </c>
      <c r="E487" s="15">
        <v>82</v>
      </c>
      <c r="F487" s="15">
        <v>123</v>
      </c>
      <c r="G487" s="15">
        <v>102</v>
      </c>
      <c r="H487" s="15">
        <v>151</v>
      </c>
      <c r="I487" s="15">
        <v>56</v>
      </c>
      <c r="J487" s="15">
        <v>106</v>
      </c>
      <c r="K487" s="16">
        <v>126</v>
      </c>
      <c r="M487" s="43">
        <f t="shared" si="63"/>
        <v>-16.376000000000005</v>
      </c>
      <c r="N487" s="27">
        <f t="shared" si="64"/>
        <v>-3.7820000000000107</v>
      </c>
      <c r="O487" s="27">
        <f t="shared" si="65"/>
        <v>-10.721999999999994</v>
      </c>
      <c r="P487" s="27">
        <f t="shared" si="66"/>
        <v>-6.2019999999999982</v>
      </c>
      <c r="Q487" s="27">
        <f t="shared" si="67"/>
        <v>-4.8919999999999959</v>
      </c>
      <c r="R487" s="27">
        <f t="shared" si="68"/>
        <v>6.2580000000000098</v>
      </c>
      <c r="S487" s="27">
        <f t="shared" si="69"/>
        <v>-3</v>
      </c>
      <c r="T487" s="27">
        <f t="shared" si="70"/>
        <v>27.974000000000004</v>
      </c>
      <c r="U487" s="39">
        <f t="shared" si="71"/>
        <v>-3.7820000000000107</v>
      </c>
    </row>
    <row r="488" spans="2:21" x14ac:dyDescent="0.25">
      <c r="B488" s="12">
        <v>484</v>
      </c>
      <c r="C488" s="15">
        <v>74</v>
      </c>
      <c r="D488" s="15">
        <v>125</v>
      </c>
      <c r="E488" s="15">
        <v>81</v>
      </c>
      <c r="F488" s="15">
        <v>123</v>
      </c>
      <c r="G488" s="15">
        <v>102</v>
      </c>
      <c r="H488" s="15">
        <v>151</v>
      </c>
      <c r="I488" s="15">
        <v>56</v>
      </c>
      <c r="J488" s="15">
        <v>107</v>
      </c>
      <c r="K488" s="16">
        <v>125</v>
      </c>
      <c r="M488" s="43">
        <f t="shared" si="63"/>
        <v>-17.376000000000005</v>
      </c>
      <c r="N488" s="27">
        <f t="shared" si="64"/>
        <v>-4.7820000000000107</v>
      </c>
      <c r="O488" s="27">
        <f t="shared" si="65"/>
        <v>-11.721999999999994</v>
      </c>
      <c r="P488" s="27">
        <f t="shared" si="66"/>
        <v>-6.2019999999999982</v>
      </c>
      <c r="Q488" s="27">
        <f t="shared" si="67"/>
        <v>-4.8919999999999959</v>
      </c>
      <c r="R488" s="27">
        <f t="shared" si="68"/>
        <v>6.2580000000000098</v>
      </c>
      <c r="S488" s="27">
        <f t="shared" si="69"/>
        <v>-3</v>
      </c>
      <c r="T488" s="27">
        <f t="shared" si="70"/>
        <v>28.974000000000004</v>
      </c>
      <c r="U488" s="39">
        <f t="shared" si="71"/>
        <v>-4.7820000000000107</v>
      </c>
    </row>
    <row r="489" spans="2:21" x14ac:dyDescent="0.25">
      <c r="B489" s="12">
        <v>485</v>
      </c>
      <c r="C489" s="15">
        <v>72</v>
      </c>
      <c r="D489" s="15">
        <v>124</v>
      </c>
      <c r="E489" s="15">
        <v>82</v>
      </c>
      <c r="F489" s="15">
        <v>122</v>
      </c>
      <c r="G489" s="15">
        <v>103</v>
      </c>
      <c r="H489" s="15">
        <v>152</v>
      </c>
      <c r="I489" s="15">
        <v>54</v>
      </c>
      <c r="J489" s="15">
        <v>108</v>
      </c>
      <c r="K489" s="16">
        <v>124</v>
      </c>
      <c r="M489" s="43">
        <f t="shared" si="63"/>
        <v>-19.376000000000005</v>
      </c>
      <c r="N489" s="27">
        <f t="shared" si="64"/>
        <v>-5.7820000000000107</v>
      </c>
      <c r="O489" s="27">
        <f t="shared" si="65"/>
        <v>-10.721999999999994</v>
      </c>
      <c r="P489" s="27">
        <f t="shared" si="66"/>
        <v>-7.2019999999999982</v>
      </c>
      <c r="Q489" s="27">
        <f t="shared" si="67"/>
        <v>-3.8919999999999959</v>
      </c>
      <c r="R489" s="27">
        <f t="shared" si="68"/>
        <v>7.2580000000000098</v>
      </c>
      <c r="S489" s="27">
        <f t="shared" si="69"/>
        <v>-5</v>
      </c>
      <c r="T489" s="27">
        <f t="shared" si="70"/>
        <v>29.974000000000004</v>
      </c>
      <c r="U489" s="39">
        <f t="shared" si="71"/>
        <v>-5.7820000000000107</v>
      </c>
    </row>
    <row r="490" spans="2:21" x14ac:dyDescent="0.25">
      <c r="B490" s="12">
        <v>486</v>
      </c>
      <c r="C490" s="15">
        <v>80</v>
      </c>
      <c r="D490" s="15">
        <v>130</v>
      </c>
      <c r="E490" s="15">
        <v>89</v>
      </c>
      <c r="F490" s="15">
        <v>129</v>
      </c>
      <c r="G490" s="15">
        <v>103</v>
      </c>
      <c r="H490" s="15">
        <v>151</v>
      </c>
      <c r="I490" s="15">
        <v>54</v>
      </c>
      <c r="J490" s="15">
        <v>100</v>
      </c>
      <c r="K490" s="16">
        <v>130</v>
      </c>
      <c r="M490" s="43">
        <f t="shared" si="63"/>
        <v>-11.376000000000005</v>
      </c>
      <c r="N490" s="27">
        <f t="shared" si="64"/>
        <v>0.21799999999998931</v>
      </c>
      <c r="O490" s="27">
        <f t="shared" si="65"/>
        <v>-3.7219999999999942</v>
      </c>
      <c r="P490" s="27">
        <f t="shared" si="66"/>
        <v>-0.20199999999999818</v>
      </c>
      <c r="Q490" s="27">
        <f t="shared" si="67"/>
        <v>-3.8919999999999959</v>
      </c>
      <c r="R490" s="27">
        <f t="shared" si="68"/>
        <v>6.2580000000000098</v>
      </c>
      <c r="S490" s="27">
        <f t="shared" si="69"/>
        <v>-5</v>
      </c>
      <c r="T490" s="27">
        <f t="shared" si="70"/>
        <v>21.974000000000004</v>
      </c>
      <c r="U490" s="39">
        <f t="shared" si="71"/>
        <v>0.21799999999998931</v>
      </c>
    </row>
    <row r="491" spans="2:21" x14ac:dyDescent="0.25">
      <c r="B491" s="12">
        <v>487</v>
      </c>
      <c r="C491" s="15">
        <v>82</v>
      </c>
      <c r="D491" s="15">
        <v>132</v>
      </c>
      <c r="E491" s="15">
        <v>91</v>
      </c>
      <c r="F491" s="15">
        <v>130</v>
      </c>
      <c r="G491" s="15">
        <v>104</v>
      </c>
      <c r="H491" s="15">
        <v>151</v>
      </c>
      <c r="I491" s="15">
        <v>54</v>
      </c>
      <c r="J491" s="15">
        <v>97</v>
      </c>
      <c r="K491" s="16">
        <v>132</v>
      </c>
      <c r="M491" s="43">
        <f t="shared" si="63"/>
        <v>-9.3760000000000048</v>
      </c>
      <c r="N491" s="27">
        <f t="shared" si="64"/>
        <v>2.2179999999999893</v>
      </c>
      <c r="O491" s="27">
        <f t="shared" si="65"/>
        <v>-1.7219999999999942</v>
      </c>
      <c r="P491" s="27">
        <f t="shared" si="66"/>
        <v>0.79800000000000182</v>
      </c>
      <c r="Q491" s="27">
        <f t="shared" si="67"/>
        <v>-2.8919999999999959</v>
      </c>
      <c r="R491" s="27">
        <f t="shared" si="68"/>
        <v>6.2580000000000098</v>
      </c>
      <c r="S491" s="27">
        <f t="shared" si="69"/>
        <v>-5</v>
      </c>
      <c r="T491" s="27">
        <f t="shared" si="70"/>
        <v>18.974000000000004</v>
      </c>
      <c r="U491" s="39">
        <f t="shared" si="71"/>
        <v>2.2179999999999893</v>
      </c>
    </row>
    <row r="492" spans="2:21" x14ac:dyDescent="0.25">
      <c r="B492" s="12">
        <v>488</v>
      </c>
      <c r="C492" s="15">
        <v>83</v>
      </c>
      <c r="D492" s="15">
        <v>132</v>
      </c>
      <c r="E492" s="15">
        <v>92</v>
      </c>
      <c r="F492" s="15">
        <v>131</v>
      </c>
      <c r="G492" s="15">
        <v>104</v>
      </c>
      <c r="H492" s="15">
        <v>150</v>
      </c>
      <c r="I492" s="15">
        <v>54</v>
      </c>
      <c r="J492" s="15">
        <v>95</v>
      </c>
      <c r="K492" s="16">
        <v>132</v>
      </c>
      <c r="M492" s="43">
        <f t="shared" si="63"/>
        <v>-8.3760000000000048</v>
      </c>
      <c r="N492" s="27">
        <f t="shared" si="64"/>
        <v>2.2179999999999893</v>
      </c>
      <c r="O492" s="27">
        <f t="shared" si="65"/>
        <v>-0.7219999999999942</v>
      </c>
      <c r="P492" s="27">
        <f t="shared" si="66"/>
        <v>1.7980000000000018</v>
      </c>
      <c r="Q492" s="27">
        <f t="shared" si="67"/>
        <v>-2.8919999999999959</v>
      </c>
      <c r="R492" s="27">
        <f t="shared" si="68"/>
        <v>5.2580000000000098</v>
      </c>
      <c r="S492" s="27">
        <f t="shared" si="69"/>
        <v>-5</v>
      </c>
      <c r="T492" s="27">
        <f t="shared" si="70"/>
        <v>16.974000000000004</v>
      </c>
      <c r="U492" s="39">
        <f t="shared" si="71"/>
        <v>2.2179999999999893</v>
      </c>
    </row>
    <row r="493" spans="2:21" x14ac:dyDescent="0.25">
      <c r="B493" s="12">
        <v>489</v>
      </c>
      <c r="C493" s="15">
        <v>83</v>
      </c>
      <c r="D493" s="15">
        <v>131</v>
      </c>
      <c r="E493" s="15">
        <v>91</v>
      </c>
      <c r="F493" s="15">
        <v>129</v>
      </c>
      <c r="G493" s="15">
        <v>104</v>
      </c>
      <c r="H493" s="15">
        <v>149</v>
      </c>
      <c r="I493" s="15">
        <v>55</v>
      </c>
      <c r="J493" s="15">
        <v>93</v>
      </c>
      <c r="K493" s="16">
        <v>131</v>
      </c>
      <c r="M493" s="43">
        <f t="shared" si="63"/>
        <v>-8.3760000000000048</v>
      </c>
      <c r="N493" s="27">
        <f t="shared" si="64"/>
        <v>1.2179999999999893</v>
      </c>
      <c r="O493" s="27">
        <f t="shared" si="65"/>
        <v>-1.7219999999999942</v>
      </c>
      <c r="P493" s="27">
        <f t="shared" si="66"/>
        <v>-0.20199999999999818</v>
      </c>
      <c r="Q493" s="27">
        <f t="shared" si="67"/>
        <v>-2.8919999999999959</v>
      </c>
      <c r="R493" s="27">
        <f t="shared" si="68"/>
        <v>4.2580000000000098</v>
      </c>
      <c r="S493" s="27">
        <f t="shared" si="69"/>
        <v>-4</v>
      </c>
      <c r="T493" s="27">
        <f t="shared" si="70"/>
        <v>14.974000000000004</v>
      </c>
      <c r="U493" s="39">
        <f t="shared" si="71"/>
        <v>1.2179999999999893</v>
      </c>
    </row>
    <row r="494" spans="2:21" x14ac:dyDescent="0.25">
      <c r="B494" s="12">
        <v>490</v>
      </c>
      <c r="C494" s="15">
        <v>82</v>
      </c>
      <c r="D494" s="15">
        <v>129</v>
      </c>
      <c r="E494" s="15">
        <v>90</v>
      </c>
      <c r="F494" s="15">
        <v>128</v>
      </c>
      <c r="G494" s="15">
        <v>104</v>
      </c>
      <c r="H494" s="15">
        <v>150</v>
      </c>
      <c r="I494" s="15">
        <v>55</v>
      </c>
      <c r="J494" s="15">
        <v>95</v>
      </c>
      <c r="K494" s="16">
        <v>129</v>
      </c>
      <c r="M494" s="43">
        <f t="shared" si="63"/>
        <v>-9.3760000000000048</v>
      </c>
      <c r="N494" s="27">
        <f t="shared" si="64"/>
        <v>-0.78200000000001069</v>
      </c>
      <c r="O494" s="27">
        <f t="shared" si="65"/>
        <v>-2.7219999999999942</v>
      </c>
      <c r="P494" s="27">
        <f t="shared" si="66"/>
        <v>-1.2019999999999982</v>
      </c>
      <c r="Q494" s="27">
        <f t="shared" si="67"/>
        <v>-2.8919999999999959</v>
      </c>
      <c r="R494" s="27">
        <f t="shared" si="68"/>
        <v>5.2580000000000098</v>
      </c>
      <c r="S494" s="27">
        <f t="shared" si="69"/>
        <v>-4</v>
      </c>
      <c r="T494" s="27">
        <f t="shared" si="70"/>
        <v>16.974000000000004</v>
      </c>
      <c r="U494" s="39">
        <f t="shared" si="71"/>
        <v>-0.78200000000001069</v>
      </c>
    </row>
    <row r="495" spans="2:21" x14ac:dyDescent="0.25">
      <c r="B495" s="12">
        <v>491</v>
      </c>
      <c r="C495" s="15">
        <v>82</v>
      </c>
      <c r="D495" s="15">
        <v>130</v>
      </c>
      <c r="E495" s="15">
        <v>90</v>
      </c>
      <c r="F495" s="15">
        <v>128</v>
      </c>
      <c r="G495" s="15">
        <v>104</v>
      </c>
      <c r="H495" s="15">
        <v>149</v>
      </c>
      <c r="I495" s="15">
        <v>55</v>
      </c>
      <c r="J495" s="15">
        <v>94</v>
      </c>
      <c r="K495" s="16">
        <v>130</v>
      </c>
      <c r="M495" s="43">
        <f t="shared" si="63"/>
        <v>-9.3760000000000048</v>
      </c>
      <c r="N495" s="27">
        <f t="shared" si="64"/>
        <v>0.21799999999998931</v>
      </c>
      <c r="O495" s="27">
        <f t="shared" si="65"/>
        <v>-2.7219999999999942</v>
      </c>
      <c r="P495" s="27">
        <f t="shared" si="66"/>
        <v>-1.2019999999999982</v>
      </c>
      <c r="Q495" s="27">
        <f t="shared" si="67"/>
        <v>-2.8919999999999959</v>
      </c>
      <c r="R495" s="27">
        <f t="shared" si="68"/>
        <v>4.2580000000000098</v>
      </c>
      <c r="S495" s="27">
        <f t="shared" si="69"/>
        <v>-4</v>
      </c>
      <c r="T495" s="27">
        <f t="shared" si="70"/>
        <v>15.974000000000004</v>
      </c>
      <c r="U495" s="39">
        <f t="shared" si="71"/>
        <v>0.21799999999998931</v>
      </c>
    </row>
    <row r="496" spans="2:21" x14ac:dyDescent="0.25">
      <c r="B496" s="12">
        <v>492</v>
      </c>
      <c r="C496" s="15">
        <v>85</v>
      </c>
      <c r="D496" s="15">
        <v>138</v>
      </c>
      <c r="E496" s="15">
        <v>90</v>
      </c>
      <c r="F496" s="15">
        <v>135</v>
      </c>
      <c r="G496" s="15">
        <v>101</v>
      </c>
      <c r="H496" s="15">
        <v>151</v>
      </c>
      <c r="I496" s="15">
        <v>57</v>
      </c>
      <c r="J496" s="15">
        <v>99</v>
      </c>
      <c r="K496" s="16">
        <v>138</v>
      </c>
      <c r="M496" s="43">
        <f t="shared" si="63"/>
        <v>-6.3760000000000048</v>
      </c>
      <c r="N496" s="27">
        <f t="shared" si="64"/>
        <v>8.2179999999999893</v>
      </c>
      <c r="O496" s="27">
        <f t="shared" si="65"/>
        <v>-2.7219999999999942</v>
      </c>
      <c r="P496" s="27">
        <f t="shared" si="66"/>
        <v>5.7980000000000018</v>
      </c>
      <c r="Q496" s="27">
        <f t="shared" si="67"/>
        <v>-5.8919999999999959</v>
      </c>
      <c r="R496" s="27">
        <f t="shared" si="68"/>
        <v>6.2580000000000098</v>
      </c>
      <c r="S496" s="27">
        <f t="shared" si="69"/>
        <v>-2</v>
      </c>
      <c r="T496" s="27">
        <f t="shared" si="70"/>
        <v>20.974000000000004</v>
      </c>
      <c r="U496" s="39">
        <f t="shared" si="71"/>
        <v>8.2179999999999893</v>
      </c>
    </row>
    <row r="497" spans="2:22" x14ac:dyDescent="0.25">
      <c r="B497" s="12">
        <v>493</v>
      </c>
      <c r="C497" s="15">
        <v>85</v>
      </c>
      <c r="D497" s="15">
        <v>137</v>
      </c>
      <c r="E497" s="15">
        <v>90</v>
      </c>
      <c r="F497" s="15">
        <v>134</v>
      </c>
      <c r="G497" s="15">
        <v>101</v>
      </c>
      <c r="H497" s="15">
        <v>151</v>
      </c>
      <c r="I497" s="15">
        <v>57</v>
      </c>
      <c r="J497" s="15">
        <v>98</v>
      </c>
      <c r="K497" s="16">
        <v>137</v>
      </c>
      <c r="M497" s="43">
        <f t="shared" si="63"/>
        <v>-6.3760000000000048</v>
      </c>
      <c r="N497" s="27">
        <f t="shared" si="64"/>
        <v>7.2179999999999893</v>
      </c>
      <c r="O497" s="27">
        <f t="shared" si="65"/>
        <v>-2.7219999999999942</v>
      </c>
      <c r="P497" s="27">
        <f t="shared" si="66"/>
        <v>4.7980000000000018</v>
      </c>
      <c r="Q497" s="27">
        <f t="shared" si="67"/>
        <v>-5.8919999999999959</v>
      </c>
      <c r="R497" s="27">
        <f t="shared" si="68"/>
        <v>6.2580000000000098</v>
      </c>
      <c r="S497" s="27">
        <f t="shared" si="69"/>
        <v>-2</v>
      </c>
      <c r="T497" s="27">
        <f t="shared" si="70"/>
        <v>19.974000000000004</v>
      </c>
      <c r="U497" s="39">
        <f t="shared" si="71"/>
        <v>7.2179999999999893</v>
      </c>
    </row>
    <row r="498" spans="2:22" x14ac:dyDescent="0.25">
      <c r="B498" s="12">
        <v>494</v>
      </c>
      <c r="C498" s="15">
        <v>84</v>
      </c>
      <c r="D498" s="15">
        <v>136</v>
      </c>
      <c r="E498" s="15">
        <v>89</v>
      </c>
      <c r="F498" s="15">
        <v>133</v>
      </c>
      <c r="G498" s="15">
        <v>101</v>
      </c>
      <c r="H498" s="15">
        <v>151</v>
      </c>
      <c r="I498" s="15">
        <v>57</v>
      </c>
      <c r="J498" s="15">
        <v>97</v>
      </c>
      <c r="K498" s="16">
        <v>136</v>
      </c>
      <c r="M498" s="43">
        <f t="shared" si="63"/>
        <v>-7.3760000000000048</v>
      </c>
      <c r="N498" s="27">
        <f t="shared" si="64"/>
        <v>6.2179999999999893</v>
      </c>
      <c r="O498" s="27">
        <f t="shared" si="65"/>
        <v>-3.7219999999999942</v>
      </c>
      <c r="P498" s="27">
        <f t="shared" si="66"/>
        <v>3.7980000000000018</v>
      </c>
      <c r="Q498" s="27">
        <f t="shared" si="67"/>
        <v>-5.8919999999999959</v>
      </c>
      <c r="R498" s="27">
        <f t="shared" si="68"/>
        <v>6.2580000000000098</v>
      </c>
      <c r="S498" s="27">
        <f t="shared" si="69"/>
        <v>-2</v>
      </c>
      <c r="T498" s="27">
        <f t="shared" si="70"/>
        <v>18.974000000000004</v>
      </c>
      <c r="U498" s="39">
        <f t="shared" si="71"/>
        <v>6.2179999999999893</v>
      </c>
    </row>
    <row r="499" spans="2:22" x14ac:dyDescent="0.25">
      <c r="B499" s="12">
        <v>495</v>
      </c>
      <c r="C499" s="15">
        <v>83</v>
      </c>
      <c r="D499" s="15">
        <v>133</v>
      </c>
      <c r="E499" s="15">
        <v>86</v>
      </c>
      <c r="F499" s="15">
        <v>131</v>
      </c>
      <c r="G499" s="15">
        <v>101</v>
      </c>
      <c r="H499" s="15">
        <v>150</v>
      </c>
      <c r="I499" s="15">
        <v>58</v>
      </c>
      <c r="J499" s="15">
        <v>97</v>
      </c>
      <c r="K499" s="16">
        <v>133</v>
      </c>
      <c r="M499" s="43">
        <f t="shared" si="63"/>
        <v>-8.3760000000000048</v>
      </c>
      <c r="N499" s="27">
        <f t="shared" si="64"/>
        <v>3.2179999999999893</v>
      </c>
      <c r="O499" s="27">
        <f t="shared" si="65"/>
        <v>-6.7219999999999942</v>
      </c>
      <c r="P499" s="27">
        <f t="shared" si="66"/>
        <v>1.7980000000000018</v>
      </c>
      <c r="Q499" s="27">
        <f t="shared" si="67"/>
        <v>-5.8919999999999959</v>
      </c>
      <c r="R499" s="27">
        <f t="shared" si="68"/>
        <v>5.2580000000000098</v>
      </c>
      <c r="S499" s="27">
        <f t="shared" si="69"/>
        <v>-1</v>
      </c>
      <c r="T499" s="27">
        <f t="shared" si="70"/>
        <v>18.974000000000004</v>
      </c>
      <c r="U499" s="39">
        <f t="shared" si="71"/>
        <v>3.2179999999999893</v>
      </c>
    </row>
    <row r="500" spans="2:22" x14ac:dyDescent="0.25">
      <c r="B500" s="12">
        <v>496</v>
      </c>
      <c r="C500" s="15">
        <v>80</v>
      </c>
      <c r="D500" s="15">
        <v>131</v>
      </c>
      <c r="E500" s="15">
        <v>84</v>
      </c>
      <c r="F500" s="15">
        <v>129</v>
      </c>
      <c r="G500" s="15">
        <v>101</v>
      </c>
      <c r="H500" s="15">
        <v>151</v>
      </c>
      <c r="I500" s="15">
        <v>58</v>
      </c>
      <c r="J500" s="15">
        <v>100</v>
      </c>
      <c r="K500" s="16">
        <v>131</v>
      </c>
      <c r="M500" s="43">
        <f t="shared" si="63"/>
        <v>-11.376000000000005</v>
      </c>
      <c r="N500" s="27">
        <f t="shared" si="64"/>
        <v>1.2179999999999893</v>
      </c>
      <c r="O500" s="27">
        <f t="shared" si="65"/>
        <v>-8.7219999999999942</v>
      </c>
      <c r="P500" s="27">
        <f t="shared" si="66"/>
        <v>-0.20199999999999818</v>
      </c>
      <c r="Q500" s="27">
        <f t="shared" si="67"/>
        <v>-5.8919999999999959</v>
      </c>
      <c r="R500" s="27">
        <f t="shared" si="68"/>
        <v>6.2580000000000098</v>
      </c>
      <c r="S500" s="27">
        <f t="shared" si="69"/>
        <v>-1</v>
      </c>
      <c r="T500" s="27">
        <f t="shared" si="70"/>
        <v>21.974000000000004</v>
      </c>
      <c r="U500" s="39">
        <f t="shared" si="71"/>
        <v>1.2179999999999893</v>
      </c>
    </row>
    <row r="501" spans="2:22" x14ac:dyDescent="0.25">
      <c r="B501" s="12">
        <v>497</v>
      </c>
      <c r="C501" s="15">
        <v>81</v>
      </c>
      <c r="D501" s="15">
        <v>131</v>
      </c>
      <c r="E501" s="15">
        <v>85</v>
      </c>
      <c r="F501" s="15">
        <v>129</v>
      </c>
      <c r="G501" s="15">
        <v>101</v>
      </c>
      <c r="H501" s="15">
        <v>150</v>
      </c>
      <c r="I501" s="15">
        <v>58</v>
      </c>
      <c r="J501" s="15">
        <v>99</v>
      </c>
      <c r="K501" s="16">
        <v>131</v>
      </c>
      <c r="M501" s="43">
        <f t="shared" si="63"/>
        <v>-10.376000000000005</v>
      </c>
      <c r="N501" s="27">
        <f t="shared" si="64"/>
        <v>1.2179999999999893</v>
      </c>
      <c r="O501" s="27">
        <f t="shared" si="65"/>
        <v>-7.7219999999999942</v>
      </c>
      <c r="P501" s="27">
        <f t="shared" si="66"/>
        <v>-0.20199999999999818</v>
      </c>
      <c r="Q501" s="27">
        <f t="shared" si="67"/>
        <v>-5.8919999999999959</v>
      </c>
      <c r="R501" s="27">
        <f t="shared" si="68"/>
        <v>5.2580000000000098</v>
      </c>
      <c r="S501" s="27">
        <f t="shared" si="69"/>
        <v>-1</v>
      </c>
      <c r="T501" s="27">
        <f t="shared" si="70"/>
        <v>20.974000000000004</v>
      </c>
      <c r="U501" s="39">
        <f t="shared" si="71"/>
        <v>1.2179999999999893</v>
      </c>
    </row>
    <row r="502" spans="2:22" x14ac:dyDescent="0.25">
      <c r="B502" s="12">
        <v>498</v>
      </c>
      <c r="C502" s="15">
        <v>89</v>
      </c>
      <c r="D502" s="15">
        <v>135</v>
      </c>
      <c r="E502" s="15">
        <v>94</v>
      </c>
      <c r="F502" s="15">
        <v>134</v>
      </c>
      <c r="G502" s="15">
        <v>104</v>
      </c>
      <c r="H502" s="15">
        <v>149</v>
      </c>
      <c r="I502" s="15">
        <v>56</v>
      </c>
      <c r="J502" s="15">
        <v>88</v>
      </c>
      <c r="K502" s="16">
        <v>135</v>
      </c>
      <c r="M502" s="43">
        <f t="shared" si="63"/>
        <v>-2.3760000000000048</v>
      </c>
      <c r="N502" s="27">
        <f t="shared" si="64"/>
        <v>5.2179999999999893</v>
      </c>
      <c r="O502" s="27">
        <f t="shared" si="65"/>
        <v>1.2780000000000058</v>
      </c>
      <c r="P502" s="27">
        <f t="shared" si="66"/>
        <v>4.7980000000000018</v>
      </c>
      <c r="Q502" s="27">
        <f t="shared" si="67"/>
        <v>-2.8919999999999959</v>
      </c>
      <c r="R502" s="27">
        <f t="shared" si="68"/>
        <v>4.2580000000000098</v>
      </c>
      <c r="S502" s="27">
        <f t="shared" si="69"/>
        <v>-3</v>
      </c>
      <c r="T502" s="27">
        <f t="shared" si="70"/>
        <v>9.9740000000000038</v>
      </c>
      <c r="U502" s="39">
        <f t="shared" si="71"/>
        <v>5.2179999999999893</v>
      </c>
    </row>
    <row r="503" spans="2:22" x14ac:dyDescent="0.25">
      <c r="B503" s="12">
        <v>499</v>
      </c>
      <c r="C503" s="15">
        <v>89</v>
      </c>
      <c r="D503" s="15">
        <v>134</v>
      </c>
      <c r="E503" s="15">
        <v>94</v>
      </c>
      <c r="F503" s="15">
        <v>132</v>
      </c>
      <c r="G503" s="15">
        <v>105</v>
      </c>
      <c r="H503" s="15">
        <v>148</v>
      </c>
      <c r="I503" s="15">
        <v>57</v>
      </c>
      <c r="J503" s="15">
        <v>86</v>
      </c>
      <c r="K503" s="16">
        <v>134</v>
      </c>
      <c r="M503" s="43">
        <f t="shared" si="63"/>
        <v>-2.3760000000000048</v>
      </c>
      <c r="N503" s="27">
        <f t="shared" si="64"/>
        <v>4.2179999999999893</v>
      </c>
      <c r="O503" s="27">
        <f t="shared" si="65"/>
        <v>1.2780000000000058</v>
      </c>
      <c r="P503" s="27">
        <f t="shared" si="66"/>
        <v>2.7980000000000018</v>
      </c>
      <c r="Q503" s="27">
        <f t="shared" si="67"/>
        <v>-1.8919999999999959</v>
      </c>
      <c r="R503" s="27">
        <f t="shared" si="68"/>
        <v>3.2580000000000098</v>
      </c>
      <c r="S503" s="27">
        <f t="shared" si="69"/>
        <v>-2</v>
      </c>
      <c r="T503" s="27">
        <f t="shared" si="70"/>
        <v>7.9740000000000038</v>
      </c>
      <c r="U503" s="39">
        <f t="shared" si="71"/>
        <v>4.2179999999999893</v>
      </c>
    </row>
    <row r="504" spans="2:22" ht="15.75" thickBot="1" x14ac:dyDescent="0.3">
      <c r="B504" s="12">
        <v>500</v>
      </c>
      <c r="C504" s="25">
        <v>88</v>
      </c>
      <c r="D504" s="25">
        <v>132</v>
      </c>
      <c r="E504" s="25">
        <v>93</v>
      </c>
      <c r="F504" s="25">
        <v>131</v>
      </c>
      <c r="G504" s="25">
        <v>105</v>
      </c>
      <c r="H504" s="25">
        <v>147</v>
      </c>
      <c r="I504" s="25">
        <v>57</v>
      </c>
      <c r="J504" s="25">
        <v>85</v>
      </c>
      <c r="K504" s="26">
        <v>132</v>
      </c>
      <c r="M504" s="28">
        <f t="shared" si="63"/>
        <v>-3.3760000000000048</v>
      </c>
      <c r="N504" s="29">
        <f t="shared" si="64"/>
        <v>2.2179999999999893</v>
      </c>
      <c r="O504" s="29">
        <f t="shared" si="65"/>
        <v>0.2780000000000058</v>
      </c>
      <c r="P504" s="29">
        <f t="shared" si="66"/>
        <v>1.7980000000000018</v>
      </c>
      <c r="Q504" s="29">
        <f t="shared" si="67"/>
        <v>-1.8919999999999959</v>
      </c>
      <c r="R504" s="29">
        <f t="shared" si="68"/>
        <v>2.2580000000000098</v>
      </c>
      <c r="S504" s="29">
        <f t="shared" si="69"/>
        <v>-2</v>
      </c>
      <c r="T504" s="29">
        <f t="shared" si="70"/>
        <v>6.9740000000000038</v>
      </c>
      <c r="U504" s="30">
        <f t="shared" si="71"/>
        <v>2.2179999999999893</v>
      </c>
    </row>
    <row r="505" spans="2:22" ht="15.75" thickBot="1" x14ac:dyDescent="0.3">
      <c r="B505" s="36" t="s">
        <v>19</v>
      </c>
      <c r="C505" s="34">
        <f>AVERAGE(C5:C504)</f>
        <v>91.376000000000005</v>
      </c>
      <c r="D505" s="34">
        <f t="shared" ref="D505:K505" si="72">AVERAGE(D5:D504)</f>
        <v>129.78200000000001</v>
      </c>
      <c r="E505" s="34">
        <f t="shared" si="72"/>
        <v>92.721999999999994</v>
      </c>
      <c r="F505" s="34">
        <f t="shared" si="72"/>
        <v>129.202</v>
      </c>
      <c r="G505" s="34">
        <f t="shared" si="72"/>
        <v>106.892</v>
      </c>
      <c r="H505" s="34">
        <f t="shared" si="72"/>
        <v>144.74199999999999</v>
      </c>
      <c r="I505" s="34">
        <f t="shared" si="72"/>
        <v>59</v>
      </c>
      <c r="J505" s="34">
        <f t="shared" si="72"/>
        <v>78.025999999999996</v>
      </c>
      <c r="K505" s="35">
        <f t="shared" si="72"/>
        <v>129.78200000000001</v>
      </c>
    </row>
    <row r="506" spans="2:22" ht="15.75" thickBot="1" x14ac:dyDescent="0.3">
      <c r="B506" s="31" t="s">
        <v>14</v>
      </c>
      <c r="C506" s="32">
        <f>_xlfn.STDEV.S(C5:C504)</f>
        <v>5.8722730847913347</v>
      </c>
      <c r="D506" s="32">
        <f t="shared" ref="D506:K506" si="73">_xlfn.STDEV.S(D5:D504)</f>
        <v>3.5394252446017607</v>
      </c>
      <c r="E506" s="32">
        <f t="shared" si="73"/>
        <v>6.4164677289169392</v>
      </c>
      <c r="F506" s="32">
        <f t="shared" si="73"/>
        <v>3.8218331750137042</v>
      </c>
      <c r="G506" s="32">
        <f t="shared" si="73"/>
        <v>2.1600155866727775</v>
      </c>
      <c r="H506" s="32">
        <f t="shared" si="73"/>
        <v>2.258680871339978</v>
      </c>
      <c r="I506" s="32">
        <f t="shared" si="73"/>
        <v>1.7737791816261517</v>
      </c>
      <c r="J506" s="32">
        <f t="shared" si="73"/>
        <v>11.327221012752577</v>
      </c>
      <c r="K506" s="33">
        <f t="shared" si="73"/>
        <v>3.5394252446017607</v>
      </c>
    </row>
    <row r="507" spans="2:22" ht="19.5" thickBot="1" x14ac:dyDescent="0.35">
      <c r="M507" s="70" t="s">
        <v>31</v>
      </c>
      <c r="N507" s="71"/>
      <c r="O507" s="71"/>
      <c r="P507" s="71"/>
      <c r="Q507" s="71"/>
      <c r="R507" s="71"/>
      <c r="S507" s="71"/>
      <c r="T507" s="71"/>
      <c r="U507" s="71"/>
      <c r="V507" s="72"/>
    </row>
    <row r="508" spans="2:22" ht="15.75" thickBot="1" x14ac:dyDescent="0.3">
      <c r="M508" s="76" t="s">
        <v>21</v>
      </c>
      <c r="N508" s="78"/>
      <c r="O508" s="27"/>
      <c r="P508" s="27"/>
      <c r="Q508" s="27"/>
      <c r="R508" s="27"/>
      <c r="S508" s="27"/>
      <c r="T508" s="27"/>
      <c r="U508" s="27"/>
      <c r="V508" s="39"/>
    </row>
    <row r="509" spans="2:22" ht="15.75" thickBot="1" x14ac:dyDescent="0.3">
      <c r="M509" s="43"/>
      <c r="N509" s="27"/>
      <c r="O509" s="27"/>
      <c r="P509" s="27"/>
      <c r="Q509" s="27"/>
      <c r="R509" s="27"/>
      <c r="S509" s="27"/>
      <c r="T509" s="27"/>
      <c r="U509" s="27"/>
      <c r="V509" s="39"/>
    </row>
    <row r="510" spans="2:22" x14ac:dyDescent="0.25">
      <c r="M510" s="44"/>
      <c r="N510" s="42" t="s">
        <v>0</v>
      </c>
      <c r="O510" s="42" t="s">
        <v>1</v>
      </c>
      <c r="P510" s="42" t="s">
        <v>2</v>
      </c>
      <c r="Q510" s="42" t="s">
        <v>3</v>
      </c>
      <c r="R510" s="42" t="s">
        <v>4</v>
      </c>
      <c r="S510" s="42" t="s">
        <v>5</v>
      </c>
      <c r="T510" s="42" t="s">
        <v>6</v>
      </c>
      <c r="U510" s="42" t="s">
        <v>7</v>
      </c>
      <c r="V510" s="45" t="s">
        <v>9</v>
      </c>
    </row>
    <row r="511" spans="2:22" x14ac:dyDescent="0.25">
      <c r="M511" s="50" t="s">
        <v>0</v>
      </c>
      <c r="N511" s="48">
        <f>VARP('MD 50'!$M$5:$M$504)</f>
        <v>34.414624000000003</v>
      </c>
      <c r="O511" s="48">
        <f>N512</f>
        <v>14.128186179200002</v>
      </c>
      <c r="P511" s="48">
        <f>N513</f>
        <v>68.986479956799982</v>
      </c>
      <c r="Q511" s="48">
        <f>N514</f>
        <v>19.993173261599996</v>
      </c>
      <c r="R511" s="48">
        <f>N515</f>
        <v>17.6485648064</v>
      </c>
      <c r="S511" s="48">
        <f>N516</f>
        <v>-9.8579959376000001</v>
      </c>
      <c r="T511" s="48">
        <f>N517</f>
        <v>-6.6883578727999993</v>
      </c>
      <c r="U511" s="48">
        <f>N518</f>
        <v>-165.02294465360001</v>
      </c>
      <c r="V511" s="51">
        <f>N519</f>
        <v>14.098638135199996</v>
      </c>
    </row>
    <row r="512" spans="2:22" x14ac:dyDescent="0.25">
      <c r="M512" s="50" t="s">
        <v>1</v>
      </c>
      <c r="N512" s="48">
        <v>14.128186179200002</v>
      </c>
      <c r="O512" s="48">
        <f>VARP('MD 50'!$N$5:$N$504)</f>
        <v>12.502475999999985</v>
      </c>
      <c r="P512" s="48">
        <f>O513</f>
        <v>32.80994196959999</v>
      </c>
      <c r="Q512" s="48">
        <f>O514</f>
        <v>10.745669495199998</v>
      </c>
      <c r="R512" s="48">
        <f>O515</f>
        <v>6.8907333008</v>
      </c>
      <c r="S512" s="48">
        <f>O516</f>
        <v>-2.2725190671999997</v>
      </c>
      <c r="T512" s="48">
        <f>O517</f>
        <v>-4.7644842215999983</v>
      </c>
      <c r="U512" s="48">
        <f>O518</f>
        <v>-75.337041119200023</v>
      </c>
      <c r="V512" s="51">
        <f>O519</f>
        <v>8.3963983544000023</v>
      </c>
    </row>
    <row r="513" spans="13:22" x14ac:dyDescent="0.25">
      <c r="M513" s="50" t="s">
        <v>2</v>
      </c>
      <c r="N513" s="48">
        <v>68.986479956799982</v>
      </c>
      <c r="O513" s="48">
        <v>32.80994196959999</v>
      </c>
      <c r="P513" s="48">
        <f>VARP('MD 50'!$O$5:$O$504)</f>
        <v>41.088716000000041</v>
      </c>
      <c r="Q513" s="48">
        <f>P514</f>
        <v>47.045852420800017</v>
      </c>
      <c r="R513" s="48">
        <f>P515</f>
        <v>41.889522963199987</v>
      </c>
      <c r="S513" s="48">
        <f>P516</f>
        <v>-13.911544108799996</v>
      </c>
      <c r="T513" s="48">
        <f>P517</f>
        <v>-27.422627006400006</v>
      </c>
      <c r="U513" s="48">
        <f>P518</f>
        <v>-422.46426071679986</v>
      </c>
      <c r="V513" s="51">
        <f>P519</f>
        <v>32.724264897599994</v>
      </c>
    </row>
    <row r="514" spans="13:22" x14ac:dyDescent="0.25">
      <c r="M514" s="50" t="s">
        <v>3</v>
      </c>
      <c r="N514" s="48">
        <v>19.993173261599996</v>
      </c>
      <c r="O514" s="48">
        <v>10.745669495199998</v>
      </c>
      <c r="P514" s="48">
        <v>47.045852420800017</v>
      </c>
      <c r="Q514" s="48">
        <f>VARP('MD 50'!$P$5:$P$504)</f>
        <v>14.577196000000059</v>
      </c>
      <c r="R514" s="48">
        <f>Q515</f>
        <v>10.4997942784</v>
      </c>
      <c r="S514" s="48">
        <f>Q516</f>
        <v>-3.6895790855999997</v>
      </c>
      <c r="T514" s="48">
        <f>Q517</f>
        <v>-6.8259240668000016</v>
      </c>
      <c r="U514" s="48">
        <f>Q518</f>
        <v>-109.67207993160004</v>
      </c>
      <c r="V514" s="51">
        <f>Q519</f>
        <v>10.726813481200001</v>
      </c>
    </row>
    <row r="515" spans="13:22" x14ac:dyDescent="0.25">
      <c r="M515" s="50" t="s">
        <v>4</v>
      </c>
      <c r="N515" s="48">
        <v>17.6485648064</v>
      </c>
      <c r="O515" s="48">
        <v>6.8907333008</v>
      </c>
      <c r="P515" s="48">
        <v>41.889522963199987</v>
      </c>
      <c r="Q515" s="48">
        <v>10.4997942784</v>
      </c>
      <c r="R515" s="48">
        <f>VARP('MD 50'!$Q$5:$Q$504)</f>
        <v>4.656336000000004</v>
      </c>
      <c r="S515" s="48">
        <f>R516</f>
        <v>-4.382216302399998</v>
      </c>
      <c r="T515" s="48">
        <f>R517</f>
        <v>-5.8840981472000031</v>
      </c>
      <c r="U515" s="48">
        <f>R518</f>
        <v>-101.4175660864</v>
      </c>
      <c r="V515" s="51">
        <f>R519</f>
        <v>6.8682092447999974</v>
      </c>
    </row>
    <row r="516" spans="13:22" x14ac:dyDescent="0.25">
      <c r="M516" s="50" t="s">
        <v>5</v>
      </c>
      <c r="N516" s="48">
        <v>-9.8579959376000001</v>
      </c>
      <c r="O516" s="48">
        <v>-2.2725190671999997</v>
      </c>
      <c r="P516" s="48">
        <v>-13.911544108799996</v>
      </c>
      <c r="Q516" s="48">
        <v>-3.6895790855999997</v>
      </c>
      <c r="R516" s="48">
        <v>-4.382216302399998</v>
      </c>
      <c r="S516" s="48">
        <f>VARP('MD 50'!$R$5:$R$504)</f>
        <v>5.0914360000000078</v>
      </c>
      <c r="T516" s="48">
        <f>S517</f>
        <v>0.11135966479999938</v>
      </c>
      <c r="U516" s="48">
        <f>S518</f>
        <v>34.803848357599989</v>
      </c>
      <c r="V516" s="51">
        <f>S519</f>
        <v>-2.265710663199997</v>
      </c>
    </row>
    <row r="517" spans="13:22" x14ac:dyDescent="0.25">
      <c r="M517" s="50" t="s">
        <v>6</v>
      </c>
      <c r="N517" s="48">
        <v>-6.6883578727999993</v>
      </c>
      <c r="O517" s="48">
        <v>-4.7644842215999983</v>
      </c>
      <c r="P517" s="48">
        <v>-27.422627006400006</v>
      </c>
      <c r="Q517" s="48">
        <v>-6.8259240668000016</v>
      </c>
      <c r="R517" s="48">
        <v>-5.8840981472000031</v>
      </c>
      <c r="S517" s="48">
        <v>0.11135966479999938</v>
      </c>
      <c r="T517" s="48">
        <f>VARP('MD 50'!$S$5:$S$504)</f>
        <v>3.14</v>
      </c>
      <c r="U517" s="48">
        <f>T518</f>
        <v>65.223238582800022</v>
      </c>
      <c r="V517" s="51">
        <f>T519</f>
        <v>-4.7493361596000003</v>
      </c>
    </row>
    <row r="518" spans="13:22" x14ac:dyDescent="0.25">
      <c r="M518" s="50" t="s">
        <v>7</v>
      </c>
      <c r="N518" s="48">
        <v>-165.02294465360001</v>
      </c>
      <c r="O518" s="48">
        <v>-75.337041119200023</v>
      </c>
      <c r="P518" s="48">
        <v>-422.46426071679986</v>
      </c>
      <c r="Q518" s="48">
        <v>-109.67207993160004</v>
      </c>
      <c r="R518" s="48">
        <v>-101.4175660864</v>
      </c>
      <c r="S518" s="48">
        <v>34.803848357599989</v>
      </c>
      <c r="T518" s="48">
        <v>65.223238582800022</v>
      </c>
      <c r="U518" s="48">
        <f>VARP('MD 50'!$T$5:$T$504)</f>
        <v>128.04932400000004</v>
      </c>
      <c r="V518" s="51">
        <f>U519</f>
        <v>-75.107477325199994</v>
      </c>
    </row>
    <row r="519" spans="13:22" ht="15.75" thickBot="1" x14ac:dyDescent="0.3">
      <c r="M519" s="46" t="s">
        <v>9</v>
      </c>
      <c r="N519" s="41">
        <v>14.098638135199996</v>
      </c>
      <c r="O519" s="41">
        <v>8.3963983544000023</v>
      </c>
      <c r="P519" s="41">
        <v>32.724264897599994</v>
      </c>
      <c r="Q519" s="41">
        <v>10.726813481200001</v>
      </c>
      <c r="R519" s="41">
        <v>6.8682092447999974</v>
      </c>
      <c r="S519" s="41">
        <v>-2.265710663199997</v>
      </c>
      <c r="T519" s="41">
        <v>-4.7493361596000003</v>
      </c>
      <c r="U519" s="41">
        <v>-75.107477325199994</v>
      </c>
      <c r="V519" s="47">
        <f>VARP('MD 50'!$U$5:$U$504)</f>
        <v>12.502475999999985</v>
      </c>
    </row>
    <row r="520" spans="13:22" ht="15.75" thickBot="1" x14ac:dyDescent="0.3"/>
    <row r="521" spans="13:22" ht="19.5" thickBot="1" x14ac:dyDescent="0.35">
      <c r="M521" s="70" t="s">
        <v>32</v>
      </c>
      <c r="N521" s="71"/>
      <c r="O521" s="71"/>
      <c r="P521" s="71"/>
      <c r="Q521" s="71"/>
      <c r="R521" s="71"/>
      <c r="S521" s="71"/>
      <c r="T521" s="71"/>
      <c r="U521" s="71"/>
      <c r="V521" s="72"/>
    </row>
    <row r="522" spans="13:22" ht="15.75" thickBot="1" x14ac:dyDescent="0.3">
      <c r="M522" s="79" t="s">
        <v>22</v>
      </c>
      <c r="N522" s="81"/>
      <c r="O522" s="80"/>
      <c r="P522" s="27"/>
      <c r="Q522" s="27"/>
      <c r="R522" s="27"/>
      <c r="S522" s="27"/>
      <c r="T522" s="27"/>
      <c r="U522" s="27"/>
      <c r="V522" s="39"/>
    </row>
    <row r="523" spans="13:22" x14ac:dyDescent="0.25">
      <c r="M523" s="43"/>
      <c r="N523" s="27"/>
      <c r="O523" s="27"/>
      <c r="P523" s="27"/>
      <c r="Q523" s="27"/>
      <c r="R523" s="27"/>
      <c r="S523" s="27"/>
      <c r="T523" s="27"/>
      <c r="U523" s="27"/>
      <c r="V523" s="39"/>
    </row>
    <row r="524" spans="13:22" x14ac:dyDescent="0.25">
      <c r="M524" s="43"/>
      <c r="N524" s="27">
        <f t="array" ref="N524:V532">MINVERSE(N511:V519)</f>
        <v>0.47007642637500829</v>
      </c>
      <c r="O524" s="27">
        <v>1.0614701395969192E-2</v>
      </c>
      <c r="P524" s="27">
        <v>6.502046204146311E-3</v>
      </c>
      <c r="Q524" s="27">
        <v>-0.52010245412070866</v>
      </c>
      <c r="R524" s="27">
        <v>0.10216470512700639</v>
      </c>
      <c r="S524" s="27">
        <v>0.66526316346560277</v>
      </c>
      <c r="T524" s="27">
        <v>0.1913664249776614</v>
      </c>
      <c r="U524" s="27">
        <v>-3.0729142397699998E-3</v>
      </c>
      <c r="V524" s="39">
        <v>1.0667851533576803E-2</v>
      </c>
    </row>
    <row r="525" spans="13:22" x14ac:dyDescent="0.25">
      <c r="M525" s="43"/>
      <c r="N525" s="27">
        <v>1.0614701395969071E-2</v>
      </c>
      <c r="O525" s="27">
        <v>0.24816308207507023</v>
      </c>
      <c r="P525" s="27">
        <v>9.2389059982692888E-3</v>
      </c>
      <c r="Q525" s="27">
        <v>-0.3659539337490923</v>
      </c>
      <c r="R525" s="27">
        <v>5.4131207934453765E-2</v>
      </c>
      <c r="S525" s="27">
        <v>-3.1659468095131857E-2</v>
      </c>
      <c r="T525" s="27">
        <v>-0.12867724410344145</v>
      </c>
      <c r="U525" s="27">
        <v>-3.7564970001479616E-3</v>
      </c>
      <c r="V525" s="39">
        <v>4.2444469489636557E-3</v>
      </c>
    </row>
    <row r="526" spans="13:22" x14ac:dyDescent="0.25">
      <c r="M526" s="43"/>
      <c r="N526" s="27">
        <v>6.502046204146298E-3</v>
      </c>
      <c r="O526" s="27">
        <v>9.2389059982693079E-3</v>
      </c>
      <c r="P526" s="27">
        <v>-3.2719489516622995E-3</v>
      </c>
      <c r="Q526" s="27">
        <v>-7.1595413344740941E-2</v>
      </c>
      <c r="R526" s="27">
        <v>2.6959109036629195E-2</v>
      </c>
      <c r="S526" s="27">
        <v>-3.9307914917529781E-3</v>
      </c>
      <c r="T526" s="27">
        <v>-5.6351477204831163E-2</v>
      </c>
      <c r="U526" s="27">
        <v>-1.6945874497627193E-3</v>
      </c>
      <c r="V526" s="39">
        <v>9.3456770230241678E-3</v>
      </c>
    </row>
    <row r="527" spans="13:22" x14ac:dyDescent="0.25">
      <c r="M527" s="43"/>
      <c r="N527" s="27">
        <v>-0.52010245412070855</v>
      </c>
      <c r="O527" s="27">
        <v>-0.36595393374909274</v>
      </c>
      <c r="P527" s="27">
        <v>-7.1595413344740899E-2</v>
      </c>
      <c r="Q527" s="27">
        <v>2.4672584358418823</v>
      </c>
      <c r="R527" s="27">
        <v>-0.56223468664549126</v>
      </c>
      <c r="S527" s="27">
        <v>-0.45756068033146735</v>
      </c>
      <c r="T527" s="27">
        <v>0.83211888417750002</v>
      </c>
      <c r="U527" s="27">
        <v>3.1316908527255244E-2</v>
      </c>
      <c r="V527" s="39">
        <v>-0.36700656858354502</v>
      </c>
    </row>
    <row r="528" spans="13:22" x14ac:dyDescent="0.25">
      <c r="M528" s="43"/>
      <c r="N528" s="27">
        <v>0.10216470512700597</v>
      </c>
      <c r="O528" s="27">
        <v>5.4131207934453772E-2</v>
      </c>
      <c r="P528" s="27">
        <v>2.6959109036629167E-2</v>
      </c>
      <c r="Q528" s="27">
        <v>-0.56223468664549037</v>
      </c>
      <c r="R528" s="27">
        <v>1.1413287479916042E-2</v>
      </c>
      <c r="S528" s="27">
        <v>6.6060682003910151E-3</v>
      </c>
      <c r="T528" s="27">
        <v>-0.35043284211813747</v>
      </c>
      <c r="U528" s="27">
        <v>-1.1194382876583069E-2</v>
      </c>
      <c r="V528" s="39">
        <v>5.481734687723179E-2</v>
      </c>
    </row>
    <row r="529" spans="13:28" x14ac:dyDescent="0.25">
      <c r="M529" s="43"/>
      <c r="N529" s="27">
        <v>0.66526316346560288</v>
      </c>
      <c r="O529" s="27">
        <v>-3.1659468095131864E-2</v>
      </c>
      <c r="P529" s="27">
        <v>-3.9307914917529893E-3</v>
      </c>
      <c r="Q529" s="27">
        <v>-0.45756068033146674</v>
      </c>
      <c r="R529" s="27">
        <v>6.6060682003915051E-3</v>
      </c>
      <c r="S529" s="27">
        <v>1.1040022924020756</v>
      </c>
      <c r="T529" s="27">
        <v>0.23333016320399524</v>
      </c>
      <c r="U529" s="27">
        <v>1.5312382834362596E-3</v>
      </c>
      <c r="V529" s="39">
        <v>-3.1796104307268515E-2</v>
      </c>
    </row>
    <row r="530" spans="13:28" x14ac:dyDescent="0.25">
      <c r="M530" s="43"/>
      <c r="N530" s="27">
        <v>0.19136642497766143</v>
      </c>
      <c r="O530" s="27">
        <v>-0.12867724410344167</v>
      </c>
      <c r="P530" s="27">
        <v>-5.6351477204831156E-2</v>
      </c>
      <c r="Q530" s="27">
        <v>0.83211888417750024</v>
      </c>
      <c r="R530" s="27">
        <v>-0.35043284211813763</v>
      </c>
      <c r="S530" s="27">
        <v>0.23333016320399486</v>
      </c>
      <c r="T530" s="27">
        <v>0.50505967142258723</v>
      </c>
      <c r="U530" s="27">
        <v>2.3146345343423112E-2</v>
      </c>
      <c r="V530" s="39">
        <v>-0.13012122404092014</v>
      </c>
    </row>
    <row r="531" spans="13:28" x14ac:dyDescent="0.25">
      <c r="M531" s="43"/>
      <c r="N531" s="27">
        <v>-3.0729142397699998E-3</v>
      </c>
      <c r="O531" s="27">
        <v>-3.7564970001479712E-3</v>
      </c>
      <c r="P531" s="27">
        <v>-1.6945874497627197E-3</v>
      </c>
      <c r="Q531" s="27">
        <v>3.1316908527255265E-2</v>
      </c>
      <c r="R531" s="27">
        <v>-1.1194382876583081E-2</v>
      </c>
      <c r="S531" s="27">
        <v>1.5312382834362583E-3</v>
      </c>
      <c r="T531" s="27">
        <v>2.3146345343423115E-2</v>
      </c>
      <c r="U531" s="27">
        <v>-4.2774763319160345E-4</v>
      </c>
      <c r="V531" s="39">
        <v>-3.7955778322143227E-3</v>
      </c>
    </row>
    <row r="532" spans="13:28" ht="15.75" thickBot="1" x14ac:dyDescent="0.3">
      <c r="M532" s="28"/>
      <c r="N532" s="29">
        <v>1.0667851533576708E-2</v>
      </c>
      <c r="O532" s="29">
        <v>4.2444469489637026E-3</v>
      </c>
      <c r="P532" s="29">
        <v>9.3456770230241643E-3</v>
      </c>
      <c r="Q532" s="29">
        <v>-0.36700656858354486</v>
      </c>
      <c r="R532" s="29">
        <v>5.4817346877231832E-2</v>
      </c>
      <c r="S532" s="29">
        <v>-3.1796104307268459E-2</v>
      </c>
      <c r="T532" s="29">
        <v>-0.13012122404092</v>
      </c>
      <c r="U532" s="29">
        <v>-3.7955778322143162E-3</v>
      </c>
      <c r="V532" s="30">
        <v>0.24741794022077573</v>
      </c>
    </row>
    <row r="533" spans="13:28" ht="15.75" thickBot="1" x14ac:dyDescent="0.3"/>
    <row r="534" spans="13:28" ht="19.5" thickBot="1" x14ac:dyDescent="0.35">
      <c r="M534" s="70" t="s">
        <v>33</v>
      </c>
      <c r="N534" s="71"/>
      <c r="O534" s="71"/>
      <c r="P534" s="71"/>
      <c r="Q534" s="71"/>
      <c r="R534" s="71"/>
      <c r="S534" s="71"/>
      <c r="T534" s="71"/>
      <c r="U534" s="71"/>
      <c r="V534" s="72"/>
    </row>
    <row r="535" spans="13:28" ht="15.75" thickBot="1" x14ac:dyDescent="0.3">
      <c r="M535" s="56" t="s">
        <v>27</v>
      </c>
      <c r="N535" s="55" t="s">
        <v>0</v>
      </c>
      <c r="O535" s="55" t="s">
        <v>1</v>
      </c>
      <c r="P535" s="55" t="s">
        <v>2</v>
      </c>
      <c r="Q535" s="55" t="s">
        <v>3</v>
      </c>
      <c r="R535" s="55" t="s">
        <v>4</v>
      </c>
      <c r="S535" s="55" t="s">
        <v>5</v>
      </c>
      <c r="T535" s="55" t="s">
        <v>6</v>
      </c>
      <c r="U535" s="55" t="s">
        <v>7</v>
      </c>
      <c r="V535" s="54" t="s">
        <v>9</v>
      </c>
    </row>
    <row r="536" spans="13:28" ht="15.75" thickBot="1" x14ac:dyDescent="0.3">
      <c r="M536" s="6" t="s">
        <v>26</v>
      </c>
      <c r="N536" s="22">
        <v>84</v>
      </c>
      <c r="O536" s="22">
        <v>118.8</v>
      </c>
      <c r="P536" s="22">
        <v>69.12</v>
      </c>
      <c r="Q536" s="22">
        <v>116.59</v>
      </c>
      <c r="R536" s="22">
        <v>103.02</v>
      </c>
      <c r="S536" s="22">
        <v>142.05000000000001</v>
      </c>
      <c r="T536" s="22">
        <v>68.709999999999994</v>
      </c>
      <c r="U536" s="22">
        <v>106.92</v>
      </c>
      <c r="V536" s="23">
        <v>118.8</v>
      </c>
    </row>
    <row r="537" spans="13:28" ht="15.75" thickBot="1" x14ac:dyDescent="0.3"/>
    <row r="538" spans="13:28" ht="19.5" thickBot="1" x14ac:dyDescent="0.35">
      <c r="M538" s="70" t="s">
        <v>34</v>
      </c>
      <c r="N538" s="71"/>
      <c r="O538" s="71"/>
      <c r="P538" s="71"/>
      <c r="Q538" s="71"/>
      <c r="R538" s="71"/>
      <c r="S538" s="71"/>
      <c r="T538" s="71"/>
      <c r="U538" s="71"/>
      <c r="V538" s="72"/>
    </row>
    <row r="539" spans="13:28" ht="15.75" thickBot="1" x14ac:dyDescent="0.3">
      <c r="M539" s="57" t="s">
        <v>25</v>
      </c>
      <c r="N539" s="10"/>
      <c r="O539" s="10"/>
      <c r="P539" s="10"/>
      <c r="Q539" s="10"/>
      <c r="R539" s="10"/>
      <c r="S539" s="10"/>
      <c r="T539" s="10"/>
      <c r="U539" s="10"/>
      <c r="V539" s="11"/>
    </row>
    <row r="540" spans="13:28" x14ac:dyDescent="0.25">
      <c r="M540" s="24"/>
      <c r="N540" s="55" t="s">
        <v>0</v>
      </c>
      <c r="O540" s="55" t="s">
        <v>1</v>
      </c>
      <c r="P540" s="55" t="s">
        <v>2</v>
      </c>
      <c r="Q540" s="55" t="s">
        <v>3</v>
      </c>
      <c r="R540" s="55" t="s">
        <v>4</v>
      </c>
      <c r="S540" s="55" t="s">
        <v>5</v>
      </c>
      <c r="T540" s="55" t="s">
        <v>6</v>
      </c>
      <c r="U540" s="55" t="s">
        <v>7</v>
      </c>
      <c r="V540" s="54" t="s">
        <v>9</v>
      </c>
    </row>
    <row r="541" spans="13:28" x14ac:dyDescent="0.25">
      <c r="M541" s="2" t="s">
        <v>26</v>
      </c>
      <c r="N541" s="3">
        <f t="shared" ref="N541:V541" si="74">N536</f>
        <v>84</v>
      </c>
      <c r="O541" s="3">
        <f t="shared" si="74"/>
        <v>118.8</v>
      </c>
      <c r="P541" s="3">
        <f t="shared" si="74"/>
        <v>69.12</v>
      </c>
      <c r="Q541" s="3">
        <f t="shared" si="74"/>
        <v>116.59</v>
      </c>
      <c r="R541" s="3">
        <f t="shared" si="74"/>
        <v>103.02</v>
      </c>
      <c r="S541" s="3">
        <f t="shared" si="74"/>
        <v>142.05000000000001</v>
      </c>
      <c r="T541" s="3">
        <f t="shared" si="74"/>
        <v>68.709999999999994</v>
      </c>
      <c r="U541" s="3">
        <f t="shared" si="74"/>
        <v>106.92</v>
      </c>
      <c r="V541" s="4">
        <f t="shared" si="74"/>
        <v>118.8</v>
      </c>
    </row>
    <row r="542" spans="13:28" ht="15.75" thickBot="1" x14ac:dyDescent="0.3">
      <c r="M542" s="28" t="s">
        <v>20</v>
      </c>
      <c r="N542" s="29">
        <f t="shared" ref="N542:V542" si="75">C505</f>
        <v>91.376000000000005</v>
      </c>
      <c r="O542" s="29">
        <f t="shared" si="75"/>
        <v>129.78200000000001</v>
      </c>
      <c r="P542" s="29">
        <f t="shared" si="75"/>
        <v>92.721999999999994</v>
      </c>
      <c r="Q542" s="29">
        <f t="shared" si="75"/>
        <v>129.202</v>
      </c>
      <c r="R542" s="29">
        <f t="shared" si="75"/>
        <v>106.892</v>
      </c>
      <c r="S542" s="29">
        <f t="shared" si="75"/>
        <v>144.74199999999999</v>
      </c>
      <c r="T542" s="29">
        <f t="shared" si="75"/>
        <v>59</v>
      </c>
      <c r="U542" s="29">
        <f t="shared" si="75"/>
        <v>78.025999999999996</v>
      </c>
      <c r="V542" s="30">
        <f t="shared" si="75"/>
        <v>129.78200000000001</v>
      </c>
    </row>
    <row r="543" spans="13:28" ht="15.75" thickBot="1" x14ac:dyDescent="0.3">
      <c r="M543" s="43"/>
      <c r="N543" s="27"/>
      <c r="O543" s="27"/>
      <c r="P543" s="27"/>
      <c r="Q543" s="27"/>
      <c r="R543" s="27"/>
      <c r="S543" s="27"/>
      <c r="T543" s="27"/>
      <c r="U543" s="27"/>
      <c r="V543" s="39"/>
      <c r="X543" s="73" t="s">
        <v>68</v>
      </c>
      <c r="Y543" s="74"/>
      <c r="Z543" s="74"/>
      <c r="AA543" s="74"/>
      <c r="AB543" s="75"/>
    </row>
    <row r="544" spans="13:28" ht="15.75" thickBot="1" x14ac:dyDescent="0.3">
      <c r="M544" s="40" t="s">
        <v>25</v>
      </c>
      <c r="N544" s="32">
        <f>N541-N542</f>
        <v>-7.3760000000000048</v>
      </c>
      <c r="O544" s="32">
        <f t="shared" ref="O544:V544" si="76">O541-O542</f>
        <v>-10.982000000000014</v>
      </c>
      <c r="P544" s="32">
        <f t="shared" si="76"/>
        <v>-23.60199999999999</v>
      </c>
      <c r="Q544" s="32">
        <f t="shared" si="76"/>
        <v>-12.611999999999995</v>
      </c>
      <c r="R544" s="32">
        <f t="shared" si="76"/>
        <v>-3.8719999999999999</v>
      </c>
      <c r="S544" s="32">
        <f t="shared" si="76"/>
        <v>-2.6919999999999789</v>
      </c>
      <c r="T544" s="32">
        <f t="shared" si="76"/>
        <v>9.7099999999999937</v>
      </c>
      <c r="U544" s="32">
        <f t="shared" si="76"/>
        <v>28.894000000000005</v>
      </c>
      <c r="V544" s="33">
        <f t="shared" si="76"/>
        <v>-10.982000000000014</v>
      </c>
      <c r="X544" s="28">
        <f>SQRT((N544^2)+(O544^2)+(P544^2)+(Q544^2)+(R544^2)+(S544^2)+(T544^2)+(U544^2)+(V544^2))</f>
        <v>44.307082458676966</v>
      </c>
      <c r="Y544" s="29"/>
      <c r="Z544" s="29"/>
      <c r="AA544" s="29"/>
      <c r="AB544" s="30"/>
    </row>
    <row r="545" spans="13:21" ht="15.75" thickBot="1" x14ac:dyDescent="0.3"/>
    <row r="546" spans="13:21" ht="19.5" thickBot="1" x14ac:dyDescent="0.35">
      <c r="M546" s="70" t="s">
        <v>35</v>
      </c>
      <c r="N546" s="71"/>
      <c r="O546" s="71"/>
      <c r="P546" s="72"/>
    </row>
    <row r="547" spans="13:21" ht="15.75" thickBot="1" x14ac:dyDescent="0.3">
      <c r="M547" s="79" t="s">
        <v>36</v>
      </c>
      <c r="N547" s="80"/>
      <c r="O547" s="27"/>
      <c r="P547" s="39"/>
    </row>
    <row r="548" spans="13:21" x14ac:dyDescent="0.25">
      <c r="M548" s="43"/>
      <c r="N548" s="27">
        <f t="array" ref="N548:N556">TRANSPOSE(N544:V544)</f>
        <v>-7.3760000000000048</v>
      </c>
      <c r="O548" s="27"/>
      <c r="P548" s="39"/>
    </row>
    <row r="549" spans="13:21" x14ac:dyDescent="0.25">
      <c r="M549" s="43"/>
      <c r="N549" s="27">
        <v>-10.982000000000014</v>
      </c>
      <c r="O549" s="27"/>
      <c r="P549" s="39"/>
    </row>
    <row r="550" spans="13:21" x14ac:dyDescent="0.25">
      <c r="M550" s="43"/>
      <c r="N550" s="27">
        <v>-23.60199999999999</v>
      </c>
      <c r="O550" s="27"/>
      <c r="P550" s="39"/>
    </row>
    <row r="551" spans="13:21" x14ac:dyDescent="0.25">
      <c r="M551" s="43"/>
      <c r="N551" s="27">
        <v>-12.611999999999995</v>
      </c>
      <c r="O551" s="27"/>
      <c r="P551" s="39"/>
    </row>
    <row r="552" spans="13:21" x14ac:dyDescent="0.25">
      <c r="M552" s="43"/>
      <c r="N552" s="27">
        <v>-3.8719999999999999</v>
      </c>
      <c r="O552" s="27"/>
      <c r="P552" s="39"/>
    </row>
    <row r="553" spans="13:21" x14ac:dyDescent="0.25">
      <c r="M553" s="43"/>
      <c r="N553" s="27">
        <v>-2.6919999999999789</v>
      </c>
      <c r="O553" s="27"/>
      <c r="P553" s="39"/>
    </row>
    <row r="554" spans="13:21" x14ac:dyDescent="0.25">
      <c r="M554" s="43"/>
      <c r="N554" s="27">
        <v>9.7099999999999937</v>
      </c>
      <c r="O554" s="27"/>
      <c r="P554" s="39"/>
    </row>
    <row r="555" spans="13:21" x14ac:dyDescent="0.25">
      <c r="M555" s="43"/>
      <c r="N555" s="27">
        <v>28.894000000000005</v>
      </c>
      <c r="O555" s="27"/>
      <c r="P555" s="39"/>
    </row>
    <row r="556" spans="13:21" ht="15.75" thickBot="1" x14ac:dyDescent="0.3">
      <c r="M556" s="28"/>
      <c r="N556" s="29">
        <v>-10.982000000000014</v>
      </c>
      <c r="O556" s="29"/>
      <c r="P556" s="30"/>
    </row>
    <row r="557" spans="13:21" ht="15.75" thickBot="1" x14ac:dyDescent="0.3"/>
    <row r="558" spans="13:21" ht="19.5" thickBot="1" x14ac:dyDescent="0.35">
      <c r="M558" s="70" t="s">
        <v>37</v>
      </c>
      <c r="N558" s="71"/>
      <c r="O558" s="71"/>
      <c r="P558" s="71"/>
      <c r="Q558" s="71"/>
      <c r="R558" s="71"/>
      <c r="S558" s="71"/>
      <c r="T558" s="71"/>
      <c r="U558" s="72"/>
    </row>
    <row r="559" spans="13:21" ht="15.75" thickBot="1" x14ac:dyDescent="0.3">
      <c r="M559" s="76" t="s">
        <v>38</v>
      </c>
      <c r="N559" s="77"/>
      <c r="O559" s="77"/>
      <c r="P559" s="78"/>
      <c r="Q559" s="27"/>
      <c r="R559" s="27"/>
      <c r="S559" s="27"/>
      <c r="T559" s="27"/>
      <c r="U559" s="39"/>
    </row>
    <row r="560" spans="13:21" ht="15.75" thickBot="1" x14ac:dyDescent="0.3">
      <c r="M560" s="28">
        <f t="array" ref="M560:U560">MMULT(N544:V544,N524:V532)</f>
        <v>2.2879711678337982</v>
      </c>
      <c r="N560" s="29">
        <v>6.4755818256986231E-2</v>
      </c>
      <c r="O560" s="29">
        <v>3.8190675792993845E-2</v>
      </c>
      <c r="P560" s="29">
        <v>-5.1481493303701784</v>
      </c>
      <c r="Q560" s="29">
        <v>0.71644590201088387</v>
      </c>
      <c r="R560" s="29">
        <v>0.96574445998380698</v>
      </c>
      <c r="S560" s="29">
        <v>-1.4323986985295878</v>
      </c>
      <c r="T560" s="29">
        <v>2.2437340954222298E-3</v>
      </c>
      <c r="U560" s="30">
        <v>6.5863599433697573E-2</v>
      </c>
    </row>
    <row r="561" spans="13:21" ht="15.75" thickBot="1" x14ac:dyDescent="0.3"/>
    <row r="562" spans="13:21" ht="19.5" thickBot="1" x14ac:dyDescent="0.35">
      <c r="M562" s="70" t="s">
        <v>40</v>
      </c>
      <c r="N562" s="71"/>
      <c r="O562" s="71"/>
      <c r="P562" s="71"/>
      <c r="Q562" s="71"/>
      <c r="R562" s="71"/>
      <c r="S562" s="71"/>
      <c r="T562" s="71"/>
      <c r="U562" s="72"/>
    </row>
    <row r="563" spans="13:21" ht="15.75" thickBot="1" x14ac:dyDescent="0.3">
      <c r="M563" s="76" t="s">
        <v>39</v>
      </c>
      <c r="N563" s="77"/>
      <c r="O563" s="77"/>
      <c r="P563" s="77"/>
      <c r="Q563" s="78"/>
      <c r="R563" s="27"/>
      <c r="S563" s="27"/>
      <c r="T563" s="27"/>
      <c r="U563" s="39"/>
    </row>
    <row r="564" spans="13:21" ht="15.75" thickBot="1" x14ac:dyDescent="0.3">
      <c r="M564" s="43"/>
      <c r="N564" s="27"/>
      <c r="O564" s="27"/>
      <c r="P564" s="27"/>
      <c r="Q564" s="27"/>
      <c r="R564" s="27"/>
      <c r="S564" s="27"/>
      <c r="T564" s="27"/>
      <c r="U564" s="39"/>
    </row>
    <row r="565" spans="13:21" ht="15.75" thickBot="1" x14ac:dyDescent="0.3">
      <c r="M565" s="53" t="s">
        <v>41</v>
      </c>
      <c r="N565" s="27"/>
      <c r="O565" s="27">
        <f>MMULT(M560:U560,N548:N556)</f>
        <v>26.498921716909521</v>
      </c>
      <c r="P565" s="27"/>
      <c r="Q565" s="27"/>
      <c r="R565" s="27"/>
      <c r="S565" s="27"/>
      <c r="T565" s="27"/>
      <c r="U565" s="39"/>
    </row>
    <row r="566" spans="13:21" ht="15.75" thickBot="1" x14ac:dyDescent="0.3">
      <c r="M566" s="28"/>
      <c r="N566" s="29"/>
      <c r="O566" s="29"/>
      <c r="P566" s="29"/>
      <c r="Q566" s="29"/>
      <c r="R566" s="29"/>
      <c r="S566" s="29"/>
      <c r="T566" s="29"/>
      <c r="U566" s="30"/>
    </row>
    <row r="567" spans="13:21" ht="15.75" thickBot="1" x14ac:dyDescent="0.3"/>
    <row r="568" spans="13:21" ht="19.5" thickBot="1" x14ac:dyDescent="0.35">
      <c r="M568" s="70" t="s">
        <v>42</v>
      </c>
      <c r="N568" s="71"/>
      <c r="O568" s="71"/>
      <c r="P568" s="71"/>
      <c r="Q568" s="71"/>
      <c r="R568" s="71"/>
      <c r="S568" s="71"/>
      <c r="T568" s="71"/>
      <c r="U568" s="72"/>
    </row>
    <row r="569" spans="13:21" ht="15.75" thickBot="1" x14ac:dyDescent="0.3">
      <c r="M569" s="76" t="s">
        <v>43</v>
      </c>
      <c r="N569" s="77"/>
      <c r="O569" s="78"/>
      <c r="P569" s="27"/>
      <c r="Q569" s="27"/>
      <c r="R569" s="27"/>
      <c r="S569" s="27"/>
      <c r="T569" s="27"/>
      <c r="U569" s="39"/>
    </row>
    <row r="570" spans="13:21" ht="15.75" thickBot="1" x14ac:dyDescent="0.3">
      <c r="M570" s="53" t="s">
        <v>23</v>
      </c>
      <c r="N570" s="29"/>
      <c r="O570" s="29">
        <f>SQRT(O565)</f>
        <v>5.147710337315953</v>
      </c>
      <c r="P570" s="29"/>
      <c r="Q570" s="29"/>
      <c r="R570" s="29"/>
      <c r="S570" s="29"/>
      <c r="T570" s="29"/>
      <c r="U570" s="30"/>
    </row>
  </sheetData>
  <mergeCells count="18">
    <mergeCell ref="M559:P559"/>
    <mergeCell ref="M562:U562"/>
    <mergeCell ref="M563:Q563"/>
    <mergeCell ref="M568:U568"/>
    <mergeCell ref="M569:O569"/>
    <mergeCell ref="X543:AB543"/>
    <mergeCell ref="M558:U558"/>
    <mergeCell ref="B2:K2"/>
    <mergeCell ref="M2:U2"/>
    <mergeCell ref="M3:S3"/>
    <mergeCell ref="M507:V507"/>
    <mergeCell ref="M508:N508"/>
    <mergeCell ref="M521:V521"/>
    <mergeCell ref="M522:O522"/>
    <mergeCell ref="M534:V534"/>
    <mergeCell ref="M538:V538"/>
    <mergeCell ref="M546:P546"/>
    <mergeCell ref="M547:N54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70"/>
  <sheetViews>
    <sheetView topLeftCell="J520" zoomScaleNormal="100" workbookViewId="0">
      <selection activeCell="N536" sqref="N536:V536"/>
    </sheetView>
  </sheetViews>
  <sheetFormatPr defaultRowHeight="15" x14ac:dyDescent="0.25"/>
  <cols>
    <col min="1" max="1" width="8.140625" style="9" customWidth="1"/>
    <col min="2" max="2" width="14.5703125" style="9" bestFit="1" customWidth="1"/>
    <col min="3" max="4" width="9.140625" style="9"/>
    <col min="5" max="5" width="12" style="9" bestFit="1" customWidth="1"/>
    <col min="6" max="12" width="9.140625" style="9"/>
    <col min="13" max="13" width="14.5703125" style="9" bestFit="1" customWidth="1"/>
    <col min="14" max="15" width="9.140625" style="9"/>
    <col min="16" max="16" width="21" style="9" customWidth="1"/>
    <col min="17" max="16384" width="9.140625" style="9"/>
  </cols>
  <sheetData>
    <row r="1" spans="2:21" ht="15.75" thickBot="1" x14ac:dyDescent="0.3"/>
    <row r="2" spans="2:21" ht="19.5" thickBot="1" x14ac:dyDescent="0.35">
      <c r="B2" s="70" t="s">
        <v>29</v>
      </c>
      <c r="C2" s="71"/>
      <c r="D2" s="71"/>
      <c r="E2" s="71"/>
      <c r="F2" s="71"/>
      <c r="G2" s="71"/>
      <c r="H2" s="71"/>
      <c r="I2" s="71"/>
      <c r="J2" s="71"/>
      <c r="K2" s="72"/>
      <c r="M2" s="70" t="s">
        <v>30</v>
      </c>
      <c r="N2" s="71"/>
      <c r="O2" s="71"/>
      <c r="P2" s="71"/>
      <c r="Q2" s="71"/>
      <c r="R2" s="71"/>
      <c r="S2" s="71"/>
      <c r="T2" s="71"/>
      <c r="U2" s="72"/>
    </row>
    <row r="3" spans="2:21" ht="15.75" thickBot="1" x14ac:dyDescent="0.3">
      <c r="B3" s="56" t="s">
        <v>12</v>
      </c>
      <c r="C3" s="10"/>
      <c r="D3" s="10"/>
      <c r="E3" s="10"/>
      <c r="F3" s="10"/>
      <c r="G3" s="10"/>
      <c r="H3" s="10"/>
      <c r="I3" s="10"/>
      <c r="J3" s="37"/>
      <c r="K3" s="38"/>
      <c r="M3" s="76" t="s">
        <v>28</v>
      </c>
      <c r="N3" s="77"/>
      <c r="O3" s="77"/>
      <c r="P3" s="77"/>
      <c r="Q3" s="77"/>
      <c r="R3" s="77"/>
      <c r="S3" s="78"/>
      <c r="T3" s="10"/>
      <c r="U3" s="11"/>
    </row>
    <row r="4" spans="2:21" x14ac:dyDescent="0.25">
      <c r="B4" s="12"/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5" t="s">
        <v>7</v>
      </c>
      <c r="K4" s="16" t="s">
        <v>9</v>
      </c>
      <c r="M4" s="49" t="s">
        <v>0</v>
      </c>
      <c r="N4" s="13" t="s">
        <v>1</v>
      </c>
      <c r="O4" s="13" t="s">
        <v>2</v>
      </c>
      <c r="P4" s="13" t="s">
        <v>3</v>
      </c>
      <c r="Q4" s="13" t="s">
        <v>4</v>
      </c>
      <c r="R4" s="13" t="s">
        <v>5</v>
      </c>
      <c r="S4" s="13" t="s">
        <v>6</v>
      </c>
      <c r="T4" s="15" t="s">
        <v>7</v>
      </c>
      <c r="U4" s="16" t="s">
        <v>9</v>
      </c>
    </row>
    <row r="5" spans="2:21" x14ac:dyDescent="0.25">
      <c r="B5" s="12">
        <v>1</v>
      </c>
      <c r="C5" s="15">
        <v>85</v>
      </c>
      <c r="D5" s="15">
        <v>122</v>
      </c>
      <c r="E5" s="15">
        <v>87</v>
      </c>
      <c r="F5" s="15">
        <v>122</v>
      </c>
      <c r="G5" s="15">
        <v>107</v>
      </c>
      <c r="H5" s="15">
        <v>145</v>
      </c>
      <c r="I5" s="15">
        <v>58</v>
      </c>
      <c r="J5" s="15">
        <v>79</v>
      </c>
      <c r="K5" s="16">
        <v>122</v>
      </c>
      <c r="M5" s="43">
        <f>C5-$C$505</f>
        <v>-4.7519999999999953</v>
      </c>
      <c r="N5" s="27">
        <f>D5-$D$505</f>
        <v>-4.9099999999999966</v>
      </c>
      <c r="O5" s="27">
        <f>E5-$E$505</f>
        <v>-5.2480000000000047</v>
      </c>
      <c r="P5" s="27">
        <f>F5-$F$505</f>
        <v>-4.7660000000000053</v>
      </c>
      <c r="Q5" s="27">
        <f>G5-$G$505</f>
        <v>-0.96599999999999397</v>
      </c>
      <c r="R5" s="27">
        <f>H5-$H$505</f>
        <v>0.59800000000001319</v>
      </c>
      <c r="S5" s="27">
        <f>I5-$I$505</f>
        <v>-7.9999999999998295E-2</v>
      </c>
      <c r="T5" s="27">
        <f>J5-$J$505</f>
        <v>1.5139999999999958</v>
      </c>
      <c r="U5" s="39">
        <f>K5-$K$505</f>
        <v>-4.9099999999999966</v>
      </c>
    </row>
    <row r="6" spans="2:21" x14ac:dyDescent="0.25">
      <c r="B6" s="12">
        <v>2</v>
      </c>
      <c r="C6" s="15">
        <v>92</v>
      </c>
      <c r="D6" s="15">
        <v>129</v>
      </c>
      <c r="E6" s="15">
        <v>94</v>
      </c>
      <c r="F6" s="15">
        <v>129</v>
      </c>
      <c r="G6" s="15">
        <v>108</v>
      </c>
      <c r="H6" s="15">
        <v>144</v>
      </c>
      <c r="I6" s="15">
        <v>58</v>
      </c>
      <c r="J6" s="15">
        <v>74</v>
      </c>
      <c r="K6" s="16">
        <v>129</v>
      </c>
      <c r="M6" s="43">
        <f t="shared" ref="M6:M69" si="0">C6-$C$505</f>
        <v>2.2480000000000047</v>
      </c>
      <c r="N6" s="27">
        <f t="shared" ref="N6:N69" si="1">D6-$D$505</f>
        <v>2.0900000000000034</v>
      </c>
      <c r="O6" s="27">
        <f>E6-$E$505</f>
        <v>1.7519999999999953</v>
      </c>
      <c r="P6" s="27">
        <f>F6-$F$505</f>
        <v>2.2339999999999947</v>
      </c>
      <c r="Q6" s="27">
        <f>G6-$G$505</f>
        <v>3.4000000000006025E-2</v>
      </c>
      <c r="R6" s="27">
        <f>H6-$H$505</f>
        <v>-0.40199999999998681</v>
      </c>
      <c r="S6" s="27">
        <f>I6-$I$505</f>
        <v>-7.9999999999998295E-2</v>
      </c>
      <c r="T6" s="27">
        <f>J6-$J$505</f>
        <v>-3.4860000000000042</v>
      </c>
      <c r="U6" s="39">
        <f>K6-$K$505</f>
        <v>2.0900000000000034</v>
      </c>
    </row>
    <row r="7" spans="2:21" x14ac:dyDescent="0.25">
      <c r="B7" s="12">
        <v>3</v>
      </c>
      <c r="C7" s="15">
        <v>95</v>
      </c>
      <c r="D7" s="15">
        <v>130</v>
      </c>
      <c r="E7" s="15">
        <v>97</v>
      </c>
      <c r="F7" s="15">
        <v>131</v>
      </c>
      <c r="G7" s="15">
        <v>109</v>
      </c>
      <c r="H7" s="15">
        <v>144</v>
      </c>
      <c r="I7" s="15">
        <v>58</v>
      </c>
      <c r="J7" s="15">
        <v>71</v>
      </c>
      <c r="K7" s="16">
        <v>130</v>
      </c>
      <c r="M7" s="43">
        <f t="shared" si="0"/>
        <v>5.2480000000000047</v>
      </c>
      <c r="N7" s="27">
        <f t="shared" si="1"/>
        <v>3.0900000000000034</v>
      </c>
      <c r="O7" s="27">
        <f t="shared" ref="O7:O70" si="2">E7-$E$505</f>
        <v>4.7519999999999953</v>
      </c>
      <c r="P7" s="27">
        <f t="shared" ref="P7:P70" si="3">F7-$F$505</f>
        <v>4.2339999999999947</v>
      </c>
      <c r="Q7" s="27">
        <f t="shared" ref="Q7:Q70" si="4">G7-$G$505</f>
        <v>1.034000000000006</v>
      </c>
      <c r="R7" s="27">
        <f t="shared" ref="R7:R70" si="5">H7-$H$505</f>
        <v>-0.40199999999998681</v>
      </c>
      <c r="S7" s="27">
        <f t="shared" ref="S7:S70" si="6">I7-$I$505</f>
        <v>-7.9999999999998295E-2</v>
      </c>
      <c r="T7" s="27">
        <f t="shared" ref="T7:T70" si="7">J7-$J$505</f>
        <v>-6.4860000000000042</v>
      </c>
      <c r="U7" s="39">
        <f t="shared" ref="U7:U70" si="8">K7-$K$505</f>
        <v>3.0900000000000034</v>
      </c>
    </row>
    <row r="8" spans="2:21" x14ac:dyDescent="0.25">
      <c r="B8" s="12">
        <v>4</v>
      </c>
      <c r="C8" s="15">
        <v>95</v>
      </c>
      <c r="D8" s="15">
        <v>131</v>
      </c>
      <c r="E8" s="15">
        <v>98</v>
      </c>
      <c r="F8" s="15">
        <v>131</v>
      </c>
      <c r="G8" s="15">
        <v>109</v>
      </c>
      <c r="H8" s="15">
        <v>144</v>
      </c>
      <c r="I8" s="15">
        <v>58</v>
      </c>
      <c r="J8" s="15">
        <v>70</v>
      </c>
      <c r="K8" s="16">
        <v>131</v>
      </c>
      <c r="M8" s="43">
        <f t="shared" si="0"/>
        <v>5.2480000000000047</v>
      </c>
      <c r="N8" s="27">
        <f t="shared" si="1"/>
        <v>4.0900000000000034</v>
      </c>
      <c r="O8" s="27">
        <f t="shared" si="2"/>
        <v>5.7519999999999953</v>
      </c>
      <c r="P8" s="27">
        <f t="shared" si="3"/>
        <v>4.2339999999999947</v>
      </c>
      <c r="Q8" s="27">
        <f t="shared" si="4"/>
        <v>1.034000000000006</v>
      </c>
      <c r="R8" s="27">
        <f t="shared" si="5"/>
        <v>-0.40199999999998681</v>
      </c>
      <c r="S8" s="27">
        <f t="shared" si="6"/>
        <v>-7.9999999999998295E-2</v>
      </c>
      <c r="T8" s="27">
        <f t="shared" si="7"/>
        <v>-7.4860000000000042</v>
      </c>
      <c r="U8" s="39">
        <f t="shared" si="8"/>
        <v>4.0900000000000034</v>
      </c>
    </row>
    <row r="9" spans="2:21" x14ac:dyDescent="0.25">
      <c r="B9" s="12">
        <v>5</v>
      </c>
      <c r="C9" s="15">
        <v>95</v>
      </c>
      <c r="D9" s="15">
        <v>130</v>
      </c>
      <c r="E9" s="15">
        <v>97</v>
      </c>
      <c r="F9" s="15">
        <v>130</v>
      </c>
      <c r="G9" s="15">
        <v>109</v>
      </c>
      <c r="H9" s="15">
        <v>143</v>
      </c>
      <c r="I9" s="15">
        <v>59</v>
      </c>
      <c r="J9" s="15">
        <v>70</v>
      </c>
      <c r="K9" s="16">
        <v>130</v>
      </c>
      <c r="M9" s="43">
        <f t="shared" si="0"/>
        <v>5.2480000000000047</v>
      </c>
      <c r="N9" s="27">
        <f t="shared" si="1"/>
        <v>3.0900000000000034</v>
      </c>
      <c r="O9" s="27">
        <f t="shared" si="2"/>
        <v>4.7519999999999953</v>
      </c>
      <c r="P9" s="27">
        <f t="shared" si="3"/>
        <v>3.2339999999999947</v>
      </c>
      <c r="Q9" s="27">
        <f t="shared" si="4"/>
        <v>1.034000000000006</v>
      </c>
      <c r="R9" s="27">
        <f t="shared" si="5"/>
        <v>-1.4019999999999868</v>
      </c>
      <c r="S9" s="27">
        <f t="shared" si="6"/>
        <v>0.92000000000000171</v>
      </c>
      <c r="T9" s="27">
        <f t="shared" si="7"/>
        <v>-7.4860000000000042</v>
      </c>
      <c r="U9" s="39">
        <f t="shared" si="8"/>
        <v>3.0900000000000034</v>
      </c>
    </row>
    <row r="10" spans="2:21" x14ac:dyDescent="0.25">
      <c r="B10" s="12">
        <v>6</v>
      </c>
      <c r="C10" s="15">
        <v>95</v>
      </c>
      <c r="D10" s="15">
        <v>130</v>
      </c>
      <c r="E10" s="15">
        <v>97</v>
      </c>
      <c r="F10" s="15">
        <v>131</v>
      </c>
      <c r="G10" s="15">
        <v>109</v>
      </c>
      <c r="H10" s="15">
        <v>143</v>
      </c>
      <c r="I10" s="15">
        <v>58</v>
      </c>
      <c r="J10" s="15">
        <v>70</v>
      </c>
      <c r="K10" s="16">
        <v>130</v>
      </c>
      <c r="M10" s="43">
        <f t="shared" si="0"/>
        <v>5.2480000000000047</v>
      </c>
      <c r="N10" s="27">
        <f t="shared" si="1"/>
        <v>3.0900000000000034</v>
      </c>
      <c r="O10" s="27">
        <f t="shared" si="2"/>
        <v>4.7519999999999953</v>
      </c>
      <c r="P10" s="27">
        <f t="shared" si="3"/>
        <v>4.2339999999999947</v>
      </c>
      <c r="Q10" s="27">
        <f t="shared" si="4"/>
        <v>1.034000000000006</v>
      </c>
      <c r="R10" s="27">
        <f t="shared" si="5"/>
        <v>-1.4019999999999868</v>
      </c>
      <c r="S10" s="27">
        <f t="shared" si="6"/>
        <v>-7.9999999999998295E-2</v>
      </c>
      <c r="T10" s="27">
        <f t="shared" si="7"/>
        <v>-7.4860000000000042</v>
      </c>
      <c r="U10" s="39">
        <f t="shared" si="8"/>
        <v>3.0900000000000034</v>
      </c>
    </row>
    <row r="11" spans="2:21" x14ac:dyDescent="0.25">
      <c r="B11" s="12">
        <v>7</v>
      </c>
      <c r="C11" s="15">
        <v>94</v>
      </c>
      <c r="D11" s="15">
        <v>129</v>
      </c>
      <c r="E11" s="15">
        <v>96</v>
      </c>
      <c r="F11" s="15">
        <v>130</v>
      </c>
      <c r="G11" s="15">
        <v>109</v>
      </c>
      <c r="H11" s="15">
        <v>143</v>
      </c>
      <c r="I11" s="15">
        <v>58</v>
      </c>
      <c r="J11" s="15">
        <v>71</v>
      </c>
      <c r="K11" s="16">
        <v>129</v>
      </c>
      <c r="M11" s="43">
        <f t="shared" si="0"/>
        <v>4.2480000000000047</v>
      </c>
      <c r="N11" s="27">
        <f t="shared" si="1"/>
        <v>2.0900000000000034</v>
      </c>
      <c r="O11" s="27">
        <f t="shared" si="2"/>
        <v>3.7519999999999953</v>
      </c>
      <c r="P11" s="27">
        <f t="shared" si="3"/>
        <v>3.2339999999999947</v>
      </c>
      <c r="Q11" s="27">
        <f t="shared" si="4"/>
        <v>1.034000000000006</v>
      </c>
      <c r="R11" s="27">
        <f t="shared" si="5"/>
        <v>-1.4019999999999868</v>
      </c>
      <c r="S11" s="27">
        <f t="shared" si="6"/>
        <v>-7.9999999999998295E-2</v>
      </c>
      <c r="T11" s="27">
        <f t="shared" si="7"/>
        <v>-6.4860000000000042</v>
      </c>
      <c r="U11" s="39">
        <f t="shared" si="8"/>
        <v>2.0900000000000034</v>
      </c>
    </row>
    <row r="12" spans="2:21" x14ac:dyDescent="0.25">
      <c r="B12" s="12">
        <v>8</v>
      </c>
      <c r="C12" s="15">
        <v>84</v>
      </c>
      <c r="D12" s="15">
        <v>122</v>
      </c>
      <c r="E12" s="15">
        <v>86</v>
      </c>
      <c r="F12" s="15">
        <v>122</v>
      </c>
      <c r="G12" s="15">
        <v>107</v>
      </c>
      <c r="H12" s="15">
        <v>145</v>
      </c>
      <c r="I12" s="15">
        <v>58</v>
      </c>
      <c r="J12" s="15">
        <v>80</v>
      </c>
      <c r="K12" s="16">
        <v>122</v>
      </c>
      <c r="M12" s="43">
        <f t="shared" si="0"/>
        <v>-5.7519999999999953</v>
      </c>
      <c r="N12" s="27">
        <f t="shared" si="1"/>
        <v>-4.9099999999999966</v>
      </c>
      <c r="O12" s="27">
        <f t="shared" si="2"/>
        <v>-6.2480000000000047</v>
      </c>
      <c r="P12" s="27">
        <f t="shared" si="3"/>
        <v>-4.7660000000000053</v>
      </c>
      <c r="Q12" s="27">
        <f t="shared" si="4"/>
        <v>-0.96599999999999397</v>
      </c>
      <c r="R12" s="27">
        <f t="shared" si="5"/>
        <v>0.59800000000001319</v>
      </c>
      <c r="S12" s="27">
        <f t="shared" si="6"/>
        <v>-7.9999999999998295E-2</v>
      </c>
      <c r="T12" s="27">
        <f t="shared" si="7"/>
        <v>2.5139999999999958</v>
      </c>
      <c r="U12" s="39">
        <f t="shared" si="8"/>
        <v>-4.9099999999999966</v>
      </c>
    </row>
    <row r="13" spans="2:21" x14ac:dyDescent="0.25">
      <c r="B13" s="12">
        <v>9</v>
      </c>
      <c r="C13" s="15">
        <v>91</v>
      </c>
      <c r="D13" s="15">
        <v>129</v>
      </c>
      <c r="E13" s="15">
        <v>94</v>
      </c>
      <c r="F13" s="15">
        <v>129</v>
      </c>
      <c r="G13" s="15">
        <v>108</v>
      </c>
      <c r="H13" s="15">
        <v>145</v>
      </c>
      <c r="I13" s="15">
        <v>57</v>
      </c>
      <c r="J13" s="15">
        <v>75</v>
      </c>
      <c r="K13" s="16">
        <v>129</v>
      </c>
      <c r="M13" s="43">
        <f t="shared" si="0"/>
        <v>1.2480000000000047</v>
      </c>
      <c r="N13" s="27">
        <f t="shared" si="1"/>
        <v>2.0900000000000034</v>
      </c>
      <c r="O13" s="27">
        <f t="shared" si="2"/>
        <v>1.7519999999999953</v>
      </c>
      <c r="P13" s="27">
        <f t="shared" si="3"/>
        <v>2.2339999999999947</v>
      </c>
      <c r="Q13" s="27">
        <f t="shared" si="4"/>
        <v>3.4000000000006025E-2</v>
      </c>
      <c r="R13" s="27">
        <f t="shared" si="5"/>
        <v>0.59800000000001319</v>
      </c>
      <c r="S13" s="27">
        <f t="shared" si="6"/>
        <v>-1.0799999999999983</v>
      </c>
      <c r="T13" s="27">
        <f t="shared" si="7"/>
        <v>-2.4860000000000042</v>
      </c>
      <c r="U13" s="39">
        <f t="shared" si="8"/>
        <v>2.0900000000000034</v>
      </c>
    </row>
    <row r="14" spans="2:21" x14ac:dyDescent="0.25">
      <c r="B14" s="12">
        <v>10</v>
      </c>
      <c r="C14" s="15">
        <v>94</v>
      </c>
      <c r="D14" s="15">
        <v>130</v>
      </c>
      <c r="E14" s="15">
        <v>96</v>
      </c>
      <c r="F14" s="15">
        <v>130</v>
      </c>
      <c r="G14" s="15">
        <v>108</v>
      </c>
      <c r="H14" s="15">
        <v>144</v>
      </c>
      <c r="I14" s="15">
        <v>58</v>
      </c>
      <c r="J14" s="15">
        <v>72</v>
      </c>
      <c r="K14" s="16">
        <v>130</v>
      </c>
      <c r="M14" s="43">
        <f t="shared" si="0"/>
        <v>4.2480000000000047</v>
      </c>
      <c r="N14" s="27">
        <f t="shared" si="1"/>
        <v>3.0900000000000034</v>
      </c>
      <c r="O14" s="27">
        <f t="shared" si="2"/>
        <v>3.7519999999999953</v>
      </c>
      <c r="P14" s="27">
        <f t="shared" si="3"/>
        <v>3.2339999999999947</v>
      </c>
      <c r="Q14" s="27">
        <f t="shared" si="4"/>
        <v>3.4000000000006025E-2</v>
      </c>
      <c r="R14" s="27">
        <f t="shared" si="5"/>
        <v>-0.40199999999998681</v>
      </c>
      <c r="S14" s="27">
        <f t="shared" si="6"/>
        <v>-7.9999999999998295E-2</v>
      </c>
      <c r="T14" s="27">
        <f t="shared" si="7"/>
        <v>-5.4860000000000042</v>
      </c>
      <c r="U14" s="39">
        <f t="shared" si="8"/>
        <v>3.0900000000000034</v>
      </c>
    </row>
    <row r="15" spans="2:21" x14ac:dyDescent="0.25">
      <c r="B15" s="12">
        <v>11</v>
      </c>
      <c r="C15" s="15">
        <v>95</v>
      </c>
      <c r="D15" s="15">
        <v>131</v>
      </c>
      <c r="E15" s="15">
        <v>97</v>
      </c>
      <c r="F15" s="15">
        <v>131</v>
      </c>
      <c r="G15" s="15">
        <v>109</v>
      </c>
      <c r="H15" s="15">
        <v>144</v>
      </c>
      <c r="I15" s="15">
        <v>58</v>
      </c>
      <c r="J15" s="15">
        <v>71</v>
      </c>
      <c r="K15" s="16">
        <v>131</v>
      </c>
      <c r="M15" s="43">
        <f t="shared" si="0"/>
        <v>5.2480000000000047</v>
      </c>
      <c r="N15" s="27">
        <f t="shared" si="1"/>
        <v>4.0900000000000034</v>
      </c>
      <c r="O15" s="27">
        <f t="shared" si="2"/>
        <v>4.7519999999999953</v>
      </c>
      <c r="P15" s="27">
        <f t="shared" si="3"/>
        <v>4.2339999999999947</v>
      </c>
      <c r="Q15" s="27">
        <f t="shared" si="4"/>
        <v>1.034000000000006</v>
      </c>
      <c r="R15" s="27">
        <f t="shared" si="5"/>
        <v>-0.40199999999998681</v>
      </c>
      <c r="S15" s="27">
        <f t="shared" si="6"/>
        <v>-7.9999999999998295E-2</v>
      </c>
      <c r="T15" s="27">
        <f t="shared" si="7"/>
        <v>-6.4860000000000042</v>
      </c>
      <c r="U15" s="39">
        <f t="shared" si="8"/>
        <v>4.0900000000000034</v>
      </c>
    </row>
    <row r="16" spans="2:21" x14ac:dyDescent="0.25">
      <c r="B16" s="12">
        <v>12</v>
      </c>
      <c r="C16" s="15">
        <v>94</v>
      </c>
      <c r="D16" s="15">
        <v>130</v>
      </c>
      <c r="E16" s="15">
        <v>96</v>
      </c>
      <c r="F16" s="15">
        <v>130</v>
      </c>
      <c r="G16" s="15">
        <v>109</v>
      </c>
      <c r="H16" s="15">
        <v>143</v>
      </c>
      <c r="I16" s="15">
        <v>59</v>
      </c>
      <c r="J16" s="15">
        <v>71</v>
      </c>
      <c r="K16" s="16">
        <v>130</v>
      </c>
      <c r="M16" s="43">
        <f t="shared" si="0"/>
        <v>4.2480000000000047</v>
      </c>
      <c r="N16" s="27">
        <f t="shared" si="1"/>
        <v>3.0900000000000034</v>
      </c>
      <c r="O16" s="27">
        <f t="shared" si="2"/>
        <v>3.7519999999999953</v>
      </c>
      <c r="P16" s="27">
        <f t="shared" si="3"/>
        <v>3.2339999999999947</v>
      </c>
      <c r="Q16" s="27">
        <f t="shared" si="4"/>
        <v>1.034000000000006</v>
      </c>
      <c r="R16" s="27">
        <f t="shared" si="5"/>
        <v>-1.4019999999999868</v>
      </c>
      <c r="S16" s="27">
        <f t="shared" si="6"/>
        <v>0.92000000000000171</v>
      </c>
      <c r="T16" s="27">
        <f t="shared" si="7"/>
        <v>-6.4860000000000042</v>
      </c>
      <c r="U16" s="39">
        <f t="shared" si="8"/>
        <v>3.0900000000000034</v>
      </c>
    </row>
    <row r="17" spans="2:21" x14ac:dyDescent="0.25">
      <c r="B17" s="12">
        <v>13</v>
      </c>
      <c r="C17" s="15">
        <v>95</v>
      </c>
      <c r="D17" s="15">
        <v>130</v>
      </c>
      <c r="E17" s="15">
        <v>97</v>
      </c>
      <c r="F17" s="15">
        <v>130</v>
      </c>
      <c r="G17" s="15">
        <v>109</v>
      </c>
      <c r="H17" s="15">
        <v>143</v>
      </c>
      <c r="I17" s="15">
        <v>59</v>
      </c>
      <c r="J17" s="15">
        <v>71</v>
      </c>
      <c r="K17" s="16">
        <v>130</v>
      </c>
      <c r="M17" s="43">
        <f t="shared" si="0"/>
        <v>5.2480000000000047</v>
      </c>
      <c r="N17" s="27">
        <f t="shared" si="1"/>
        <v>3.0900000000000034</v>
      </c>
      <c r="O17" s="27">
        <f t="shared" si="2"/>
        <v>4.7519999999999953</v>
      </c>
      <c r="P17" s="27">
        <f t="shared" si="3"/>
        <v>3.2339999999999947</v>
      </c>
      <c r="Q17" s="27">
        <f t="shared" si="4"/>
        <v>1.034000000000006</v>
      </c>
      <c r="R17" s="27">
        <f t="shared" si="5"/>
        <v>-1.4019999999999868</v>
      </c>
      <c r="S17" s="27">
        <f t="shared" si="6"/>
        <v>0.92000000000000171</v>
      </c>
      <c r="T17" s="27">
        <f t="shared" si="7"/>
        <v>-6.4860000000000042</v>
      </c>
      <c r="U17" s="39">
        <f t="shared" si="8"/>
        <v>3.0900000000000034</v>
      </c>
    </row>
    <row r="18" spans="2:21" x14ac:dyDescent="0.25">
      <c r="B18" s="12">
        <v>14</v>
      </c>
      <c r="C18" s="15">
        <v>94</v>
      </c>
      <c r="D18" s="15">
        <v>129</v>
      </c>
      <c r="E18" s="15">
        <v>96</v>
      </c>
      <c r="F18" s="15">
        <v>129</v>
      </c>
      <c r="G18" s="15">
        <v>109</v>
      </c>
      <c r="H18" s="15">
        <v>143</v>
      </c>
      <c r="I18" s="15">
        <v>59</v>
      </c>
      <c r="J18" s="15">
        <v>71</v>
      </c>
      <c r="K18" s="16">
        <v>129</v>
      </c>
      <c r="M18" s="43">
        <f t="shared" si="0"/>
        <v>4.2480000000000047</v>
      </c>
      <c r="N18" s="27">
        <f t="shared" si="1"/>
        <v>2.0900000000000034</v>
      </c>
      <c r="O18" s="27">
        <f t="shared" si="2"/>
        <v>3.7519999999999953</v>
      </c>
      <c r="P18" s="27">
        <f t="shared" si="3"/>
        <v>2.2339999999999947</v>
      </c>
      <c r="Q18" s="27">
        <f t="shared" si="4"/>
        <v>1.034000000000006</v>
      </c>
      <c r="R18" s="27">
        <f t="shared" si="5"/>
        <v>-1.4019999999999868</v>
      </c>
      <c r="S18" s="27">
        <f t="shared" si="6"/>
        <v>0.92000000000000171</v>
      </c>
      <c r="T18" s="27">
        <f t="shared" si="7"/>
        <v>-6.4860000000000042</v>
      </c>
      <c r="U18" s="39">
        <f t="shared" si="8"/>
        <v>2.0900000000000034</v>
      </c>
    </row>
    <row r="19" spans="2:21" x14ac:dyDescent="0.25">
      <c r="B19" s="12">
        <v>15</v>
      </c>
      <c r="C19" s="15">
        <v>85</v>
      </c>
      <c r="D19" s="15">
        <v>122</v>
      </c>
      <c r="E19" s="15">
        <v>87</v>
      </c>
      <c r="F19" s="15">
        <v>122</v>
      </c>
      <c r="G19" s="15">
        <v>107</v>
      </c>
      <c r="H19" s="15">
        <v>145</v>
      </c>
      <c r="I19" s="15">
        <v>59</v>
      </c>
      <c r="J19" s="15">
        <v>78</v>
      </c>
      <c r="K19" s="16">
        <v>122</v>
      </c>
      <c r="M19" s="43">
        <f t="shared" si="0"/>
        <v>-4.7519999999999953</v>
      </c>
      <c r="N19" s="27">
        <f t="shared" si="1"/>
        <v>-4.9099999999999966</v>
      </c>
      <c r="O19" s="27">
        <f t="shared" si="2"/>
        <v>-5.2480000000000047</v>
      </c>
      <c r="P19" s="27">
        <f t="shared" si="3"/>
        <v>-4.7660000000000053</v>
      </c>
      <c r="Q19" s="27">
        <f t="shared" si="4"/>
        <v>-0.96599999999999397</v>
      </c>
      <c r="R19" s="27">
        <f t="shared" si="5"/>
        <v>0.59800000000001319</v>
      </c>
      <c r="S19" s="27">
        <f t="shared" si="6"/>
        <v>0.92000000000000171</v>
      </c>
      <c r="T19" s="27">
        <f t="shared" si="7"/>
        <v>0.51399999999999579</v>
      </c>
      <c r="U19" s="39">
        <f t="shared" si="8"/>
        <v>-4.9099999999999966</v>
      </c>
    </row>
    <row r="20" spans="2:21" x14ac:dyDescent="0.25">
      <c r="B20" s="12">
        <v>16</v>
      </c>
      <c r="C20" s="15">
        <v>92</v>
      </c>
      <c r="D20" s="15">
        <v>129</v>
      </c>
      <c r="E20" s="15">
        <v>94</v>
      </c>
      <c r="F20" s="15">
        <v>129</v>
      </c>
      <c r="G20" s="15">
        <v>108</v>
      </c>
      <c r="H20" s="15">
        <v>144</v>
      </c>
      <c r="I20" s="15">
        <v>58</v>
      </c>
      <c r="J20" s="15">
        <v>74</v>
      </c>
      <c r="K20" s="16">
        <v>129</v>
      </c>
      <c r="M20" s="43">
        <f t="shared" si="0"/>
        <v>2.2480000000000047</v>
      </c>
      <c r="N20" s="27">
        <f t="shared" si="1"/>
        <v>2.0900000000000034</v>
      </c>
      <c r="O20" s="27">
        <f t="shared" si="2"/>
        <v>1.7519999999999953</v>
      </c>
      <c r="P20" s="27">
        <f t="shared" si="3"/>
        <v>2.2339999999999947</v>
      </c>
      <c r="Q20" s="27">
        <f t="shared" si="4"/>
        <v>3.4000000000006025E-2</v>
      </c>
      <c r="R20" s="27">
        <f t="shared" si="5"/>
        <v>-0.40199999999998681</v>
      </c>
      <c r="S20" s="27">
        <f t="shared" si="6"/>
        <v>-7.9999999999998295E-2</v>
      </c>
      <c r="T20" s="27">
        <f t="shared" si="7"/>
        <v>-3.4860000000000042</v>
      </c>
      <c r="U20" s="39">
        <f t="shared" si="8"/>
        <v>2.0900000000000034</v>
      </c>
    </row>
    <row r="21" spans="2:21" x14ac:dyDescent="0.25">
      <c r="B21" s="12">
        <v>17</v>
      </c>
      <c r="C21" s="15">
        <v>94</v>
      </c>
      <c r="D21" s="15">
        <v>131</v>
      </c>
      <c r="E21" s="15">
        <v>96</v>
      </c>
      <c r="F21" s="15">
        <v>130</v>
      </c>
      <c r="G21" s="15">
        <v>108</v>
      </c>
      <c r="H21" s="15">
        <v>144</v>
      </c>
      <c r="I21" s="15">
        <v>59</v>
      </c>
      <c r="J21" s="15">
        <v>72</v>
      </c>
      <c r="K21" s="16">
        <v>131</v>
      </c>
      <c r="M21" s="43">
        <f t="shared" si="0"/>
        <v>4.2480000000000047</v>
      </c>
      <c r="N21" s="27">
        <f t="shared" si="1"/>
        <v>4.0900000000000034</v>
      </c>
      <c r="O21" s="27">
        <f t="shared" si="2"/>
        <v>3.7519999999999953</v>
      </c>
      <c r="P21" s="27">
        <f t="shared" si="3"/>
        <v>3.2339999999999947</v>
      </c>
      <c r="Q21" s="27">
        <f t="shared" si="4"/>
        <v>3.4000000000006025E-2</v>
      </c>
      <c r="R21" s="27">
        <f t="shared" si="5"/>
        <v>-0.40199999999998681</v>
      </c>
      <c r="S21" s="27">
        <f t="shared" si="6"/>
        <v>0.92000000000000171</v>
      </c>
      <c r="T21" s="27">
        <f t="shared" si="7"/>
        <v>-5.4860000000000042</v>
      </c>
      <c r="U21" s="39">
        <f t="shared" si="8"/>
        <v>4.0900000000000034</v>
      </c>
    </row>
    <row r="22" spans="2:21" x14ac:dyDescent="0.25">
      <c r="B22" s="12">
        <v>18</v>
      </c>
      <c r="C22" s="15">
        <v>95</v>
      </c>
      <c r="D22" s="15">
        <v>131</v>
      </c>
      <c r="E22" s="15">
        <v>97</v>
      </c>
      <c r="F22" s="15">
        <v>131</v>
      </c>
      <c r="G22" s="15">
        <v>109</v>
      </c>
      <c r="H22" s="15">
        <v>144</v>
      </c>
      <c r="I22" s="15">
        <v>58</v>
      </c>
      <c r="J22" s="15">
        <v>71</v>
      </c>
      <c r="K22" s="16">
        <v>131</v>
      </c>
      <c r="M22" s="43">
        <f t="shared" si="0"/>
        <v>5.2480000000000047</v>
      </c>
      <c r="N22" s="27">
        <f t="shared" si="1"/>
        <v>4.0900000000000034</v>
      </c>
      <c r="O22" s="27">
        <f t="shared" si="2"/>
        <v>4.7519999999999953</v>
      </c>
      <c r="P22" s="27">
        <f t="shared" si="3"/>
        <v>4.2339999999999947</v>
      </c>
      <c r="Q22" s="27">
        <f t="shared" si="4"/>
        <v>1.034000000000006</v>
      </c>
      <c r="R22" s="27">
        <f t="shared" si="5"/>
        <v>-0.40199999999998681</v>
      </c>
      <c r="S22" s="27">
        <f t="shared" si="6"/>
        <v>-7.9999999999998295E-2</v>
      </c>
      <c r="T22" s="27">
        <f t="shared" si="7"/>
        <v>-6.4860000000000042</v>
      </c>
      <c r="U22" s="39">
        <f t="shared" si="8"/>
        <v>4.0900000000000034</v>
      </c>
    </row>
    <row r="23" spans="2:21" x14ac:dyDescent="0.25">
      <c r="B23" s="12">
        <v>19</v>
      </c>
      <c r="C23" s="15">
        <v>95</v>
      </c>
      <c r="D23" s="15">
        <v>130</v>
      </c>
      <c r="E23" s="15">
        <v>96</v>
      </c>
      <c r="F23" s="15">
        <v>130</v>
      </c>
      <c r="G23" s="15">
        <v>109</v>
      </c>
      <c r="H23" s="15">
        <v>143</v>
      </c>
      <c r="I23" s="15">
        <v>59</v>
      </c>
      <c r="J23" s="15">
        <v>70</v>
      </c>
      <c r="K23" s="16">
        <v>130</v>
      </c>
      <c r="M23" s="43">
        <f t="shared" si="0"/>
        <v>5.2480000000000047</v>
      </c>
      <c r="N23" s="27">
        <f t="shared" si="1"/>
        <v>3.0900000000000034</v>
      </c>
      <c r="O23" s="27">
        <f t="shared" si="2"/>
        <v>3.7519999999999953</v>
      </c>
      <c r="P23" s="27">
        <f t="shared" si="3"/>
        <v>3.2339999999999947</v>
      </c>
      <c r="Q23" s="27">
        <f t="shared" si="4"/>
        <v>1.034000000000006</v>
      </c>
      <c r="R23" s="27">
        <f t="shared" si="5"/>
        <v>-1.4019999999999868</v>
      </c>
      <c r="S23" s="27">
        <f t="shared" si="6"/>
        <v>0.92000000000000171</v>
      </c>
      <c r="T23" s="27">
        <f t="shared" si="7"/>
        <v>-7.4860000000000042</v>
      </c>
      <c r="U23" s="39">
        <f t="shared" si="8"/>
        <v>3.0900000000000034</v>
      </c>
    </row>
    <row r="24" spans="2:21" x14ac:dyDescent="0.25">
      <c r="B24" s="12">
        <v>20</v>
      </c>
      <c r="C24" s="15">
        <v>95</v>
      </c>
      <c r="D24" s="15">
        <v>130</v>
      </c>
      <c r="E24" s="15">
        <v>97</v>
      </c>
      <c r="F24" s="15">
        <v>131</v>
      </c>
      <c r="G24" s="15">
        <v>109</v>
      </c>
      <c r="H24" s="15">
        <v>143</v>
      </c>
      <c r="I24" s="15">
        <v>59</v>
      </c>
      <c r="J24" s="15">
        <v>70</v>
      </c>
      <c r="K24" s="16">
        <v>130</v>
      </c>
      <c r="M24" s="43">
        <f t="shared" si="0"/>
        <v>5.2480000000000047</v>
      </c>
      <c r="N24" s="27">
        <f t="shared" si="1"/>
        <v>3.0900000000000034</v>
      </c>
      <c r="O24" s="27">
        <f t="shared" si="2"/>
        <v>4.7519999999999953</v>
      </c>
      <c r="P24" s="27">
        <f t="shared" si="3"/>
        <v>4.2339999999999947</v>
      </c>
      <c r="Q24" s="27">
        <f t="shared" si="4"/>
        <v>1.034000000000006</v>
      </c>
      <c r="R24" s="27">
        <f t="shared" si="5"/>
        <v>-1.4019999999999868</v>
      </c>
      <c r="S24" s="27">
        <f t="shared" si="6"/>
        <v>0.92000000000000171</v>
      </c>
      <c r="T24" s="27">
        <f t="shared" si="7"/>
        <v>-7.4860000000000042</v>
      </c>
      <c r="U24" s="39">
        <f t="shared" si="8"/>
        <v>3.0900000000000034</v>
      </c>
    </row>
    <row r="25" spans="2:21" x14ac:dyDescent="0.25">
      <c r="B25" s="12">
        <v>21</v>
      </c>
      <c r="C25" s="15">
        <v>94</v>
      </c>
      <c r="D25" s="15">
        <v>129</v>
      </c>
      <c r="E25" s="15">
        <v>96</v>
      </c>
      <c r="F25" s="15">
        <v>129</v>
      </c>
      <c r="G25" s="15">
        <v>109</v>
      </c>
      <c r="H25" s="15">
        <v>143</v>
      </c>
      <c r="I25" s="15">
        <v>59</v>
      </c>
      <c r="J25" s="15">
        <v>70</v>
      </c>
      <c r="K25" s="16">
        <v>129</v>
      </c>
      <c r="M25" s="43">
        <f t="shared" si="0"/>
        <v>4.2480000000000047</v>
      </c>
      <c r="N25" s="27">
        <f t="shared" si="1"/>
        <v>2.0900000000000034</v>
      </c>
      <c r="O25" s="27">
        <f t="shared" si="2"/>
        <v>3.7519999999999953</v>
      </c>
      <c r="P25" s="27">
        <f t="shared" si="3"/>
        <v>2.2339999999999947</v>
      </c>
      <c r="Q25" s="27">
        <f t="shared" si="4"/>
        <v>1.034000000000006</v>
      </c>
      <c r="R25" s="27">
        <f t="shared" si="5"/>
        <v>-1.4019999999999868</v>
      </c>
      <c r="S25" s="27">
        <f t="shared" si="6"/>
        <v>0.92000000000000171</v>
      </c>
      <c r="T25" s="27">
        <f t="shared" si="7"/>
        <v>-7.4860000000000042</v>
      </c>
      <c r="U25" s="39">
        <f t="shared" si="8"/>
        <v>2.0900000000000034</v>
      </c>
    </row>
    <row r="26" spans="2:21" x14ac:dyDescent="0.25">
      <c r="B26" s="12">
        <v>22</v>
      </c>
      <c r="C26" s="15">
        <v>85</v>
      </c>
      <c r="D26" s="15">
        <v>122</v>
      </c>
      <c r="E26" s="15">
        <v>86</v>
      </c>
      <c r="F26" s="15">
        <v>121</v>
      </c>
      <c r="G26" s="15">
        <v>108</v>
      </c>
      <c r="H26" s="15">
        <v>145</v>
      </c>
      <c r="I26" s="15">
        <v>58</v>
      </c>
      <c r="J26" s="15">
        <v>78</v>
      </c>
      <c r="K26" s="16">
        <v>122</v>
      </c>
      <c r="M26" s="43">
        <f t="shared" si="0"/>
        <v>-4.7519999999999953</v>
      </c>
      <c r="N26" s="27">
        <f t="shared" si="1"/>
        <v>-4.9099999999999966</v>
      </c>
      <c r="O26" s="27">
        <f t="shared" si="2"/>
        <v>-6.2480000000000047</v>
      </c>
      <c r="P26" s="27">
        <f t="shared" si="3"/>
        <v>-5.7660000000000053</v>
      </c>
      <c r="Q26" s="27">
        <f t="shared" si="4"/>
        <v>3.4000000000006025E-2</v>
      </c>
      <c r="R26" s="27">
        <f t="shared" si="5"/>
        <v>0.59800000000001319</v>
      </c>
      <c r="S26" s="27">
        <f t="shared" si="6"/>
        <v>-7.9999999999998295E-2</v>
      </c>
      <c r="T26" s="27">
        <f t="shared" si="7"/>
        <v>0.51399999999999579</v>
      </c>
      <c r="U26" s="39">
        <f t="shared" si="8"/>
        <v>-4.9099999999999966</v>
      </c>
    </row>
    <row r="27" spans="2:21" x14ac:dyDescent="0.25">
      <c r="B27" s="12">
        <v>23</v>
      </c>
      <c r="C27" s="15">
        <v>92</v>
      </c>
      <c r="D27" s="15">
        <v>128</v>
      </c>
      <c r="E27" s="15">
        <v>94</v>
      </c>
      <c r="F27" s="15">
        <v>128</v>
      </c>
      <c r="G27" s="15">
        <v>108</v>
      </c>
      <c r="H27" s="15">
        <v>144</v>
      </c>
      <c r="I27" s="15">
        <v>58</v>
      </c>
      <c r="J27" s="15">
        <v>74</v>
      </c>
      <c r="K27" s="16">
        <v>128</v>
      </c>
      <c r="M27" s="43">
        <f t="shared" si="0"/>
        <v>2.2480000000000047</v>
      </c>
      <c r="N27" s="27">
        <f t="shared" si="1"/>
        <v>1.0900000000000034</v>
      </c>
      <c r="O27" s="27">
        <f t="shared" si="2"/>
        <v>1.7519999999999953</v>
      </c>
      <c r="P27" s="27">
        <f t="shared" si="3"/>
        <v>1.2339999999999947</v>
      </c>
      <c r="Q27" s="27">
        <f t="shared" si="4"/>
        <v>3.4000000000006025E-2</v>
      </c>
      <c r="R27" s="27">
        <f t="shared" si="5"/>
        <v>-0.40199999999998681</v>
      </c>
      <c r="S27" s="27">
        <f t="shared" si="6"/>
        <v>-7.9999999999998295E-2</v>
      </c>
      <c r="T27" s="27">
        <f t="shared" si="7"/>
        <v>-3.4860000000000042</v>
      </c>
      <c r="U27" s="39">
        <f t="shared" si="8"/>
        <v>1.0900000000000034</v>
      </c>
    </row>
    <row r="28" spans="2:21" x14ac:dyDescent="0.25">
      <c r="B28" s="12">
        <v>24</v>
      </c>
      <c r="C28" s="15">
        <v>94</v>
      </c>
      <c r="D28" s="15">
        <v>130</v>
      </c>
      <c r="E28" s="15">
        <v>96</v>
      </c>
      <c r="F28" s="15">
        <v>130</v>
      </c>
      <c r="G28" s="15">
        <v>109</v>
      </c>
      <c r="H28" s="15">
        <v>144</v>
      </c>
      <c r="I28" s="15">
        <v>58</v>
      </c>
      <c r="J28" s="15">
        <v>71</v>
      </c>
      <c r="K28" s="16">
        <v>130</v>
      </c>
      <c r="M28" s="43">
        <f t="shared" si="0"/>
        <v>4.2480000000000047</v>
      </c>
      <c r="N28" s="27">
        <f t="shared" si="1"/>
        <v>3.0900000000000034</v>
      </c>
      <c r="O28" s="27">
        <f t="shared" si="2"/>
        <v>3.7519999999999953</v>
      </c>
      <c r="P28" s="27">
        <f t="shared" si="3"/>
        <v>3.2339999999999947</v>
      </c>
      <c r="Q28" s="27">
        <f t="shared" si="4"/>
        <v>1.034000000000006</v>
      </c>
      <c r="R28" s="27">
        <f t="shared" si="5"/>
        <v>-0.40199999999998681</v>
      </c>
      <c r="S28" s="27">
        <f t="shared" si="6"/>
        <v>-7.9999999999998295E-2</v>
      </c>
      <c r="T28" s="27">
        <f t="shared" si="7"/>
        <v>-6.4860000000000042</v>
      </c>
      <c r="U28" s="39">
        <f t="shared" si="8"/>
        <v>3.0900000000000034</v>
      </c>
    </row>
    <row r="29" spans="2:21" x14ac:dyDescent="0.25">
      <c r="B29" s="12">
        <v>25</v>
      </c>
      <c r="C29" s="15">
        <v>95</v>
      </c>
      <c r="D29" s="15">
        <v>130</v>
      </c>
      <c r="E29" s="15">
        <v>97</v>
      </c>
      <c r="F29" s="15">
        <v>131</v>
      </c>
      <c r="G29" s="15">
        <v>109</v>
      </c>
      <c r="H29" s="15">
        <v>144</v>
      </c>
      <c r="I29" s="15">
        <v>58</v>
      </c>
      <c r="J29" s="15">
        <v>70</v>
      </c>
      <c r="K29" s="16">
        <v>130</v>
      </c>
      <c r="M29" s="43">
        <f t="shared" si="0"/>
        <v>5.2480000000000047</v>
      </c>
      <c r="N29" s="27">
        <f t="shared" si="1"/>
        <v>3.0900000000000034</v>
      </c>
      <c r="O29" s="27">
        <f t="shared" si="2"/>
        <v>4.7519999999999953</v>
      </c>
      <c r="P29" s="27">
        <f t="shared" si="3"/>
        <v>4.2339999999999947</v>
      </c>
      <c r="Q29" s="27">
        <f t="shared" si="4"/>
        <v>1.034000000000006</v>
      </c>
      <c r="R29" s="27">
        <f t="shared" si="5"/>
        <v>-0.40199999999998681</v>
      </c>
      <c r="S29" s="27">
        <f t="shared" si="6"/>
        <v>-7.9999999999998295E-2</v>
      </c>
      <c r="T29" s="27">
        <f t="shared" si="7"/>
        <v>-7.4860000000000042</v>
      </c>
      <c r="U29" s="39">
        <f t="shared" si="8"/>
        <v>3.0900000000000034</v>
      </c>
    </row>
    <row r="30" spans="2:21" x14ac:dyDescent="0.25">
      <c r="B30" s="12">
        <v>26</v>
      </c>
      <c r="C30" s="15">
        <v>95</v>
      </c>
      <c r="D30" s="15">
        <v>129</v>
      </c>
      <c r="E30" s="15">
        <v>96</v>
      </c>
      <c r="F30" s="15">
        <v>130</v>
      </c>
      <c r="G30" s="15">
        <v>109</v>
      </c>
      <c r="H30" s="15">
        <v>143</v>
      </c>
      <c r="I30" s="15">
        <v>59</v>
      </c>
      <c r="J30" s="15">
        <v>70</v>
      </c>
      <c r="K30" s="16">
        <v>129</v>
      </c>
      <c r="M30" s="43">
        <f t="shared" si="0"/>
        <v>5.2480000000000047</v>
      </c>
      <c r="N30" s="27">
        <f t="shared" si="1"/>
        <v>2.0900000000000034</v>
      </c>
      <c r="O30" s="27">
        <f t="shared" si="2"/>
        <v>3.7519999999999953</v>
      </c>
      <c r="P30" s="27">
        <f t="shared" si="3"/>
        <v>3.2339999999999947</v>
      </c>
      <c r="Q30" s="27">
        <f t="shared" si="4"/>
        <v>1.034000000000006</v>
      </c>
      <c r="R30" s="27">
        <f t="shared" si="5"/>
        <v>-1.4019999999999868</v>
      </c>
      <c r="S30" s="27">
        <f t="shared" si="6"/>
        <v>0.92000000000000171</v>
      </c>
      <c r="T30" s="27">
        <f t="shared" si="7"/>
        <v>-7.4860000000000042</v>
      </c>
      <c r="U30" s="39">
        <f t="shared" si="8"/>
        <v>2.0900000000000034</v>
      </c>
    </row>
    <row r="31" spans="2:21" x14ac:dyDescent="0.25">
      <c r="B31" s="12">
        <v>27</v>
      </c>
      <c r="C31" s="15">
        <v>95</v>
      </c>
      <c r="D31" s="15">
        <v>130</v>
      </c>
      <c r="E31" s="15">
        <v>97</v>
      </c>
      <c r="F31" s="15">
        <v>130</v>
      </c>
      <c r="G31" s="15">
        <v>109</v>
      </c>
      <c r="H31" s="15">
        <v>143</v>
      </c>
      <c r="I31" s="15">
        <v>59</v>
      </c>
      <c r="J31" s="15">
        <v>70</v>
      </c>
      <c r="K31" s="16">
        <v>130</v>
      </c>
      <c r="M31" s="43">
        <f t="shared" si="0"/>
        <v>5.2480000000000047</v>
      </c>
      <c r="N31" s="27">
        <f t="shared" si="1"/>
        <v>3.0900000000000034</v>
      </c>
      <c r="O31" s="27">
        <f t="shared" si="2"/>
        <v>4.7519999999999953</v>
      </c>
      <c r="P31" s="27">
        <f t="shared" si="3"/>
        <v>3.2339999999999947</v>
      </c>
      <c r="Q31" s="27">
        <f t="shared" si="4"/>
        <v>1.034000000000006</v>
      </c>
      <c r="R31" s="27">
        <f t="shared" si="5"/>
        <v>-1.4019999999999868</v>
      </c>
      <c r="S31" s="27">
        <f t="shared" si="6"/>
        <v>0.92000000000000171</v>
      </c>
      <c r="T31" s="27">
        <f t="shared" si="7"/>
        <v>-7.4860000000000042</v>
      </c>
      <c r="U31" s="39">
        <f t="shared" si="8"/>
        <v>3.0900000000000034</v>
      </c>
    </row>
    <row r="32" spans="2:21" x14ac:dyDescent="0.25">
      <c r="B32" s="12">
        <v>28</v>
      </c>
      <c r="C32" s="15">
        <v>94</v>
      </c>
      <c r="D32" s="15">
        <v>129</v>
      </c>
      <c r="E32" s="15">
        <v>96</v>
      </c>
      <c r="F32" s="15">
        <v>129</v>
      </c>
      <c r="G32" s="15">
        <v>109</v>
      </c>
      <c r="H32" s="15">
        <v>143</v>
      </c>
      <c r="I32" s="15">
        <v>58</v>
      </c>
      <c r="J32" s="15">
        <v>70</v>
      </c>
      <c r="K32" s="16">
        <v>129</v>
      </c>
      <c r="M32" s="43">
        <f t="shared" si="0"/>
        <v>4.2480000000000047</v>
      </c>
      <c r="N32" s="27">
        <f t="shared" si="1"/>
        <v>2.0900000000000034</v>
      </c>
      <c r="O32" s="27">
        <f t="shared" si="2"/>
        <v>3.7519999999999953</v>
      </c>
      <c r="P32" s="27">
        <f t="shared" si="3"/>
        <v>2.2339999999999947</v>
      </c>
      <c r="Q32" s="27">
        <f t="shared" si="4"/>
        <v>1.034000000000006</v>
      </c>
      <c r="R32" s="27">
        <f t="shared" si="5"/>
        <v>-1.4019999999999868</v>
      </c>
      <c r="S32" s="27">
        <f t="shared" si="6"/>
        <v>-7.9999999999998295E-2</v>
      </c>
      <c r="T32" s="27">
        <f t="shared" si="7"/>
        <v>-7.4860000000000042</v>
      </c>
      <c r="U32" s="39">
        <f t="shared" si="8"/>
        <v>2.0900000000000034</v>
      </c>
    </row>
    <row r="33" spans="2:21" x14ac:dyDescent="0.25">
      <c r="B33" s="12">
        <v>29</v>
      </c>
      <c r="C33" s="15">
        <v>84</v>
      </c>
      <c r="D33" s="15">
        <v>122</v>
      </c>
      <c r="E33" s="15">
        <v>86</v>
      </c>
      <c r="F33" s="15">
        <v>122</v>
      </c>
      <c r="G33" s="15">
        <v>107</v>
      </c>
      <c r="H33" s="15">
        <v>145</v>
      </c>
      <c r="I33" s="15">
        <v>58</v>
      </c>
      <c r="J33" s="15">
        <v>79</v>
      </c>
      <c r="K33" s="16">
        <v>122</v>
      </c>
      <c r="M33" s="43">
        <f t="shared" si="0"/>
        <v>-5.7519999999999953</v>
      </c>
      <c r="N33" s="27">
        <f t="shared" si="1"/>
        <v>-4.9099999999999966</v>
      </c>
      <c r="O33" s="27">
        <f t="shared" si="2"/>
        <v>-6.2480000000000047</v>
      </c>
      <c r="P33" s="27">
        <f t="shared" si="3"/>
        <v>-4.7660000000000053</v>
      </c>
      <c r="Q33" s="27">
        <f t="shared" si="4"/>
        <v>-0.96599999999999397</v>
      </c>
      <c r="R33" s="27">
        <f t="shared" si="5"/>
        <v>0.59800000000001319</v>
      </c>
      <c r="S33" s="27">
        <f t="shared" si="6"/>
        <v>-7.9999999999998295E-2</v>
      </c>
      <c r="T33" s="27">
        <f t="shared" si="7"/>
        <v>1.5139999999999958</v>
      </c>
      <c r="U33" s="39">
        <f t="shared" si="8"/>
        <v>-4.9099999999999966</v>
      </c>
    </row>
    <row r="34" spans="2:21" x14ac:dyDescent="0.25">
      <c r="B34" s="12">
        <v>30</v>
      </c>
      <c r="C34" s="15">
        <v>91</v>
      </c>
      <c r="D34" s="15">
        <v>128</v>
      </c>
      <c r="E34" s="15">
        <v>94</v>
      </c>
      <c r="F34" s="15">
        <v>128</v>
      </c>
      <c r="G34" s="15">
        <v>108</v>
      </c>
      <c r="H34" s="15">
        <v>144</v>
      </c>
      <c r="I34" s="15">
        <v>58</v>
      </c>
      <c r="J34" s="15">
        <v>75</v>
      </c>
      <c r="K34" s="16">
        <v>128</v>
      </c>
      <c r="M34" s="43">
        <f t="shared" si="0"/>
        <v>1.2480000000000047</v>
      </c>
      <c r="N34" s="27">
        <f t="shared" si="1"/>
        <v>1.0900000000000034</v>
      </c>
      <c r="O34" s="27">
        <f t="shared" si="2"/>
        <v>1.7519999999999953</v>
      </c>
      <c r="P34" s="27">
        <f t="shared" si="3"/>
        <v>1.2339999999999947</v>
      </c>
      <c r="Q34" s="27">
        <f t="shared" si="4"/>
        <v>3.4000000000006025E-2</v>
      </c>
      <c r="R34" s="27">
        <f t="shared" si="5"/>
        <v>-0.40199999999998681</v>
      </c>
      <c r="S34" s="27">
        <f t="shared" si="6"/>
        <v>-7.9999999999998295E-2</v>
      </c>
      <c r="T34" s="27">
        <f t="shared" si="7"/>
        <v>-2.4860000000000042</v>
      </c>
      <c r="U34" s="39">
        <f t="shared" si="8"/>
        <v>1.0900000000000034</v>
      </c>
    </row>
    <row r="35" spans="2:21" x14ac:dyDescent="0.25">
      <c r="B35" s="12">
        <v>31</v>
      </c>
      <c r="C35" s="15">
        <v>94</v>
      </c>
      <c r="D35" s="15">
        <v>130</v>
      </c>
      <c r="E35" s="15">
        <v>96</v>
      </c>
      <c r="F35" s="15">
        <v>130</v>
      </c>
      <c r="G35" s="15">
        <v>108</v>
      </c>
      <c r="H35" s="15">
        <v>144</v>
      </c>
      <c r="I35" s="15">
        <v>58</v>
      </c>
      <c r="J35" s="15">
        <v>72</v>
      </c>
      <c r="K35" s="16">
        <v>130</v>
      </c>
      <c r="M35" s="43">
        <f t="shared" si="0"/>
        <v>4.2480000000000047</v>
      </c>
      <c r="N35" s="27">
        <f t="shared" si="1"/>
        <v>3.0900000000000034</v>
      </c>
      <c r="O35" s="27">
        <f t="shared" si="2"/>
        <v>3.7519999999999953</v>
      </c>
      <c r="P35" s="27">
        <f t="shared" si="3"/>
        <v>3.2339999999999947</v>
      </c>
      <c r="Q35" s="27">
        <f t="shared" si="4"/>
        <v>3.4000000000006025E-2</v>
      </c>
      <c r="R35" s="27">
        <f t="shared" si="5"/>
        <v>-0.40199999999998681</v>
      </c>
      <c r="S35" s="27">
        <f t="shared" si="6"/>
        <v>-7.9999999999998295E-2</v>
      </c>
      <c r="T35" s="27">
        <f t="shared" si="7"/>
        <v>-5.4860000000000042</v>
      </c>
      <c r="U35" s="39">
        <f t="shared" si="8"/>
        <v>3.0900000000000034</v>
      </c>
    </row>
    <row r="36" spans="2:21" x14ac:dyDescent="0.25">
      <c r="B36" s="12">
        <v>32</v>
      </c>
      <c r="C36" s="15">
        <v>94</v>
      </c>
      <c r="D36" s="15">
        <v>131</v>
      </c>
      <c r="E36" s="15">
        <v>97</v>
      </c>
      <c r="F36" s="15">
        <v>131</v>
      </c>
      <c r="G36" s="15">
        <v>109</v>
      </c>
      <c r="H36" s="15">
        <v>144</v>
      </c>
      <c r="I36" s="15">
        <v>58</v>
      </c>
      <c r="J36" s="15">
        <v>71</v>
      </c>
      <c r="K36" s="16">
        <v>131</v>
      </c>
      <c r="M36" s="43">
        <f t="shared" si="0"/>
        <v>4.2480000000000047</v>
      </c>
      <c r="N36" s="27">
        <f t="shared" si="1"/>
        <v>4.0900000000000034</v>
      </c>
      <c r="O36" s="27">
        <f t="shared" si="2"/>
        <v>4.7519999999999953</v>
      </c>
      <c r="P36" s="27">
        <f t="shared" si="3"/>
        <v>4.2339999999999947</v>
      </c>
      <c r="Q36" s="27">
        <f t="shared" si="4"/>
        <v>1.034000000000006</v>
      </c>
      <c r="R36" s="27">
        <f t="shared" si="5"/>
        <v>-0.40199999999998681</v>
      </c>
      <c r="S36" s="27">
        <f t="shared" si="6"/>
        <v>-7.9999999999998295E-2</v>
      </c>
      <c r="T36" s="27">
        <f t="shared" si="7"/>
        <v>-6.4860000000000042</v>
      </c>
      <c r="U36" s="39">
        <f t="shared" si="8"/>
        <v>4.0900000000000034</v>
      </c>
    </row>
    <row r="37" spans="2:21" x14ac:dyDescent="0.25">
      <c r="B37" s="12">
        <v>33</v>
      </c>
      <c r="C37" s="15">
        <v>94</v>
      </c>
      <c r="D37" s="15">
        <v>130</v>
      </c>
      <c r="E37" s="15">
        <v>96</v>
      </c>
      <c r="F37" s="15">
        <v>130</v>
      </c>
      <c r="G37" s="15">
        <v>109</v>
      </c>
      <c r="H37" s="15">
        <v>144</v>
      </c>
      <c r="I37" s="15">
        <v>59</v>
      </c>
      <c r="J37" s="15">
        <v>71</v>
      </c>
      <c r="K37" s="16">
        <v>130</v>
      </c>
      <c r="M37" s="43">
        <f t="shared" si="0"/>
        <v>4.2480000000000047</v>
      </c>
      <c r="N37" s="27">
        <f t="shared" si="1"/>
        <v>3.0900000000000034</v>
      </c>
      <c r="O37" s="27">
        <f t="shared" si="2"/>
        <v>3.7519999999999953</v>
      </c>
      <c r="P37" s="27">
        <f t="shared" si="3"/>
        <v>3.2339999999999947</v>
      </c>
      <c r="Q37" s="27">
        <f t="shared" si="4"/>
        <v>1.034000000000006</v>
      </c>
      <c r="R37" s="27">
        <f t="shared" si="5"/>
        <v>-0.40199999999998681</v>
      </c>
      <c r="S37" s="27">
        <f t="shared" si="6"/>
        <v>0.92000000000000171</v>
      </c>
      <c r="T37" s="27">
        <f t="shared" si="7"/>
        <v>-6.4860000000000042</v>
      </c>
      <c r="U37" s="39">
        <f t="shared" si="8"/>
        <v>3.0900000000000034</v>
      </c>
    </row>
    <row r="38" spans="2:21" x14ac:dyDescent="0.25">
      <c r="B38" s="12">
        <v>34</v>
      </c>
      <c r="C38" s="15">
        <v>94</v>
      </c>
      <c r="D38" s="15">
        <v>130</v>
      </c>
      <c r="E38" s="15">
        <v>97</v>
      </c>
      <c r="F38" s="15">
        <v>130</v>
      </c>
      <c r="G38" s="15">
        <v>109</v>
      </c>
      <c r="H38" s="15">
        <v>144</v>
      </c>
      <c r="I38" s="15">
        <v>58</v>
      </c>
      <c r="J38" s="15">
        <v>71</v>
      </c>
      <c r="K38" s="16">
        <v>130</v>
      </c>
      <c r="M38" s="43">
        <f t="shared" si="0"/>
        <v>4.2480000000000047</v>
      </c>
      <c r="N38" s="27">
        <f t="shared" si="1"/>
        <v>3.0900000000000034</v>
      </c>
      <c r="O38" s="27">
        <f t="shared" si="2"/>
        <v>4.7519999999999953</v>
      </c>
      <c r="P38" s="27">
        <f t="shared" si="3"/>
        <v>3.2339999999999947</v>
      </c>
      <c r="Q38" s="27">
        <f t="shared" si="4"/>
        <v>1.034000000000006</v>
      </c>
      <c r="R38" s="27">
        <f t="shared" si="5"/>
        <v>-0.40199999999998681</v>
      </c>
      <c r="S38" s="27">
        <f t="shared" si="6"/>
        <v>-7.9999999999998295E-2</v>
      </c>
      <c r="T38" s="27">
        <f t="shared" si="7"/>
        <v>-6.4860000000000042</v>
      </c>
      <c r="U38" s="39">
        <f t="shared" si="8"/>
        <v>3.0900000000000034</v>
      </c>
    </row>
    <row r="39" spans="2:21" x14ac:dyDescent="0.25">
      <c r="B39" s="12">
        <v>35</v>
      </c>
      <c r="C39" s="15">
        <v>93</v>
      </c>
      <c r="D39" s="15">
        <v>129</v>
      </c>
      <c r="E39" s="15">
        <v>96</v>
      </c>
      <c r="F39" s="15">
        <v>129</v>
      </c>
      <c r="G39" s="15">
        <v>109</v>
      </c>
      <c r="H39" s="15">
        <v>144</v>
      </c>
      <c r="I39" s="15">
        <v>58</v>
      </c>
      <c r="J39" s="15">
        <v>72</v>
      </c>
      <c r="K39" s="16">
        <v>129</v>
      </c>
      <c r="M39" s="43">
        <f t="shared" si="0"/>
        <v>3.2480000000000047</v>
      </c>
      <c r="N39" s="27">
        <f t="shared" si="1"/>
        <v>2.0900000000000034</v>
      </c>
      <c r="O39" s="27">
        <f t="shared" si="2"/>
        <v>3.7519999999999953</v>
      </c>
      <c r="P39" s="27">
        <f t="shared" si="3"/>
        <v>2.2339999999999947</v>
      </c>
      <c r="Q39" s="27">
        <f t="shared" si="4"/>
        <v>1.034000000000006</v>
      </c>
      <c r="R39" s="27">
        <f t="shared" si="5"/>
        <v>-0.40199999999998681</v>
      </c>
      <c r="S39" s="27">
        <f t="shared" si="6"/>
        <v>-7.9999999999998295E-2</v>
      </c>
      <c r="T39" s="27">
        <f t="shared" si="7"/>
        <v>-5.4860000000000042</v>
      </c>
      <c r="U39" s="39">
        <f t="shared" si="8"/>
        <v>2.0900000000000034</v>
      </c>
    </row>
    <row r="40" spans="2:21" x14ac:dyDescent="0.25">
      <c r="B40" s="12">
        <v>36</v>
      </c>
      <c r="C40" s="15">
        <v>99</v>
      </c>
      <c r="D40" s="15">
        <v>134</v>
      </c>
      <c r="E40" s="15">
        <v>101</v>
      </c>
      <c r="F40" s="15">
        <v>134</v>
      </c>
      <c r="G40" s="15">
        <v>109</v>
      </c>
      <c r="H40" s="15">
        <v>144</v>
      </c>
      <c r="I40" s="15">
        <v>58</v>
      </c>
      <c r="J40" s="15">
        <v>69</v>
      </c>
      <c r="K40" s="16">
        <v>134</v>
      </c>
      <c r="M40" s="43">
        <f t="shared" si="0"/>
        <v>9.2480000000000047</v>
      </c>
      <c r="N40" s="27">
        <f t="shared" si="1"/>
        <v>7.0900000000000034</v>
      </c>
      <c r="O40" s="27">
        <f t="shared" si="2"/>
        <v>8.7519999999999953</v>
      </c>
      <c r="P40" s="27">
        <f t="shared" si="3"/>
        <v>7.2339999999999947</v>
      </c>
      <c r="Q40" s="27">
        <f t="shared" si="4"/>
        <v>1.034000000000006</v>
      </c>
      <c r="R40" s="27">
        <f t="shared" si="5"/>
        <v>-0.40199999999998681</v>
      </c>
      <c r="S40" s="27">
        <f t="shared" si="6"/>
        <v>-7.9999999999998295E-2</v>
      </c>
      <c r="T40" s="27">
        <f t="shared" si="7"/>
        <v>-8.4860000000000042</v>
      </c>
      <c r="U40" s="39">
        <f t="shared" si="8"/>
        <v>7.0900000000000034</v>
      </c>
    </row>
    <row r="41" spans="2:21" x14ac:dyDescent="0.25">
      <c r="B41" s="12">
        <v>37</v>
      </c>
      <c r="C41" s="15">
        <v>100</v>
      </c>
      <c r="D41" s="15">
        <v>134</v>
      </c>
      <c r="E41" s="15">
        <v>101</v>
      </c>
      <c r="F41" s="15">
        <v>134</v>
      </c>
      <c r="G41" s="15">
        <v>109</v>
      </c>
      <c r="H41" s="15">
        <v>143</v>
      </c>
      <c r="I41" s="15">
        <v>59</v>
      </c>
      <c r="J41" s="15">
        <v>67</v>
      </c>
      <c r="K41" s="16">
        <v>134</v>
      </c>
      <c r="M41" s="43">
        <f t="shared" si="0"/>
        <v>10.248000000000005</v>
      </c>
      <c r="N41" s="27">
        <f t="shared" si="1"/>
        <v>7.0900000000000034</v>
      </c>
      <c r="O41" s="27">
        <f t="shared" si="2"/>
        <v>8.7519999999999953</v>
      </c>
      <c r="P41" s="27">
        <f t="shared" si="3"/>
        <v>7.2339999999999947</v>
      </c>
      <c r="Q41" s="27">
        <f t="shared" si="4"/>
        <v>1.034000000000006</v>
      </c>
      <c r="R41" s="27">
        <f t="shared" si="5"/>
        <v>-1.4019999999999868</v>
      </c>
      <c r="S41" s="27">
        <f t="shared" si="6"/>
        <v>0.92000000000000171</v>
      </c>
      <c r="T41" s="27">
        <f t="shared" si="7"/>
        <v>-10.486000000000004</v>
      </c>
      <c r="U41" s="39">
        <f t="shared" si="8"/>
        <v>7.0900000000000034</v>
      </c>
    </row>
    <row r="42" spans="2:21" x14ac:dyDescent="0.25">
      <c r="B42" s="12">
        <v>38</v>
      </c>
      <c r="C42" s="15">
        <v>99</v>
      </c>
      <c r="D42" s="15">
        <v>133</v>
      </c>
      <c r="E42" s="15">
        <v>100</v>
      </c>
      <c r="F42" s="15">
        <v>133</v>
      </c>
      <c r="G42" s="15">
        <v>109</v>
      </c>
      <c r="H42" s="15">
        <v>143</v>
      </c>
      <c r="I42" s="15">
        <v>59</v>
      </c>
      <c r="J42" s="15">
        <v>67</v>
      </c>
      <c r="K42" s="16">
        <v>133</v>
      </c>
      <c r="M42" s="43">
        <f t="shared" si="0"/>
        <v>9.2480000000000047</v>
      </c>
      <c r="N42" s="27">
        <f t="shared" si="1"/>
        <v>6.0900000000000034</v>
      </c>
      <c r="O42" s="27">
        <f t="shared" si="2"/>
        <v>7.7519999999999953</v>
      </c>
      <c r="P42" s="27">
        <f t="shared" si="3"/>
        <v>6.2339999999999947</v>
      </c>
      <c r="Q42" s="27">
        <f t="shared" si="4"/>
        <v>1.034000000000006</v>
      </c>
      <c r="R42" s="27">
        <f t="shared" si="5"/>
        <v>-1.4019999999999868</v>
      </c>
      <c r="S42" s="27">
        <f t="shared" si="6"/>
        <v>0.92000000000000171</v>
      </c>
      <c r="T42" s="27">
        <f t="shared" si="7"/>
        <v>-10.486000000000004</v>
      </c>
      <c r="U42" s="39">
        <f t="shared" si="8"/>
        <v>6.0900000000000034</v>
      </c>
    </row>
    <row r="43" spans="2:21" x14ac:dyDescent="0.25">
      <c r="B43" s="12">
        <v>39</v>
      </c>
      <c r="C43" s="15">
        <v>97</v>
      </c>
      <c r="D43" s="15">
        <v>131</v>
      </c>
      <c r="E43" s="15">
        <v>98</v>
      </c>
      <c r="F43" s="15">
        <v>131</v>
      </c>
      <c r="G43" s="15">
        <v>109</v>
      </c>
      <c r="H43" s="15">
        <v>143</v>
      </c>
      <c r="I43" s="15">
        <v>59</v>
      </c>
      <c r="J43" s="15">
        <v>67</v>
      </c>
      <c r="K43" s="16">
        <v>131</v>
      </c>
      <c r="M43" s="43">
        <f t="shared" si="0"/>
        <v>7.2480000000000047</v>
      </c>
      <c r="N43" s="27">
        <f t="shared" si="1"/>
        <v>4.0900000000000034</v>
      </c>
      <c r="O43" s="27">
        <f t="shared" si="2"/>
        <v>5.7519999999999953</v>
      </c>
      <c r="P43" s="27">
        <f t="shared" si="3"/>
        <v>4.2339999999999947</v>
      </c>
      <c r="Q43" s="27">
        <f t="shared" si="4"/>
        <v>1.034000000000006</v>
      </c>
      <c r="R43" s="27">
        <f t="shared" si="5"/>
        <v>-1.4019999999999868</v>
      </c>
      <c r="S43" s="27">
        <f t="shared" si="6"/>
        <v>0.92000000000000171</v>
      </c>
      <c r="T43" s="27">
        <f t="shared" si="7"/>
        <v>-10.486000000000004</v>
      </c>
      <c r="U43" s="39">
        <f t="shared" si="8"/>
        <v>4.0900000000000034</v>
      </c>
    </row>
    <row r="44" spans="2:21" x14ac:dyDescent="0.25">
      <c r="B44" s="12">
        <v>40</v>
      </c>
      <c r="C44" s="15">
        <v>97</v>
      </c>
      <c r="D44" s="15">
        <v>131</v>
      </c>
      <c r="E44" s="15">
        <v>99</v>
      </c>
      <c r="F44" s="15">
        <v>132</v>
      </c>
      <c r="G44" s="15">
        <v>109</v>
      </c>
      <c r="H44" s="15">
        <v>143</v>
      </c>
      <c r="I44" s="15">
        <v>59</v>
      </c>
      <c r="J44" s="15">
        <v>67</v>
      </c>
      <c r="K44" s="16">
        <v>131</v>
      </c>
      <c r="M44" s="43">
        <f t="shared" si="0"/>
        <v>7.2480000000000047</v>
      </c>
      <c r="N44" s="27">
        <f t="shared" si="1"/>
        <v>4.0900000000000034</v>
      </c>
      <c r="O44" s="27">
        <f t="shared" si="2"/>
        <v>6.7519999999999953</v>
      </c>
      <c r="P44" s="27">
        <f t="shared" si="3"/>
        <v>5.2339999999999947</v>
      </c>
      <c r="Q44" s="27">
        <f t="shared" si="4"/>
        <v>1.034000000000006</v>
      </c>
      <c r="R44" s="27">
        <f t="shared" si="5"/>
        <v>-1.4019999999999868</v>
      </c>
      <c r="S44" s="27">
        <f t="shared" si="6"/>
        <v>0.92000000000000171</v>
      </c>
      <c r="T44" s="27">
        <f t="shared" si="7"/>
        <v>-10.486000000000004</v>
      </c>
      <c r="U44" s="39">
        <f t="shared" si="8"/>
        <v>4.0900000000000034</v>
      </c>
    </row>
    <row r="45" spans="2:21" x14ac:dyDescent="0.25">
      <c r="B45" s="12">
        <v>41</v>
      </c>
      <c r="C45" s="15">
        <v>96</v>
      </c>
      <c r="D45" s="15">
        <v>130</v>
      </c>
      <c r="E45" s="15">
        <v>97</v>
      </c>
      <c r="F45" s="15">
        <v>130</v>
      </c>
      <c r="G45" s="15">
        <v>109</v>
      </c>
      <c r="H45" s="15">
        <v>143</v>
      </c>
      <c r="I45" s="15">
        <v>59</v>
      </c>
      <c r="J45" s="15">
        <v>68</v>
      </c>
      <c r="K45" s="16">
        <v>130</v>
      </c>
      <c r="M45" s="43">
        <f t="shared" si="0"/>
        <v>6.2480000000000047</v>
      </c>
      <c r="N45" s="27">
        <f t="shared" si="1"/>
        <v>3.0900000000000034</v>
      </c>
      <c r="O45" s="27">
        <f t="shared" si="2"/>
        <v>4.7519999999999953</v>
      </c>
      <c r="P45" s="27">
        <f t="shared" si="3"/>
        <v>3.2339999999999947</v>
      </c>
      <c r="Q45" s="27">
        <f t="shared" si="4"/>
        <v>1.034000000000006</v>
      </c>
      <c r="R45" s="27">
        <f t="shared" si="5"/>
        <v>-1.4019999999999868</v>
      </c>
      <c r="S45" s="27">
        <f t="shared" si="6"/>
        <v>0.92000000000000171</v>
      </c>
      <c r="T45" s="27">
        <f t="shared" si="7"/>
        <v>-9.4860000000000042</v>
      </c>
      <c r="U45" s="39">
        <f t="shared" si="8"/>
        <v>3.0900000000000034</v>
      </c>
    </row>
    <row r="46" spans="2:21" x14ac:dyDescent="0.25">
      <c r="B46" s="12">
        <v>42</v>
      </c>
      <c r="C46" s="15">
        <v>84</v>
      </c>
      <c r="D46" s="15">
        <v>122</v>
      </c>
      <c r="E46" s="15">
        <v>87</v>
      </c>
      <c r="F46" s="15">
        <v>122</v>
      </c>
      <c r="G46" s="15">
        <v>107</v>
      </c>
      <c r="H46" s="15">
        <v>145</v>
      </c>
      <c r="I46" s="15">
        <v>58</v>
      </c>
      <c r="J46" s="15">
        <v>81</v>
      </c>
      <c r="K46" s="16">
        <v>122</v>
      </c>
      <c r="M46" s="43">
        <f t="shared" si="0"/>
        <v>-5.7519999999999953</v>
      </c>
      <c r="N46" s="27">
        <f t="shared" si="1"/>
        <v>-4.9099999999999966</v>
      </c>
      <c r="O46" s="27">
        <f t="shared" si="2"/>
        <v>-5.2480000000000047</v>
      </c>
      <c r="P46" s="27">
        <f t="shared" si="3"/>
        <v>-4.7660000000000053</v>
      </c>
      <c r="Q46" s="27">
        <f t="shared" si="4"/>
        <v>-0.96599999999999397</v>
      </c>
      <c r="R46" s="27">
        <f t="shared" si="5"/>
        <v>0.59800000000001319</v>
      </c>
      <c r="S46" s="27">
        <f t="shared" si="6"/>
        <v>-7.9999999999998295E-2</v>
      </c>
      <c r="T46" s="27">
        <f t="shared" si="7"/>
        <v>3.5139999999999958</v>
      </c>
      <c r="U46" s="39">
        <f t="shared" si="8"/>
        <v>-4.9099999999999966</v>
      </c>
    </row>
    <row r="47" spans="2:21" x14ac:dyDescent="0.25">
      <c r="B47" s="12">
        <v>43</v>
      </c>
      <c r="C47" s="15">
        <v>90</v>
      </c>
      <c r="D47" s="15">
        <v>129</v>
      </c>
      <c r="E47" s="15">
        <v>94</v>
      </c>
      <c r="F47" s="15">
        <v>129</v>
      </c>
      <c r="G47" s="15">
        <v>108</v>
      </c>
      <c r="H47" s="15">
        <v>145</v>
      </c>
      <c r="I47" s="15">
        <v>57</v>
      </c>
      <c r="J47" s="15">
        <v>77</v>
      </c>
      <c r="K47" s="16">
        <v>129</v>
      </c>
      <c r="M47" s="43">
        <f t="shared" si="0"/>
        <v>0.24800000000000466</v>
      </c>
      <c r="N47" s="27">
        <f t="shared" si="1"/>
        <v>2.0900000000000034</v>
      </c>
      <c r="O47" s="27">
        <f t="shared" si="2"/>
        <v>1.7519999999999953</v>
      </c>
      <c r="P47" s="27">
        <f t="shared" si="3"/>
        <v>2.2339999999999947</v>
      </c>
      <c r="Q47" s="27">
        <f t="shared" si="4"/>
        <v>3.4000000000006025E-2</v>
      </c>
      <c r="R47" s="27">
        <f t="shared" si="5"/>
        <v>0.59800000000001319</v>
      </c>
      <c r="S47" s="27">
        <f t="shared" si="6"/>
        <v>-1.0799999999999983</v>
      </c>
      <c r="T47" s="27">
        <f t="shared" si="7"/>
        <v>-0.48600000000000421</v>
      </c>
      <c r="U47" s="39">
        <f t="shared" si="8"/>
        <v>2.0900000000000034</v>
      </c>
    </row>
    <row r="48" spans="2:21" x14ac:dyDescent="0.25">
      <c r="B48" s="12">
        <v>44</v>
      </c>
      <c r="C48" s="15">
        <v>93</v>
      </c>
      <c r="D48" s="15">
        <v>130</v>
      </c>
      <c r="E48" s="15">
        <v>97</v>
      </c>
      <c r="F48" s="15">
        <v>130</v>
      </c>
      <c r="G48" s="15">
        <v>108</v>
      </c>
      <c r="H48" s="15">
        <v>145</v>
      </c>
      <c r="I48" s="15">
        <v>57</v>
      </c>
      <c r="J48" s="15">
        <v>74</v>
      </c>
      <c r="K48" s="16">
        <v>130</v>
      </c>
      <c r="M48" s="43">
        <f t="shared" si="0"/>
        <v>3.2480000000000047</v>
      </c>
      <c r="N48" s="27">
        <f t="shared" si="1"/>
        <v>3.0900000000000034</v>
      </c>
      <c r="O48" s="27">
        <f t="shared" si="2"/>
        <v>4.7519999999999953</v>
      </c>
      <c r="P48" s="27">
        <f t="shared" si="3"/>
        <v>3.2339999999999947</v>
      </c>
      <c r="Q48" s="27">
        <f t="shared" si="4"/>
        <v>3.4000000000006025E-2</v>
      </c>
      <c r="R48" s="27">
        <f t="shared" si="5"/>
        <v>0.59800000000001319</v>
      </c>
      <c r="S48" s="27">
        <f t="shared" si="6"/>
        <v>-1.0799999999999983</v>
      </c>
      <c r="T48" s="27">
        <f t="shared" si="7"/>
        <v>-3.4860000000000042</v>
      </c>
      <c r="U48" s="39">
        <f t="shared" si="8"/>
        <v>3.0900000000000034</v>
      </c>
    </row>
    <row r="49" spans="2:21" x14ac:dyDescent="0.25">
      <c r="B49" s="12">
        <v>45</v>
      </c>
      <c r="C49" s="15">
        <v>94</v>
      </c>
      <c r="D49" s="15">
        <v>131</v>
      </c>
      <c r="E49" s="15">
        <v>97</v>
      </c>
      <c r="F49" s="15">
        <v>131</v>
      </c>
      <c r="G49" s="15">
        <v>109</v>
      </c>
      <c r="H49" s="15">
        <v>144</v>
      </c>
      <c r="I49" s="15">
        <v>57</v>
      </c>
      <c r="J49" s="15">
        <v>73</v>
      </c>
      <c r="K49" s="16">
        <v>131</v>
      </c>
      <c r="M49" s="43">
        <f t="shared" si="0"/>
        <v>4.2480000000000047</v>
      </c>
      <c r="N49" s="27">
        <f t="shared" si="1"/>
        <v>4.0900000000000034</v>
      </c>
      <c r="O49" s="27">
        <f t="shared" si="2"/>
        <v>4.7519999999999953</v>
      </c>
      <c r="P49" s="27">
        <f t="shared" si="3"/>
        <v>4.2339999999999947</v>
      </c>
      <c r="Q49" s="27">
        <f t="shared" si="4"/>
        <v>1.034000000000006</v>
      </c>
      <c r="R49" s="27">
        <f t="shared" si="5"/>
        <v>-0.40199999999998681</v>
      </c>
      <c r="S49" s="27">
        <f t="shared" si="6"/>
        <v>-1.0799999999999983</v>
      </c>
      <c r="T49" s="27">
        <f t="shared" si="7"/>
        <v>-4.4860000000000042</v>
      </c>
      <c r="U49" s="39">
        <f t="shared" si="8"/>
        <v>4.0900000000000034</v>
      </c>
    </row>
    <row r="50" spans="2:21" x14ac:dyDescent="0.25">
      <c r="B50" s="12">
        <v>46</v>
      </c>
      <c r="C50" s="15">
        <v>93</v>
      </c>
      <c r="D50" s="15">
        <v>130</v>
      </c>
      <c r="E50" s="15">
        <v>96</v>
      </c>
      <c r="F50" s="15">
        <v>130</v>
      </c>
      <c r="G50" s="15">
        <v>109</v>
      </c>
      <c r="H50" s="15">
        <v>144</v>
      </c>
      <c r="I50" s="15">
        <v>58</v>
      </c>
      <c r="J50" s="15">
        <v>72</v>
      </c>
      <c r="K50" s="16">
        <v>130</v>
      </c>
      <c r="M50" s="43">
        <f t="shared" si="0"/>
        <v>3.2480000000000047</v>
      </c>
      <c r="N50" s="27">
        <f t="shared" si="1"/>
        <v>3.0900000000000034</v>
      </c>
      <c r="O50" s="27">
        <f t="shared" si="2"/>
        <v>3.7519999999999953</v>
      </c>
      <c r="P50" s="27">
        <f t="shared" si="3"/>
        <v>3.2339999999999947</v>
      </c>
      <c r="Q50" s="27">
        <f t="shared" si="4"/>
        <v>1.034000000000006</v>
      </c>
      <c r="R50" s="27">
        <f t="shared" si="5"/>
        <v>-0.40199999999998681</v>
      </c>
      <c r="S50" s="27">
        <f t="shared" si="6"/>
        <v>-7.9999999999998295E-2</v>
      </c>
      <c r="T50" s="27">
        <f t="shared" si="7"/>
        <v>-5.4860000000000042</v>
      </c>
      <c r="U50" s="39">
        <f t="shared" si="8"/>
        <v>3.0900000000000034</v>
      </c>
    </row>
    <row r="51" spans="2:21" x14ac:dyDescent="0.25">
      <c r="B51" s="12">
        <v>47</v>
      </c>
      <c r="C51" s="15">
        <v>94</v>
      </c>
      <c r="D51" s="15">
        <v>130</v>
      </c>
      <c r="E51" s="15">
        <v>97</v>
      </c>
      <c r="F51" s="15">
        <v>130</v>
      </c>
      <c r="G51" s="15">
        <v>109</v>
      </c>
      <c r="H51" s="15">
        <v>144</v>
      </c>
      <c r="I51" s="15">
        <v>58</v>
      </c>
      <c r="J51" s="15">
        <v>72</v>
      </c>
      <c r="K51" s="16">
        <v>130</v>
      </c>
      <c r="M51" s="43">
        <f t="shared" si="0"/>
        <v>4.2480000000000047</v>
      </c>
      <c r="N51" s="27">
        <f t="shared" si="1"/>
        <v>3.0900000000000034</v>
      </c>
      <c r="O51" s="27">
        <f t="shared" si="2"/>
        <v>4.7519999999999953</v>
      </c>
      <c r="P51" s="27">
        <f t="shared" si="3"/>
        <v>3.2339999999999947</v>
      </c>
      <c r="Q51" s="27">
        <f t="shared" si="4"/>
        <v>1.034000000000006</v>
      </c>
      <c r="R51" s="27">
        <f t="shared" si="5"/>
        <v>-0.40199999999998681</v>
      </c>
      <c r="S51" s="27">
        <f t="shared" si="6"/>
        <v>-7.9999999999998295E-2</v>
      </c>
      <c r="T51" s="27">
        <f t="shared" si="7"/>
        <v>-5.4860000000000042</v>
      </c>
      <c r="U51" s="39">
        <f t="shared" si="8"/>
        <v>3.0900000000000034</v>
      </c>
    </row>
    <row r="52" spans="2:21" x14ac:dyDescent="0.25">
      <c r="B52" s="12">
        <v>48</v>
      </c>
      <c r="C52" s="15">
        <v>93</v>
      </c>
      <c r="D52" s="15">
        <v>129</v>
      </c>
      <c r="E52" s="15">
        <v>96</v>
      </c>
      <c r="F52" s="15">
        <v>129</v>
      </c>
      <c r="G52" s="15">
        <v>109</v>
      </c>
      <c r="H52" s="15">
        <v>144</v>
      </c>
      <c r="I52" s="15">
        <v>57</v>
      </c>
      <c r="J52" s="15">
        <v>72</v>
      </c>
      <c r="K52" s="16">
        <v>129</v>
      </c>
      <c r="M52" s="43">
        <f t="shared" si="0"/>
        <v>3.2480000000000047</v>
      </c>
      <c r="N52" s="27">
        <f t="shared" si="1"/>
        <v>2.0900000000000034</v>
      </c>
      <c r="O52" s="27">
        <f t="shared" si="2"/>
        <v>3.7519999999999953</v>
      </c>
      <c r="P52" s="27">
        <f t="shared" si="3"/>
        <v>2.2339999999999947</v>
      </c>
      <c r="Q52" s="27">
        <f t="shared" si="4"/>
        <v>1.034000000000006</v>
      </c>
      <c r="R52" s="27">
        <f t="shared" si="5"/>
        <v>-0.40199999999998681</v>
      </c>
      <c r="S52" s="27">
        <f t="shared" si="6"/>
        <v>-1.0799999999999983</v>
      </c>
      <c r="T52" s="27">
        <f t="shared" si="7"/>
        <v>-5.4860000000000042</v>
      </c>
      <c r="U52" s="39">
        <f t="shared" si="8"/>
        <v>2.0900000000000034</v>
      </c>
    </row>
    <row r="53" spans="2:21" x14ac:dyDescent="0.25">
      <c r="B53" s="12">
        <v>49</v>
      </c>
      <c r="C53" s="15">
        <v>85</v>
      </c>
      <c r="D53" s="15">
        <v>122</v>
      </c>
      <c r="E53" s="15">
        <v>87</v>
      </c>
      <c r="F53" s="15">
        <v>121</v>
      </c>
      <c r="G53" s="15">
        <v>108</v>
      </c>
      <c r="H53" s="15">
        <v>145</v>
      </c>
      <c r="I53" s="15">
        <v>58</v>
      </c>
      <c r="J53" s="15">
        <v>78</v>
      </c>
      <c r="K53" s="16">
        <v>122</v>
      </c>
      <c r="M53" s="43">
        <f t="shared" si="0"/>
        <v>-4.7519999999999953</v>
      </c>
      <c r="N53" s="27">
        <f t="shared" si="1"/>
        <v>-4.9099999999999966</v>
      </c>
      <c r="O53" s="27">
        <f t="shared" si="2"/>
        <v>-5.2480000000000047</v>
      </c>
      <c r="P53" s="27">
        <f t="shared" si="3"/>
        <v>-5.7660000000000053</v>
      </c>
      <c r="Q53" s="27">
        <f t="shared" si="4"/>
        <v>3.4000000000006025E-2</v>
      </c>
      <c r="R53" s="27">
        <f t="shared" si="5"/>
        <v>0.59800000000001319</v>
      </c>
      <c r="S53" s="27">
        <f t="shared" si="6"/>
        <v>-7.9999999999998295E-2</v>
      </c>
      <c r="T53" s="27">
        <f t="shared" si="7"/>
        <v>0.51399999999999579</v>
      </c>
      <c r="U53" s="39">
        <f t="shared" si="8"/>
        <v>-4.9099999999999966</v>
      </c>
    </row>
    <row r="54" spans="2:21" x14ac:dyDescent="0.25">
      <c r="B54" s="12">
        <v>50</v>
      </c>
      <c r="C54" s="15">
        <v>91</v>
      </c>
      <c r="D54" s="15">
        <v>128</v>
      </c>
      <c r="E54" s="15">
        <v>94</v>
      </c>
      <c r="F54" s="15">
        <v>128</v>
      </c>
      <c r="G54" s="15">
        <v>108</v>
      </c>
      <c r="H54" s="15">
        <v>144</v>
      </c>
      <c r="I54" s="15">
        <v>58</v>
      </c>
      <c r="J54" s="15">
        <v>74</v>
      </c>
      <c r="K54" s="16">
        <v>128</v>
      </c>
      <c r="M54" s="43">
        <f t="shared" si="0"/>
        <v>1.2480000000000047</v>
      </c>
      <c r="N54" s="27">
        <f t="shared" si="1"/>
        <v>1.0900000000000034</v>
      </c>
      <c r="O54" s="27">
        <f t="shared" si="2"/>
        <v>1.7519999999999953</v>
      </c>
      <c r="P54" s="27">
        <f t="shared" si="3"/>
        <v>1.2339999999999947</v>
      </c>
      <c r="Q54" s="27">
        <f t="shared" si="4"/>
        <v>3.4000000000006025E-2</v>
      </c>
      <c r="R54" s="27">
        <f t="shared" si="5"/>
        <v>-0.40199999999998681</v>
      </c>
      <c r="S54" s="27">
        <f t="shared" si="6"/>
        <v>-7.9999999999998295E-2</v>
      </c>
      <c r="T54" s="27">
        <f t="shared" si="7"/>
        <v>-3.4860000000000042</v>
      </c>
      <c r="U54" s="39">
        <f t="shared" si="8"/>
        <v>1.0900000000000034</v>
      </c>
    </row>
    <row r="55" spans="2:21" x14ac:dyDescent="0.25">
      <c r="B55" s="12">
        <v>51</v>
      </c>
      <c r="C55" s="15">
        <v>95</v>
      </c>
      <c r="D55" s="15">
        <v>130</v>
      </c>
      <c r="E55" s="15">
        <v>96</v>
      </c>
      <c r="F55" s="15">
        <v>130</v>
      </c>
      <c r="G55" s="15">
        <v>109</v>
      </c>
      <c r="H55" s="15">
        <v>144</v>
      </c>
      <c r="I55" s="15">
        <v>59</v>
      </c>
      <c r="J55" s="15">
        <v>71</v>
      </c>
      <c r="K55" s="16">
        <v>130</v>
      </c>
      <c r="M55" s="43">
        <f t="shared" si="0"/>
        <v>5.2480000000000047</v>
      </c>
      <c r="N55" s="27">
        <f t="shared" si="1"/>
        <v>3.0900000000000034</v>
      </c>
      <c r="O55" s="27">
        <f t="shared" si="2"/>
        <v>3.7519999999999953</v>
      </c>
      <c r="P55" s="27">
        <f t="shared" si="3"/>
        <v>3.2339999999999947</v>
      </c>
      <c r="Q55" s="27">
        <f t="shared" si="4"/>
        <v>1.034000000000006</v>
      </c>
      <c r="R55" s="27">
        <f t="shared" si="5"/>
        <v>-0.40199999999998681</v>
      </c>
      <c r="S55" s="27">
        <f t="shared" si="6"/>
        <v>0.92000000000000171</v>
      </c>
      <c r="T55" s="27">
        <f t="shared" si="7"/>
        <v>-6.4860000000000042</v>
      </c>
      <c r="U55" s="39">
        <f t="shared" si="8"/>
        <v>3.0900000000000034</v>
      </c>
    </row>
    <row r="56" spans="2:21" x14ac:dyDescent="0.25">
      <c r="B56" s="12">
        <v>52</v>
      </c>
      <c r="C56" s="15">
        <v>95</v>
      </c>
      <c r="D56" s="15">
        <v>130</v>
      </c>
      <c r="E56" s="15">
        <v>97</v>
      </c>
      <c r="F56" s="15">
        <v>131</v>
      </c>
      <c r="G56" s="15">
        <v>109</v>
      </c>
      <c r="H56" s="15">
        <v>143</v>
      </c>
      <c r="I56" s="15">
        <v>58</v>
      </c>
      <c r="J56" s="15">
        <v>70</v>
      </c>
      <c r="K56" s="16">
        <v>130</v>
      </c>
      <c r="M56" s="43">
        <f t="shared" si="0"/>
        <v>5.2480000000000047</v>
      </c>
      <c r="N56" s="27">
        <f t="shared" si="1"/>
        <v>3.0900000000000034</v>
      </c>
      <c r="O56" s="27">
        <f t="shared" si="2"/>
        <v>4.7519999999999953</v>
      </c>
      <c r="P56" s="27">
        <f t="shared" si="3"/>
        <v>4.2339999999999947</v>
      </c>
      <c r="Q56" s="27">
        <f t="shared" si="4"/>
        <v>1.034000000000006</v>
      </c>
      <c r="R56" s="27">
        <f t="shared" si="5"/>
        <v>-1.4019999999999868</v>
      </c>
      <c r="S56" s="27">
        <f t="shared" si="6"/>
        <v>-7.9999999999998295E-2</v>
      </c>
      <c r="T56" s="27">
        <f t="shared" si="7"/>
        <v>-7.4860000000000042</v>
      </c>
      <c r="U56" s="39">
        <f t="shared" si="8"/>
        <v>3.0900000000000034</v>
      </c>
    </row>
    <row r="57" spans="2:21" x14ac:dyDescent="0.25">
      <c r="B57" s="12">
        <v>53</v>
      </c>
      <c r="C57" s="15">
        <v>95</v>
      </c>
      <c r="D57" s="15">
        <v>129</v>
      </c>
      <c r="E57" s="15">
        <v>96</v>
      </c>
      <c r="F57" s="15">
        <v>130</v>
      </c>
      <c r="G57" s="15">
        <v>109</v>
      </c>
      <c r="H57" s="15">
        <v>143</v>
      </c>
      <c r="I57" s="15">
        <v>59</v>
      </c>
      <c r="J57" s="15">
        <v>69</v>
      </c>
      <c r="K57" s="16">
        <v>129</v>
      </c>
      <c r="M57" s="43">
        <f t="shared" si="0"/>
        <v>5.2480000000000047</v>
      </c>
      <c r="N57" s="27">
        <f t="shared" si="1"/>
        <v>2.0900000000000034</v>
      </c>
      <c r="O57" s="27">
        <f t="shared" si="2"/>
        <v>3.7519999999999953</v>
      </c>
      <c r="P57" s="27">
        <f t="shared" si="3"/>
        <v>3.2339999999999947</v>
      </c>
      <c r="Q57" s="27">
        <f t="shared" si="4"/>
        <v>1.034000000000006</v>
      </c>
      <c r="R57" s="27">
        <f t="shared" si="5"/>
        <v>-1.4019999999999868</v>
      </c>
      <c r="S57" s="27">
        <f t="shared" si="6"/>
        <v>0.92000000000000171</v>
      </c>
      <c r="T57" s="27">
        <f t="shared" si="7"/>
        <v>-8.4860000000000042</v>
      </c>
      <c r="U57" s="39">
        <f t="shared" si="8"/>
        <v>2.0900000000000034</v>
      </c>
    </row>
    <row r="58" spans="2:21" x14ac:dyDescent="0.25">
      <c r="B58" s="12">
        <v>54</v>
      </c>
      <c r="C58" s="15">
        <v>94</v>
      </c>
      <c r="D58" s="15">
        <v>128</v>
      </c>
      <c r="E58" s="15">
        <v>95</v>
      </c>
      <c r="F58" s="15">
        <v>128</v>
      </c>
      <c r="G58" s="15">
        <v>109</v>
      </c>
      <c r="H58" s="15">
        <v>143</v>
      </c>
      <c r="I58" s="15">
        <v>59</v>
      </c>
      <c r="J58" s="15">
        <v>69</v>
      </c>
      <c r="K58" s="16">
        <v>128</v>
      </c>
      <c r="M58" s="43">
        <f t="shared" si="0"/>
        <v>4.2480000000000047</v>
      </c>
      <c r="N58" s="27">
        <f t="shared" si="1"/>
        <v>1.0900000000000034</v>
      </c>
      <c r="O58" s="27">
        <f t="shared" si="2"/>
        <v>2.7519999999999953</v>
      </c>
      <c r="P58" s="27">
        <f t="shared" si="3"/>
        <v>1.2339999999999947</v>
      </c>
      <c r="Q58" s="27">
        <f t="shared" si="4"/>
        <v>1.034000000000006</v>
      </c>
      <c r="R58" s="27">
        <f t="shared" si="5"/>
        <v>-1.4019999999999868</v>
      </c>
      <c r="S58" s="27">
        <f t="shared" si="6"/>
        <v>0.92000000000000171</v>
      </c>
      <c r="T58" s="27">
        <f t="shared" si="7"/>
        <v>-8.4860000000000042</v>
      </c>
      <c r="U58" s="39">
        <f t="shared" si="8"/>
        <v>1.0900000000000034</v>
      </c>
    </row>
    <row r="59" spans="2:21" x14ac:dyDescent="0.25">
      <c r="B59" s="12">
        <v>55</v>
      </c>
      <c r="C59" s="15">
        <v>94</v>
      </c>
      <c r="D59" s="15">
        <v>129</v>
      </c>
      <c r="E59" s="15">
        <v>96</v>
      </c>
      <c r="F59" s="15">
        <v>129</v>
      </c>
      <c r="G59" s="15">
        <v>109</v>
      </c>
      <c r="H59" s="15">
        <v>143</v>
      </c>
      <c r="I59" s="15">
        <v>59</v>
      </c>
      <c r="J59" s="15">
        <v>69</v>
      </c>
      <c r="K59" s="16">
        <v>129</v>
      </c>
      <c r="M59" s="43">
        <f t="shared" si="0"/>
        <v>4.2480000000000047</v>
      </c>
      <c r="N59" s="27">
        <f t="shared" si="1"/>
        <v>2.0900000000000034</v>
      </c>
      <c r="O59" s="27">
        <f t="shared" si="2"/>
        <v>3.7519999999999953</v>
      </c>
      <c r="P59" s="27">
        <f t="shared" si="3"/>
        <v>2.2339999999999947</v>
      </c>
      <c r="Q59" s="27">
        <f t="shared" si="4"/>
        <v>1.034000000000006</v>
      </c>
      <c r="R59" s="27">
        <f t="shared" si="5"/>
        <v>-1.4019999999999868</v>
      </c>
      <c r="S59" s="27">
        <f t="shared" si="6"/>
        <v>0.92000000000000171</v>
      </c>
      <c r="T59" s="27">
        <f t="shared" si="7"/>
        <v>-8.4860000000000042</v>
      </c>
      <c r="U59" s="39">
        <f t="shared" si="8"/>
        <v>2.0900000000000034</v>
      </c>
    </row>
    <row r="60" spans="2:21" x14ac:dyDescent="0.25">
      <c r="B60" s="12">
        <v>56</v>
      </c>
      <c r="C60" s="15">
        <v>98</v>
      </c>
      <c r="D60" s="15">
        <v>135</v>
      </c>
      <c r="E60" s="15">
        <v>101</v>
      </c>
      <c r="F60" s="15">
        <v>135</v>
      </c>
      <c r="G60" s="15">
        <v>109</v>
      </c>
      <c r="H60" s="15">
        <v>144</v>
      </c>
      <c r="I60" s="15">
        <v>58</v>
      </c>
      <c r="J60" s="15">
        <v>70</v>
      </c>
      <c r="K60" s="16">
        <v>135</v>
      </c>
      <c r="M60" s="43">
        <f t="shared" si="0"/>
        <v>8.2480000000000047</v>
      </c>
      <c r="N60" s="27">
        <f t="shared" si="1"/>
        <v>8.0900000000000034</v>
      </c>
      <c r="O60" s="27">
        <f t="shared" si="2"/>
        <v>8.7519999999999953</v>
      </c>
      <c r="P60" s="27">
        <f t="shared" si="3"/>
        <v>8.2339999999999947</v>
      </c>
      <c r="Q60" s="27">
        <f t="shared" si="4"/>
        <v>1.034000000000006</v>
      </c>
      <c r="R60" s="27">
        <f t="shared" si="5"/>
        <v>-0.40199999999998681</v>
      </c>
      <c r="S60" s="27">
        <f t="shared" si="6"/>
        <v>-7.9999999999998295E-2</v>
      </c>
      <c r="T60" s="27">
        <f t="shared" si="7"/>
        <v>-7.4860000000000042</v>
      </c>
      <c r="U60" s="39">
        <f t="shared" si="8"/>
        <v>8.0900000000000034</v>
      </c>
    </row>
    <row r="61" spans="2:21" x14ac:dyDescent="0.25">
      <c r="B61" s="12">
        <v>57</v>
      </c>
      <c r="C61" s="15">
        <v>99</v>
      </c>
      <c r="D61" s="15">
        <v>134</v>
      </c>
      <c r="E61" s="15">
        <v>101</v>
      </c>
      <c r="F61" s="15">
        <v>134</v>
      </c>
      <c r="G61" s="15">
        <v>109</v>
      </c>
      <c r="H61" s="15">
        <v>143</v>
      </c>
      <c r="I61" s="15">
        <v>59</v>
      </c>
      <c r="J61" s="15">
        <v>68</v>
      </c>
      <c r="K61" s="16">
        <v>134</v>
      </c>
      <c r="M61" s="43">
        <f t="shared" si="0"/>
        <v>9.2480000000000047</v>
      </c>
      <c r="N61" s="27">
        <f t="shared" si="1"/>
        <v>7.0900000000000034</v>
      </c>
      <c r="O61" s="27">
        <f t="shared" si="2"/>
        <v>8.7519999999999953</v>
      </c>
      <c r="P61" s="27">
        <f t="shared" si="3"/>
        <v>7.2339999999999947</v>
      </c>
      <c r="Q61" s="27">
        <f t="shared" si="4"/>
        <v>1.034000000000006</v>
      </c>
      <c r="R61" s="27">
        <f t="shared" si="5"/>
        <v>-1.4019999999999868</v>
      </c>
      <c r="S61" s="27">
        <f t="shared" si="6"/>
        <v>0.92000000000000171</v>
      </c>
      <c r="T61" s="27">
        <f t="shared" si="7"/>
        <v>-9.4860000000000042</v>
      </c>
      <c r="U61" s="39">
        <f t="shared" si="8"/>
        <v>7.0900000000000034</v>
      </c>
    </row>
    <row r="62" spans="2:21" x14ac:dyDescent="0.25">
      <c r="B62" s="12">
        <v>58</v>
      </c>
      <c r="C62" s="15">
        <v>98</v>
      </c>
      <c r="D62" s="15">
        <v>133</v>
      </c>
      <c r="E62" s="15">
        <v>100</v>
      </c>
      <c r="F62" s="15">
        <v>133</v>
      </c>
      <c r="G62" s="15">
        <v>109</v>
      </c>
      <c r="H62" s="15">
        <v>143</v>
      </c>
      <c r="I62" s="15">
        <v>58</v>
      </c>
      <c r="J62" s="15">
        <v>68</v>
      </c>
      <c r="K62" s="16">
        <v>133</v>
      </c>
      <c r="M62" s="43">
        <f t="shared" si="0"/>
        <v>8.2480000000000047</v>
      </c>
      <c r="N62" s="27">
        <f t="shared" si="1"/>
        <v>6.0900000000000034</v>
      </c>
      <c r="O62" s="27">
        <f t="shared" si="2"/>
        <v>7.7519999999999953</v>
      </c>
      <c r="P62" s="27">
        <f t="shared" si="3"/>
        <v>6.2339999999999947</v>
      </c>
      <c r="Q62" s="27">
        <f t="shared" si="4"/>
        <v>1.034000000000006</v>
      </c>
      <c r="R62" s="27">
        <f t="shared" si="5"/>
        <v>-1.4019999999999868</v>
      </c>
      <c r="S62" s="27">
        <f t="shared" si="6"/>
        <v>-7.9999999999998295E-2</v>
      </c>
      <c r="T62" s="27">
        <f t="shared" si="7"/>
        <v>-9.4860000000000042</v>
      </c>
      <c r="U62" s="39">
        <f t="shared" si="8"/>
        <v>6.0900000000000034</v>
      </c>
    </row>
    <row r="63" spans="2:21" x14ac:dyDescent="0.25">
      <c r="B63" s="12">
        <v>59</v>
      </c>
      <c r="C63" s="15">
        <v>97</v>
      </c>
      <c r="D63" s="15">
        <v>131</v>
      </c>
      <c r="E63" s="15">
        <v>98</v>
      </c>
      <c r="F63" s="15">
        <v>131</v>
      </c>
      <c r="G63" s="15">
        <v>109</v>
      </c>
      <c r="H63" s="15">
        <v>143</v>
      </c>
      <c r="I63" s="15">
        <v>59</v>
      </c>
      <c r="J63" s="15">
        <v>68</v>
      </c>
      <c r="K63" s="16">
        <v>131</v>
      </c>
      <c r="M63" s="43">
        <f t="shared" si="0"/>
        <v>7.2480000000000047</v>
      </c>
      <c r="N63" s="27">
        <f t="shared" si="1"/>
        <v>4.0900000000000034</v>
      </c>
      <c r="O63" s="27">
        <f t="shared" si="2"/>
        <v>5.7519999999999953</v>
      </c>
      <c r="P63" s="27">
        <f t="shared" si="3"/>
        <v>4.2339999999999947</v>
      </c>
      <c r="Q63" s="27">
        <f t="shared" si="4"/>
        <v>1.034000000000006</v>
      </c>
      <c r="R63" s="27">
        <f t="shared" si="5"/>
        <v>-1.4019999999999868</v>
      </c>
      <c r="S63" s="27">
        <f t="shared" si="6"/>
        <v>0.92000000000000171</v>
      </c>
      <c r="T63" s="27">
        <f t="shared" si="7"/>
        <v>-9.4860000000000042</v>
      </c>
      <c r="U63" s="39">
        <f t="shared" si="8"/>
        <v>4.0900000000000034</v>
      </c>
    </row>
    <row r="64" spans="2:21" x14ac:dyDescent="0.25">
      <c r="B64" s="12">
        <v>60</v>
      </c>
      <c r="C64" s="15">
        <v>97</v>
      </c>
      <c r="D64" s="15">
        <v>131</v>
      </c>
      <c r="E64" s="15">
        <v>99</v>
      </c>
      <c r="F64" s="15">
        <v>132</v>
      </c>
      <c r="G64" s="15">
        <v>109</v>
      </c>
      <c r="H64" s="15">
        <v>143</v>
      </c>
      <c r="I64" s="15">
        <v>58</v>
      </c>
      <c r="J64" s="15">
        <v>68</v>
      </c>
      <c r="K64" s="16">
        <v>131</v>
      </c>
      <c r="M64" s="43">
        <f t="shared" si="0"/>
        <v>7.2480000000000047</v>
      </c>
      <c r="N64" s="27">
        <f t="shared" si="1"/>
        <v>4.0900000000000034</v>
      </c>
      <c r="O64" s="27">
        <f t="shared" si="2"/>
        <v>6.7519999999999953</v>
      </c>
      <c r="P64" s="27">
        <f t="shared" si="3"/>
        <v>5.2339999999999947</v>
      </c>
      <c r="Q64" s="27">
        <f t="shared" si="4"/>
        <v>1.034000000000006</v>
      </c>
      <c r="R64" s="27">
        <f t="shared" si="5"/>
        <v>-1.4019999999999868</v>
      </c>
      <c r="S64" s="27">
        <f t="shared" si="6"/>
        <v>-7.9999999999998295E-2</v>
      </c>
      <c r="T64" s="27">
        <f t="shared" si="7"/>
        <v>-9.4860000000000042</v>
      </c>
      <c r="U64" s="39">
        <f t="shared" si="8"/>
        <v>4.0900000000000034</v>
      </c>
    </row>
    <row r="65" spans="2:21" x14ac:dyDescent="0.25">
      <c r="B65" s="12">
        <v>61</v>
      </c>
      <c r="C65" s="15">
        <v>95</v>
      </c>
      <c r="D65" s="15">
        <v>130</v>
      </c>
      <c r="E65" s="15">
        <v>97</v>
      </c>
      <c r="F65" s="15">
        <v>130</v>
      </c>
      <c r="G65" s="15">
        <v>109</v>
      </c>
      <c r="H65" s="15">
        <v>143</v>
      </c>
      <c r="I65" s="15">
        <v>58</v>
      </c>
      <c r="J65" s="15">
        <v>69</v>
      </c>
      <c r="K65" s="16">
        <v>130</v>
      </c>
      <c r="M65" s="43">
        <f t="shared" si="0"/>
        <v>5.2480000000000047</v>
      </c>
      <c r="N65" s="27">
        <f t="shared" si="1"/>
        <v>3.0900000000000034</v>
      </c>
      <c r="O65" s="27">
        <f t="shared" si="2"/>
        <v>4.7519999999999953</v>
      </c>
      <c r="P65" s="27">
        <f t="shared" si="3"/>
        <v>3.2339999999999947</v>
      </c>
      <c r="Q65" s="27">
        <f t="shared" si="4"/>
        <v>1.034000000000006</v>
      </c>
      <c r="R65" s="27">
        <f t="shared" si="5"/>
        <v>-1.4019999999999868</v>
      </c>
      <c r="S65" s="27">
        <f t="shared" si="6"/>
        <v>-7.9999999999998295E-2</v>
      </c>
      <c r="T65" s="27">
        <f t="shared" si="7"/>
        <v>-8.4860000000000042</v>
      </c>
      <c r="U65" s="39">
        <f t="shared" si="8"/>
        <v>3.0900000000000034</v>
      </c>
    </row>
    <row r="66" spans="2:21" x14ac:dyDescent="0.25">
      <c r="B66" s="12">
        <v>62</v>
      </c>
      <c r="C66" s="15">
        <v>84</v>
      </c>
      <c r="D66" s="15">
        <v>122</v>
      </c>
      <c r="E66" s="15">
        <v>86</v>
      </c>
      <c r="F66" s="15">
        <v>121</v>
      </c>
      <c r="G66" s="15">
        <v>107</v>
      </c>
      <c r="H66" s="15">
        <v>145</v>
      </c>
      <c r="I66" s="15">
        <v>58</v>
      </c>
      <c r="J66" s="15">
        <v>80</v>
      </c>
      <c r="K66" s="16">
        <v>122</v>
      </c>
      <c r="M66" s="43">
        <f t="shared" si="0"/>
        <v>-5.7519999999999953</v>
      </c>
      <c r="N66" s="27">
        <f t="shared" si="1"/>
        <v>-4.9099999999999966</v>
      </c>
      <c r="O66" s="27">
        <f t="shared" si="2"/>
        <v>-6.2480000000000047</v>
      </c>
      <c r="P66" s="27">
        <f t="shared" si="3"/>
        <v>-5.7660000000000053</v>
      </c>
      <c r="Q66" s="27">
        <f t="shared" si="4"/>
        <v>-0.96599999999999397</v>
      </c>
      <c r="R66" s="27">
        <f t="shared" si="5"/>
        <v>0.59800000000001319</v>
      </c>
      <c r="S66" s="27">
        <f t="shared" si="6"/>
        <v>-7.9999999999998295E-2</v>
      </c>
      <c r="T66" s="27">
        <f t="shared" si="7"/>
        <v>2.5139999999999958</v>
      </c>
      <c r="U66" s="39">
        <f t="shared" si="8"/>
        <v>-4.9099999999999966</v>
      </c>
    </row>
    <row r="67" spans="2:21" x14ac:dyDescent="0.25">
      <c r="B67" s="12">
        <v>63</v>
      </c>
      <c r="C67" s="15">
        <v>91</v>
      </c>
      <c r="D67" s="15">
        <v>128</v>
      </c>
      <c r="E67" s="15">
        <v>94</v>
      </c>
      <c r="F67" s="15">
        <v>128</v>
      </c>
      <c r="G67" s="15">
        <v>108</v>
      </c>
      <c r="H67" s="15">
        <v>145</v>
      </c>
      <c r="I67" s="15">
        <v>58</v>
      </c>
      <c r="J67" s="15">
        <v>76</v>
      </c>
      <c r="K67" s="16">
        <v>128</v>
      </c>
      <c r="M67" s="43">
        <f t="shared" si="0"/>
        <v>1.2480000000000047</v>
      </c>
      <c r="N67" s="27">
        <f t="shared" si="1"/>
        <v>1.0900000000000034</v>
      </c>
      <c r="O67" s="27">
        <f t="shared" si="2"/>
        <v>1.7519999999999953</v>
      </c>
      <c r="P67" s="27">
        <f t="shared" si="3"/>
        <v>1.2339999999999947</v>
      </c>
      <c r="Q67" s="27">
        <f t="shared" si="4"/>
        <v>3.4000000000006025E-2</v>
      </c>
      <c r="R67" s="27">
        <f t="shared" si="5"/>
        <v>0.59800000000001319</v>
      </c>
      <c r="S67" s="27">
        <f t="shared" si="6"/>
        <v>-7.9999999999998295E-2</v>
      </c>
      <c r="T67" s="27">
        <f t="shared" si="7"/>
        <v>-1.4860000000000042</v>
      </c>
      <c r="U67" s="39">
        <f t="shared" si="8"/>
        <v>1.0900000000000034</v>
      </c>
    </row>
    <row r="68" spans="2:21" x14ac:dyDescent="0.25">
      <c r="B68" s="12">
        <v>64</v>
      </c>
      <c r="C68" s="15">
        <v>93</v>
      </c>
      <c r="D68" s="15">
        <v>130</v>
      </c>
      <c r="E68" s="15">
        <v>96</v>
      </c>
      <c r="F68" s="15">
        <v>130</v>
      </c>
      <c r="G68" s="15">
        <v>108</v>
      </c>
      <c r="H68" s="15">
        <v>144</v>
      </c>
      <c r="I68" s="15">
        <v>58</v>
      </c>
      <c r="J68" s="15">
        <v>73</v>
      </c>
      <c r="K68" s="16">
        <v>130</v>
      </c>
      <c r="M68" s="43">
        <f t="shared" si="0"/>
        <v>3.2480000000000047</v>
      </c>
      <c r="N68" s="27">
        <f t="shared" si="1"/>
        <v>3.0900000000000034</v>
      </c>
      <c r="O68" s="27">
        <f t="shared" si="2"/>
        <v>3.7519999999999953</v>
      </c>
      <c r="P68" s="27">
        <f t="shared" si="3"/>
        <v>3.2339999999999947</v>
      </c>
      <c r="Q68" s="27">
        <f t="shared" si="4"/>
        <v>3.4000000000006025E-2</v>
      </c>
      <c r="R68" s="27">
        <f t="shared" si="5"/>
        <v>-0.40199999999998681</v>
      </c>
      <c r="S68" s="27">
        <f t="shared" si="6"/>
        <v>-7.9999999999998295E-2</v>
      </c>
      <c r="T68" s="27">
        <f t="shared" si="7"/>
        <v>-4.4860000000000042</v>
      </c>
      <c r="U68" s="39">
        <f t="shared" si="8"/>
        <v>3.0900000000000034</v>
      </c>
    </row>
    <row r="69" spans="2:21" x14ac:dyDescent="0.25">
      <c r="B69" s="12">
        <v>65</v>
      </c>
      <c r="C69" s="15">
        <v>94</v>
      </c>
      <c r="D69" s="15">
        <v>130</v>
      </c>
      <c r="E69" s="15">
        <v>97</v>
      </c>
      <c r="F69" s="15">
        <v>130</v>
      </c>
      <c r="G69" s="15">
        <v>108</v>
      </c>
      <c r="H69" s="15">
        <v>144</v>
      </c>
      <c r="I69" s="15">
        <v>58</v>
      </c>
      <c r="J69" s="15">
        <v>72</v>
      </c>
      <c r="K69" s="16">
        <v>130</v>
      </c>
      <c r="M69" s="43">
        <f t="shared" si="0"/>
        <v>4.2480000000000047</v>
      </c>
      <c r="N69" s="27">
        <f t="shared" si="1"/>
        <v>3.0900000000000034</v>
      </c>
      <c r="O69" s="27">
        <f t="shared" si="2"/>
        <v>4.7519999999999953</v>
      </c>
      <c r="P69" s="27">
        <f t="shared" si="3"/>
        <v>3.2339999999999947</v>
      </c>
      <c r="Q69" s="27">
        <f t="shared" si="4"/>
        <v>3.4000000000006025E-2</v>
      </c>
      <c r="R69" s="27">
        <f t="shared" si="5"/>
        <v>-0.40199999999998681</v>
      </c>
      <c r="S69" s="27">
        <f t="shared" si="6"/>
        <v>-7.9999999999998295E-2</v>
      </c>
      <c r="T69" s="27">
        <f t="shared" si="7"/>
        <v>-5.4860000000000042</v>
      </c>
      <c r="U69" s="39">
        <f t="shared" si="8"/>
        <v>3.0900000000000034</v>
      </c>
    </row>
    <row r="70" spans="2:21" x14ac:dyDescent="0.25">
      <c r="B70" s="12">
        <v>66</v>
      </c>
      <c r="C70" s="15">
        <v>94</v>
      </c>
      <c r="D70" s="15">
        <v>129</v>
      </c>
      <c r="E70" s="15">
        <v>95</v>
      </c>
      <c r="F70" s="15">
        <v>129</v>
      </c>
      <c r="G70" s="15">
        <v>109</v>
      </c>
      <c r="H70" s="15">
        <v>143</v>
      </c>
      <c r="I70" s="15">
        <v>59</v>
      </c>
      <c r="J70" s="15">
        <v>71</v>
      </c>
      <c r="K70" s="16">
        <v>129</v>
      </c>
      <c r="M70" s="43">
        <f t="shared" ref="M70:M133" si="9">C70-$C$505</f>
        <v>4.2480000000000047</v>
      </c>
      <c r="N70" s="27">
        <f t="shared" ref="N70:N133" si="10">D70-$D$505</f>
        <v>2.0900000000000034</v>
      </c>
      <c r="O70" s="27">
        <f t="shared" si="2"/>
        <v>2.7519999999999953</v>
      </c>
      <c r="P70" s="27">
        <f t="shared" si="3"/>
        <v>2.2339999999999947</v>
      </c>
      <c r="Q70" s="27">
        <f t="shared" si="4"/>
        <v>1.034000000000006</v>
      </c>
      <c r="R70" s="27">
        <f t="shared" si="5"/>
        <v>-1.4019999999999868</v>
      </c>
      <c r="S70" s="27">
        <f t="shared" si="6"/>
        <v>0.92000000000000171</v>
      </c>
      <c r="T70" s="27">
        <f t="shared" si="7"/>
        <v>-6.4860000000000042</v>
      </c>
      <c r="U70" s="39">
        <f t="shared" si="8"/>
        <v>2.0900000000000034</v>
      </c>
    </row>
    <row r="71" spans="2:21" x14ac:dyDescent="0.25">
      <c r="B71" s="12">
        <v>67</v>
      </c>
      <c r="C71" s="15">
        <v>94</v>
      </c>
      <c r="D71" s="15">
        <v>130</v>
      </c>
      <c r="E71" s="15">
        <v>96</v>
      </c>
      <c r="F71" s="15">
        <v>130</v>
      </c>
      <c r="G71" s="15">
        <v>109</v>
      </c>
      <c r="H71" s="15">
        <v>143</v>
      </c>
      <c r="I71" s="15">
        <v>59</v>
      </c>
      <c r="J71" s="15">
        <v>71</v>
      </c>
      <c r="K71" s="16">
        <v>130</v>
      </c>
      <c r="M71" s="43">
        <f t="shared" si="9"/>
        <v>4.2480000000000047</v>
      </c>
      <c r="N71" s="27">
        <f t="shared" si="10"/>
        <v>3.0900000000000034</v>
      </c>
      <c r="O71" s="27">
        <f t="shared" ref="O71:O134" si="11">E71-$E$505</f>
        <v>3.7519999999999953</v>
      </c>
      <c r="P71" s="27">
        <f t="shared" ref="P71:P134" si="12">F71-$F$505</f>
        <v>3.2339999999999947</v>
      </c>
      <c r="Q71" s="27">
        <f t="shared" ref="Q71:Q134" si="13">G71-$G$505</f>
        <v>1.034000000000006</v>
      </c>
      <c r="R71" s="27">
        <f t="shared" ref="R71:R134" si="14">H71-$H$505</f>
        <v>-1.4019999999999868</v>
      </c>
      <c r="S71" s="27">
        <f t="shared" ref="S71:S134" si="15">I71-$I$505</f>
        <v>0.92000000000000171</v>
      </c>
      <c r="T71" s="27">
        <f t="shared" ref="T71:T134" si="16">J71-$J$505</f>
        <v>-6.4860000000000042</v>
      </c>
      <c r="U71" s="39">
        <f t="shared" ref="U71:U134" si="17">K71-$K$505</f>
        <v>3.0900000000000034</v>
      </c>
    </row>
    <row r="72" spans="2:21" x14ac:dyDescent="0.25">
      <c r="B72" s="12">
        <v>68</v>
      </c>
      <c r="C72" s="15">
        <v>93</v>
      </c>
      <c r="D72" s="15">
        <v>129</v>
      </c>
      <c r="E72" s="15">
        <v>95</v>
      </c>
      <c r="F72" s="15">
        <v>129</v>
      </c>
      <c r="G72" s="15">
        <v>109</v>
      </c>
      <c r="H72" s="15">
        <v>143</v>
      </c>
      <c r="I72" s="15">
        <v>58</v>
      </c>
      <c r="J72" s="15">
        <v>71</v>
      </c>
      <c r="K72" s="16">
        <v>129</v>
      </c>
      <c r="M72" s="43">
        <f t="shared" si="9"/>
        <v>3.2480000000000047</v>
      </c>
      <c r="N72" s="27">
        <f t="shared" si="10"/>
        <v>2.0900000000000034</v>
      </c>
      <c r="O72" s="27">
        <f t="shared" si="11"/>
        <v>2.7519999999999953</v>
      </c>
      <c r="P72" s="27">
        <f t="shared" si="12"/>
        <v>2.2339999999999947</v>
      </c>
      <c r="Q72" s="27">
        <f t="shared" si="13"/>
        <v>1.034000000000006</v>
      </c>
      <c r="R72" s="27">
        <f t="shared" si="14"/>
        <v>-1.4019999999999868</v>
      </c>
      <c r="S72" s="27">
        <f t="shared" si="15"/>
        <v>-7.9999999999998295E-2</v>
      </c>
      <c r="T72" s="27">
        <f t="shared" si="16"/>
        <v>-6.4860000000000042</v>
      </c>
      <c r="U72" s="39">
        <f t="shared" si="17"/>
        <v>2.0900000000000034</v>
      </c>
    </row>
    <row r="73" spans="2:21" x14ac:dyDescent="0.25">
      <c r="B73" s="12">
        <v>69</v>
      </c>
      <c r="C73" s="15">
        <v>85</v>
      </c>
      <c r="D73" s="15">
        <v>123</v>
      </c>
      <c r="E73" s="15">
        <v>87</v>
      </c>
      <c r="F73" s="15">
        <v>122</v>
      </c>
      <c r="G73" s="15">
        <v>107</v>
      </c>
      <c r="H73" s="15">
        <v>145</v>
      </c>
      <c r="I73" s="15">
        <v>58</v>
      </c>
      <c r="J73" s="15">
        <v>79</v>
      </c>
      <c r="K73" s="16">
        <v>123</v>
      </c>
      <c r="M73" s="43">
        <f t="shared" si="9"/>
        <v>-4.7519999999999953</v>
      </c>
      <c r="N73" s="27">
        <f t="shared" si="10"/>
        <v>-3.9099999999999966</v>
      </c>
      <c r="O73" s="27">
        <f t="shared" si="11"/>
        <v>-5.2480000000000047</v>
      </c>
      <c r="P73" s="27">
        <f t="shared" si="12"/>
        <v>-4.7660000000000053</v>
      </c>
      <c r="Q73" s="27">
        <f t="shared" si="13"/>
        <v>-0.96599999999999397</v>
      </c>
      <c r="R73" s="27">
        <f t="shared" si="14"/>
        <v>0.59800000000001319</v>
      </c>
      <c r="S73" s="27">
        <f t="shared" si="15"/>
        <v>-7.9999999999998295E-2</v>
      </c>
      <c r="T73" s="27">
        <f t="shared" si="16"/>
        <v>1.5139999999999958</v>
      </c>
      <c r="U73" s="39">
        <f t="shared" si="17"/>
        <v>-3.9099999999999966</v>
      </c>
    </row>
    <row r="74" spans="2:21" x14ac:dyDescent="0.25">
      <c r="B74" s="12">
        <v>70</v>
      </c>
      <c r="C74" s="15">
        <v>91</v>
      </c>
      <c r="D74" s="15">
        <v>129</v>
      </c>
      <c r="E74" s="15">
        <v>95</v>
      </c>
      <c r="F74" s="15">
        <v>129</v>
      </c>
      <c r="G74" s="15">
        <v>108</v>
      </c>
      <c r="H74" s="15">
        <v>145</v>
      </c>
      <c r="I74" s="15">
        <v>57</v>
      </c>
      <c r="J74" s="15">
        <v>76</v>
      </c>
      <c r="K74" s="16">
        <v>129</v>
      </c>
      <c r="M74" s="43">
        <f t="shared" si="9"/>
        <v>1.2480000000000047</v>
      </c>
      <c r="N74" s="27">
        <f t="shared" si="10"/>
        <v>2.0900000000000034</v>
      </c>
      <c r="O74" s="27">
        <f t="shared" si="11"/>
        <v>2.7519999999999953</v>
      </c>
      <c r="P74" s="27">
        <f t="shared" si="12"/>
        <v>2.2339999999999947</v>
      </c>
      <c r="Q74" s="27">
        <f t="shared" si="13"/>
        <v>3.4000000000006025E-2</v>
      </c>
      <c r="R74" s="27">
        <f t="shared" si="14"/>
        <v>0.59800000000001319</v>
      </c>
      <c r="S74" s="27">
        <f t="shared" si="15"/>
        <v>-1.0799999999999983</v>
      </c>
      <c r="T74" s="27">
        <f t="shared" si="16"/>
        <v>-1.4860000000000042</v>
      </c>
      <c r="U74" s="39">
        <f t="shared" si="17"/>
        <v>2.0900000000000034</v>
      </c>
    </row>
    <row r="75" spans="2:21" x14ac:dyDescent="0.25">
      <c r="B75" s="12">
        <v>71</v>
      </c>
      <c r="C75" s="15">
        <v>93</v>
      </c>
      <c r="D75" s="15">
        <v>130</v>
      </c>
      <c r="E75" s="15">
        <v>97</v>
      </c>
      <c r="F75" s="15">
        <v>130</v>
      </c>
      <c r="G75" s="15">
        <v>108</v>
      </c>
      <c r="H75" s="15">
        <v>145</v>
      </c>
      <c r="I75" s="15">
        <v>56</v>
      </c>
      <c r="J75" s="15">
        <v>74</v>
      </c>
      <c r="K75" s="16">
        <v>130</v>
      </c>
      <c r="M75" s="43">
        <f t="shared" si="9"/>
        <v>3.2480000000000047</v>
      </c>
      <c r="N75" s="27">
        <f t="shared" si="10"/>
        <v>3.0900000000000034</v>
      </c>
      <c r="O75" s="27">
        <f t="shared" si="11"/>
        <v>4.7519999999999953</v>
      </c>
      <c r="P75" s="27">
        <f t="shared" si="12"/>
        <v>3.2339999999999947</v>
      </c>
      <c r="Q75" s="27">
        <f t="shared" si="13"/>
        <v>3.4000000000006025E-2</v>
      </c>
      <c r="R75" s="27">
        <f t="shared" si="14"/>
        <v>0.59800000000001319</v>
      </c>
      <c r="S75" s="27">
        <f t="shared" si="15"/>
        <v>-2.0799999999999983</v>
      </c>
      <c r="T75" s="27">
        <f t="shared" si="16"/>
        <v>-3.4860000000000042</v>
      </c>
      <c r="U75" s="39">
        <f t="shared" si="17"/>
        <v>3.0900000000000034</v>
      </c>
    </row>
    <row r="76" spans="2:21" x14ac:dyDescent="0.25">
      <c r="B76" s="12">
        <v>72</v>
      </c>
      <c r="C76" s="15">
        <v>93</v>
      </c>
      <c r="D76" s="15">
        <v>130</v>
      </c>
      <c r="E76" s="15">
        <v>98</v>
      </c>
      <c r="F76" s="15">
        <v>131</v>
      </c>
      <c r="G76" s="15">
        <v>109</v>
      </c>
      <c r="H76" s="15">
        <v>145</v>
      </c>
      <c r="I76" s="15">
        <v>56</v>
      </c>
      <c r="J76" s="15">
        <v>74</v>
      </c>
      <c r="K76" s="16">
        <v>130</v>
      </c>
      <c r="M76" s="43">
        <f t="shared" si="9"/>
        <v>3.2480000000000047</v>
      </c>
      <c r="N76" s="27">
        <f t="shared" si="10"/>
        <v>3.0900000000000034</v>
      </c>
      <c r="O76" s="27">
        <f t="shared" si="11"/>
        <v>5.7519999999999953</v>
      </c>
      <c r="P76" s="27">
        <f t="shared" si="12"/>
        <v>4.2339999999999947</v>
      </c>
      <c r="Q76" s="27">
        <f t="shared" si="13"/>
        <v>1.034000000000006</v>
      </c>
      <c r="R76" s="27">
        <f t="shared" si="14"/>
        <v>0.59800000000001319</v>
      </c>
      <c r="S76" s="27">
        <f t="shared" si="15"/>
        <v>-2.0799999999999983</v>
      </c>
      <c r="T76" s="27">
        <f t="shared" si="16"/>
        <v>-3.4860000000000042</v>
      </c>
      <c r="U76" s="39">
        <f t="shared" si="17"/>
        <v>3.0900000000000034</v>
      </c>
    </row>
    <row r="77" spans="2:21" x14ac:dyDescent="0.25">
      <c r="B77" s="12">
        <v>73</v>
      </c>
      <c r="C77" s="15">
        <v>93</v>
      </c>
      <c r="D77" s="15">
        <v>129</v>
      </c>
      <c r="E77" s="15">
        <v>97</v>
      </c>
      <c r="F77" s="15">
        <v>129</v>
      </c>
      <c r="G77" s="15">
        <v>109</v>
      </c>
      <c r="H77" s="15">
        <v>144</v>
      </c>
      <c r="I77" s="15">
        <v>57</v>
      </c>
      <c r="J77" s="15">
        <v>72</v>
      </c>
      <c r="K77" s="16">
        <v>129</v>
      </c>
      <c r="M77" s="43">
        <f t="shared" si="9"/>
        <v>3.2480000000000047</v>
      </c>
      <c r="N77" s="27">
        <f t="shared" si="10"/>
        <v>2.0900000000000034</v>
      </c>
      <c r="O77" s="27">
        <f t="shared" si="11"/>
        <v>4.7519999999999953</v>
      </c>
      <c r="P77" s="27">
        <f t="shared" si="12"/>
        <v>2.2339999999999947</v>
      </c>
      <c r="Q77" s="27">
        <f t="shared" si="13"/>
        <v>1.034000000000006</v>
      </c>
      <c r="R77" s="27">
        <f t="shared" si="14"/>
        <v>-0.40199999999998681</v>
      </c>
      <c r="S77" s="27">
        <f t="shared" si="15"/>
        <v>-1.0799999999999983</v>
      </c>
      <c r="T77" s="27">
        <f t="shared" si="16"/>
        <v>-5.4860000000000042</v>
      </c>
      <c r="U77" s="39">
        <f t="shared" si="17"/>
        <v>2.0900000000000034</v>
      </c>
    </row>
    <row r="78" spans="2:21" x14ac:dyDescent="0.25">
      <c r="B78" s="12">
        <v>74</v>
      </c>
      <c r="C78" s="15">
        <v>93</v>
      </c>
      <c r="D78" s="15">
        <v>129</v>
      </c>
      <c r="E78" s="15">
        <v>97</v>
      </c>
      <c r="F78" s="15">
        <v>130</v>
      </c>
      <c r="G78" s="15">
        <v>109</v>
      </c>
      <c r="H78" s="15">
        <v>144</v>
      </c>
      <c r="I78" s="15">
        <v>57</v>
      </c>
      <c r="J78" s="15">
        <v>72</v>
      </c>
      <c r="K78" s="16">
        <v>129</v>
      </c>
      <c r="M78" s="43">
        <f t="shared" si="9"/>
        <v>3.2480000000000047</v>
      </c>
      <c r="N78" s="27">
        <f t="shared" si="10"/>
        <v>2.0900000000000034</v>
      </c>
      <c r="O78" s="27">
        <f t="shared" si="11"/>
        <v>4.7519999999999953</v>
      </c>
      <c r="P78" s="27">
        <f t="shared" si="12"/>
        <v>3.2339999999999947</v>
      </c>
      <c r="Q78" s="27">
        <f t="shared" si="13"/>
        <v>1.034000000000006</v>
      </c>
      <c r="R78" s="27">
        <f t="shared" si="14"/>
        <v>-0.40199999999998681</v>
      </c>
      <c r="S78" s="27">
        <f t="shared" si="15"/>
        <v>-1.0799999999999983</v>
      </c>
      <c r="T78" s="27">
        <f t="shared" si="16"/>
        <v>-5.4860000000000042</v>
      </c>
      <c r="U78" s="39">
        <f t="shared" si="17"/>
        <v>2.0900000000000034</v>
      </c>
    </row>
    <row r="79" spans="2:21" x14ac:dyDescent="0.25">
      <c r="B79" s="12">
        <v>75</v>
      </c>
      <c r="C79" s="15">
        <v>92</v>
      </c>
      <c r="D79" s="15">
        <v>128</v>
      </c>
      <c r="E79" s="15">
        <v>96</v>
      </c>
      <c r="F79" s="15">
        <v>128</v>
      </c>
      <c r="G79" s="15">
        <v>109</v>
      </c>
      <c r="H79" s="15">
        <v>144</v>
      </c>
      <c r="I79" s="15">
        <v>57</v>
      </c>
      <c r="J79" s="15">
        <v>73</v>
      </c>
      <c r="K79" s="16">
        <v>128</v>
      </c>
      <c r="M79" s="43">
        <f t="shared" si="9"/>
        <v>2.2480000000000047</v>
      </c>
      <c r="N79" s="27">
        <f t="shared" si="10"/>
        <v>1.0900000000000034</v>
      </c>
      <c r="O79" s="27">
        <f t="shared" si="11"/>
        <v>3.7519999999999953</v>
      </c>
      <c r="P79" s="27">
        <f t="shared" si="12"/>
        <v>1.2339999999999947</v>
      </c>
      <c r="Q79" s="27">
        <f t="shared" si="13"/>
        <v>1.034000000000006</v>
      </c>
      <c r="R79" s="27">
        <f t="shared" si="14"/>
        <v>-0.40199999999998681</v>
      </c>
      <c r="S79" s="27">
        <f t="shared" si="15"/>
        <v>-1.0799999999999983</v>
      </c>
      <c r="T79" s="27">
        <f t="shared" si="16"/>
        <v>-4.4860000000000042</v>
      </c>
      <c r="U79" s="39">
        <f t="shared" si="17"/>
        <v>1.0900000000000034</v>
      </c>
    </row>
    <row r="80" spans="2:21" x14ac:dyDescent="0.25">
      <c r="B80" s="12">
        <v>76</v>
      </c>
      <c r="C80" s="15">
        <v>97</v>
      </c>
      <c r="D80" s="15">
        <v>135</v>
      </c>
      <c r="E80" s="15">
        <v>102</v>
      </c>
      <c r="F80" s="15">
        <v>135</v>
      </c>
      <c r="G80" s="15">
        <v>108</v>
      </c>
      <c r="H80" s="15">
        <v>145</v>
      </c>
      <c r="I80" s="15">
        <v>56</v>
      </c>
      <c r="J80" s="15">
        <v>73</v>
      </c>
      <c r="K80" s="16">
        <v>135</v>
      </c>
      <c r="M80" s="43">
        <f t="shared" si="9"/>
        <v>7.2480000000000047</v>
      </c>
      <c r="N80" s="27">
        <f t="shared" si="10"/>
        <v>8.0900000000000034</v>
      </c>
      <c r="O80" s="27">
        <f t="shared" si="11"/>
        <v>9.7519999999999953</v>
      </c>
      <c r="P80" s="27">
        <f t="shared" si="12"/>
        <v>8.2339999999999947</v>
      </c>
      <c r="Q80" s="27">
        <f t="shared" si="13"/>
        <v>3.4000000000006025E-2</v>
      </c>
      <c r="R80" s="27">
        <f t="shared" si="14"/>
        <v>0.59800000000001319</v>
      </c>
      <c r="S80" s="27">
        <f t="shared" si="15"/>
        <v>-2.0799999999999983</v>
      </c>
      <c r="T80" s="27">
        <f t="shared" si="16"/>
        <v>-4.4860000000000042</v>
      </c>
      <c r="U80" s="39">
        <f t="shared" si="17"/>
        <v>8.0900000000000034</v>
      </c>
    </row>
    <row r="81" spans="2:21" x14ac:dyDescent="0.25">
      <c r="B81" s="12">
        <v>77</v>
      </c>
      <c r="C81" s="15">
        <v>97</v>
      </c>
      <c r="D81" s="15">
        <v>134</v>
      </c>
      <c r="E81" s="15">
        <v>101</v>
      </c>
      <c r="F81" s="15">
        <v>134</v>
      </c>
      <c r="G81" s="15">
        <v>109</v>
      </c>
      <c r="H81" s="15">
        <v>145</v>
      </c>
      <c r="I81" s="15">
        <v>56</v>
      </c>
      <c r="J81" s="15">
        <v>72</v>
      </c>
      <c r="K81" s="16">
        <v>134</v>
      </c>
      <c r="M81" s="43">
        <f t="shared" si="9"/>
        <v>7.2480000000000047</v>
      </c>
      <c r="N81" s="27">
        <f t="shared" si="10"/>
        <v>7.0900000000000034</v>
      </c>
      <c r="O81" s="27">
        <f t="shared" si="11"/>
        <v>8.7519999999999953</v>
      </c>
      <c r="P81" s="27">
        <f t="shared" si="12"/>
        <v>7.2339999999999947</v>
      </c>
      <c r="Q81" s="27">
        <f t="shared" si="13"/>
        <v>1.034000000000006</v>
      </c>
      <c r="R81" s="27">
        <f t="shared" si="14"/>
        <v>0.59800000000001319</v>
      </c>
      <c r="S81" s="27">
        <f t="shared" si="15"/>
        <v>-2.0799999999999983</v>
      </c>
      <c r="T81" s="27">
        <f t="shared" si="16"/>
        <v>-5.4860000000000042</v>
      </c>
      <c r="U81" s="39">
        <f t="shared" si="17"/>
        <v>7.0900000000000034</v>
      </c>
    </row>
    <row r="82" spans="2:21" x14ac:dyDescent="0.25">
      <c r="B82" s="12">
        <v>78</v>
      </c>
      <c r="C82" s="15">
        <v>96</v>
      </c>
      <c r="D82" s="15">
        <v>133</v>
      </c>
      <c r="E82" s="15">
        <v>100</v>
      </c>
      <c r="F82" s="15">
        <v>133</v>
      </c>
      <c r="G82" s="15">
        <v>109</v>
      </c>
      <c r="H82" s="15">
        <v>145</v>
      </c>
      <c r="I82" s="15">
        <v>56</v>
      </c>
      <c r="J82" s="15">
        <v>72</v>
      </c>
      <c r="K82" s="16">
        <v>133</v>
      </c>
      <c r="M82" s="43">
        <f t="shared" si="9"/>
        <v>6.2480000000000047</v>
      </c>
      <c r="N82" s="27">
        <f t="shared" si="10"/>
        <v>6.0900000000000034</v>
      </c>
      <c r="O82" s="27">
        <f t="shared" si="11"/>
        <v>7.7519999999999953</v>
      </c>
      <c r="P82" s="27">
        <f t="shared" si="12"/>
        <v>6.2339999999999947</v>
      </c>
      <c r="Q82" s="27">
        <f t="shared" si="13"/>
        <v>1.034000000000006</v>
      </c>
      <c r="R82" s="27">
        <f t="shared" si="14"/>
        <v>0.59800000000001319</v>
      </c>
      <c r="S82" s="27">
        <f t="shared" si="15"/>
        <v>-2.0799999999999983</v>
      </c>
      <c r="T82" s="27">
        <f t="shared" si="16"/>
        <v>-5.4860000000000042</v>
      </c>
      <c r="U82" s="39">
        <f t="shared" si="17"/>
        <v>6.0900000000000034</v>
      </c>
    </row>
    <row r="83" spans="2:21" x14ac:dyDescent="0.25">
      <c r="B83" s="12">
        <v>79</v>
      </c>
      <c r="C83" s="15">
        <v>95</v>
      </c>
      <c r="D83" s="15">
        <v>131</v>
      </c>
      <c r="E83" s="15">
        <v>98</v>
      </c>
      <c r="F83" s="15">
        <v>131</v>
      </c>
      <c r="G83" s="15">
        <v>109</v>
      </c>
      <c r="H83" s="15">
        <v>144</v>
      </c>
      <c r="I83" s="15">
        <v>58</v>
      </c>
      <c r="J83" s="15">
        <v>72</v>
      </c>
      <c r="K83" s="16">
        <v>131</v>
      </c>
      <c r="M83" s="43">
        <f t="shared" si="9"/>
        <v>5.2480000000000047</v>
      </c>
      <c r="N83" s="27">
        <f t="shared" si="10"/>
        <v>4.0900000000000034</v>
      </c>
      <c r="O83" s="27">
        <f t="shared" si="11"/>
        <v>5.7519999999999953</v>
      </c>
      <c r="P83" s="27">
        <f t="shared" si="12"/>
        <v>4.2339999999999947</v>
      </c>
      <c r="Q83" s="27">
        <f t="shared" si="13"/>
        <v>1.034000000000006</v>
      </c>
      <c r="R83" s="27">
        <f t="shared" si="14"/>
        <v>-0.40199999999998681</v>
      </c>
      <c r="S83" s="27">
        <f t="shared" si="15"/>
        <v>-7.9999999999998295E-2</v>
      </c>
      <c r="T83" s="27">
        <f t="shared" si="16"/>
        <v>-5.4860000000000042</v>
      </c>
      <c r="U83" s="39">
        <f t="shared" si="17"/>
        <v>4.0900000000000034</v>
      </c>
    </row>
    <row r="84" spans="2:21" x14ac:dyDescent="0.25">
      <c r="B84" s="12">
        <v>80</v>
      </c>
      <c r="C84" s="15">
        <v>93</v>
      </c>
      <c r="D84" s="15">
        <v>129</v>
      </c>
      <c r="E84" s="15">
        <v>96</v>
      </c>
      <c r="F84" s="15">
        <v>129</v>
      </c>
      <c r="G84" s="15">
        <v>109</v>
      </c>
      <c r="H84" s="15">
        <v>144</v>
      </c>
      <c r="I84" s="15">
        <v>57</v>
      </c>
      <c r="J84" s="15">
        <v>73</v>
      </c>
      <c r="K84" s="16">
        <v>129</v>
      </c>
      <c r="M84" s="43">
        <f t="shared" si="9"/>
        <v>3.2480000000000047</v>
      </c>
      <c r="N84" s="27">
        <f t="shared" si="10"/>
        <v>2.0900000000000034</v>
      </c>
      <c r="O84" s="27">
        <f t="shared" si="11"/>
        <v>3.7519999999999953</v>
      </c>
      <c r="P84" s="27">
        <f t="shared" si="12"/>
        <v>2.2339999999999947</v>
      </c>
      <c r="Q84" s="27">
        <f t="shared" si="13"/>
        <v>1.034000000000006</v>
      </c>
      <c r="R84" s="27">
        <f t="shared" si="14"/>
        <v>-0.40199999999998681</v>
      </c>
      <c r="S84" s="27">
        <f t="shared" si="15"/>
        <v>-1.0799999999999983</v>
      </c>
      <c r="T84" s="27">
        <f t="shared" si="16"/>
        <v>-4.4860000000000042</v>
      </c>
      <c r="U84" s="39">
        <f t="shared" si="17"/>
        <v>2.0900000000000034</v>
      </c>
    </row>
    <row r="85" spans="2:21" x14ac:dyDescent="0.25">
      <c r="B85" s="12">
        <v>81</v>
      </c>
      <c r="C85" s="15">
        <v>93</v>
      </c>
      <c r="D85" s="15">
        <v>129</v>
      </c>
      <c r="E85" s="15">
        <v>96</v>
      </c>
      <c r="F85" s="15">
        <v>129</v>
      </c>
      <c r="G85" s="15">
        <v>109</v>
      </c>
      <c r="H85" s="15">
        <v>144</v>
      </c>
      <c r="I85" s="15">
        <v>57</v>
      </c>
      <c r="J85" s="15">
        <v>73</v>
      </c>
      <c r="K85" s="16">
        <v>129</v>
      </c>
      <c r="M85" s="43">
        <f t="shared" si="9"/>
        <v>3.2480000000000047</v>
      </c>
      <c r="N85" s="27">
        <f t="shared" si="10"/>
        <v>2.0900000000000034</v>
      </c>
      <c r="O85" s="27">
        <f t="shared" si="11"/>
        <v>3.7519999999999953</v>
      </c>
      <c r="P85" s="27">
        <f t="shared" si="12"/>
        <v>2.2339999999999947</v>
      </c>
      <c r="Q85" s="27">
        <f t="shared" si="13"/>
        <v>1.034000000000006</v>
      </c>
      <c r="R85" s="27">
        <f t="shared" si="14"/>
        <v>-0.40199999999998681</v>
      </c>
      <c r="S85" s="27">
        <f t="shared" si="15"/>
        <v>-1.0799999999999983</v>
      </c>
      <c r="T85" s="27">
        <f t="shared" si="16"/>
        <v>-4.4860000000000042</v>
      </c>
      <c r="U85" s="39">
        <f t="shared" si="17"/>
        <v>2.0900000000000034</v>
      </c>
    </row>
    <row r="86" spans="2:21" x14ac:dyDescent="0.25">
      <c r="B86" s="12">
        <v>82</v>
      </c>
      <c r="C86" s="15">
        <v>96</v>
      </c>
      <c r="D86" s="15">
        <v>135</v>
      </c>
      <c r="E86" s="15">
        <v>102</v>
      </c>
      <c r="F86" s="15">
        <v>135</v>
      </c>
      <c r="G86" s="15">
        <v>108</v>
      </c>
      <c r="H86" s="15">
        <v>145</v>
      </c>
      <c r="I86" s="15">
        <v>56</v>
      </c>
      <c r="J86" s="15">
        <v>74</v>
      </c>
      <c r="K86" s="16">
        <v>135</v>
      </c>
      <c r="M86" s="43">
        <f t="shared" si="9"/>
        <v>6.2480000000000047</v>
      </c>
      <c r="N86" s="27">
        <f t="shared" si="10"/>
        <v>8.0900000000000034</v>
      </c>
      <c r="O86" s="27">
        <f t="shared" si="11"/>
        <v>9.7519999999999953</v>
      </c>
      <c r="P86" s="27">
        <f t="shared" si="12"/>
        <v>8.2339999999999947</v>
      </c>
      <c r="Q86" s="27">
        <f t="shared" si="13"/>
        <v>3.4000000000006025E-2</v>
      </c>
      <c r="R86" s="27">
        <f t="shared" si="14"/>
        <v>0.59800000000001319</v>
      </c>
      <c r="S86" s="27">
        <f t="shared" si="15"/>
        <v>-2.0799999999999983</v>
      </c>
      <c r="T86" s="27">
        <f t="shared" si="16"/>
        <v>-3.4860000000000042</v>
      </c>
      <c r="U86" s="39">
        <f t="shared" si="17"/>
        <v>8.0900000000000034</v>
      </c>
    </row>
    <row r="87" spans="2:21" x14ac:dyDescent="0.25">
      <c r="B87" s="12">
        <v>83</v>
      </c>
      <c r="C87" s="15">
        <v>96</v>
      </c>
      <c r="D87" s="15">
        <v>134</v>
      </c>
      <c r="E87" s="15">
        <v>101</v>
      </c>
      <c r="F87" s="15">
        <v>134</v>
      </c>
      <c r="G87" s="15">
        <v>109</v>
      </c>
      <c r="H87" s="15">
        <v>145</v>
      </c>
      <c r="I87" s="15">
        <v>56</v>
      </c>
      <c r="J87" s="15">
        <v>72</v>
      </c>
      <c r="K87" s="16">
        <v>134</v>
      </c>
      <c r="M87" s="43">
        <f t="shared" si="9"/>
        <v>6.2480000000000047</v>
      </c>
      <c r="N87" s="27">
        <f t="shared" si="10"/>
        <v>7.0900000000000034</v>
      </c>
      <c r="O87" s="27">
        <f t="shared" si="11"/>
        <v>8.7519999999999953</v>
      </c>
      <c r="P87" s="27">
        <f t="shared" si="12"/>
        <v>7.2339999999999947</v>
      </c>
      <c r="Q87" s="27">
        <f t="shared" si="13"/>
        <v>1.034000000000006</v>
      </c>
      <c r="R87" s="27">
        <f t="shared" si="14"/>
        <v>0.59800000000001319</v>
      </c>
      <c r="S87" s="27">
        <f t="shared" si="15"/>
        <v>-2.0799999999999983</v>
      </c>
      <c r="T87" s="27">
        <f t="shared" si="16"/>
        <v>-5.4860000000000042</v>
      </c>
      <c r="U87" s="39">
        <f t="shared" si="17"/>
        <v>7.0900000000000034</v>
      </c>
    </row>
    <row r="88" spans="2:21" x14ac:dyDescent="0.25">
      <c r="B88" s="12">
        <v>84</v>
      </c>
      <c r="C88" s="15">
        <v>96</v>
      </c>
      <c r="D88" s="15">
        <v>133</v>
      </c>
      <c r="E88" s="15">
        <v>100</v>
      </c>
      <c r="F88" s="15">
        <v>133</v>
      </c>
      <c r="G88" s="15">
        <v>109</v>
      </c>
      <c r="H88" s="15">
        <v>144</v>
      </c>
      <c r="I88" s="15">
        <v>56</v>
      </c>
      <c r="J88" s="15">
        <v>72</v>
      </c>
      <c r="K88" s="16">
        <v>133</v>
      </c>
      <c r="M88" s="43">
        <f t="shared" si="9"/>
        <v>6.2480000000000047</v>
      </c>
      <c r="N88" s="27">
        <f t="shared" si="10"/>
        <v>6.0900000000000034</v>
      </c>
      <c r="O88" s="27">
        <f t="shared" si="11"/>
        <v>7.7519999999999953</v>
      </c>
      <c r="P88" s="27">
        <f t="shared" si="12"/>
        <v>6.2339999999999947</v>
      </c>
      <c r="Q88" s="27">
        <f t="shared" si="13"/>
        <v>1.034000000000006</v>
      </c>
      <c r="R88" s="27">
        <f t="shared" si="14"/>
        <v>-0.40199999999998681</v>
      </c>
      <c r="S88" s="27">
        <f t="shared" si="15"/>
        <v>-2.0799999999999983</v>
      </c>
      <c r="T88" s="27">
        <f t="shared" si="16"/>
        <v>-5.4860000000000042</v>
      </c>
      <c r="U88" s="39">
        <f t="shared" si="17"/>
        <v>6.0900000000000034</v>
      </c>
    </row>
    <row r="89" spans="2:21" x14ac:dyDescent="0.25">
      <c r="B89" s="12">
        <v>85</v>
      </c>
      <c r="C89" s="15">
        <v>95</v>
      </c>
      <c r="D89" s="15">
        <v>131</v>
      </c>
      <c r="E89" s="15">
        <v>98</v>
      </c>
      <c r="F89" s="15">
        <v>131</v>
      </c>
      <c r="G89" s="15">
        <v>109</v>
      </c>
      <c r="H89" s="15">
        <v>144</v>
      </c>
      <c r="I89" s="15">
        <v>58</v>
      </c>
      <c r="J89" s="15">
        <v>71</v>
      </c>
      <c r="K89" s="16">
        <v>131</v>
      </c>
      <c r="M89" s="43">
        <f t="shared" si="9"/>
        <v>5.2480000000000047</v>
      </c>
      <c r="N89" s="27">
        <f t="shared" si="10"/>
        <v>4.0900000000000034</v>
      </c>
      <c r="O89" s="27">
        <f t="shared" si="11"/>
        <v>5.7519999999999953</v>
      </c>
      <c r="P89" s="27">
        <f t="shared" si="12"/>
        <v>4.2339999999999947</v>
      </c>
      <c r="Q89" s="27">
        <f t="shared" si="13"/>
        <v>1.034000000000006</v>
      </c>
      <c r="R89" s="27">
        <f t="shared" si="14"/>
        <v>-0.40199999999998681</v>
      </c>
      <c r="S89" s="27">
        <f t="shared" si="15"/>
        <v>-7.9999999999998295E-2</v>
      </c>
      <c r="T89" s="27">
        <f t="shared" si="16"/>
        <v>-6.4860000000000042</v>
      </c>
      <c r="U89" s="39">
        <f t="shared" si="17"/>
        <v>4.0900000000000034</v>
      </c>
    </row>
    <row r="90" spans="2:21" x14ac:dyDescent="0.25">
      <c r="B90" s="12">
        <v>86</v>
      </c>
      <c r="C90" s="15">
        <v>93</v>
      </c>
      <c r="D90" s="15">
        <v>129</v>
      </c>
      <c r="E90" s="15">
        <v>96</v>
      </c>
      <c r="F90" s="15">
        <v>129</v>
      </c>
      <c r="G90" s="15">
        <v>109</v>
      </c>
      <c r="H90" s="15">
        <v>144</v>
      </c>
      <c r="I90" s="15">
        <v>58</v>
      </c>
      <c r="J90" s="15">
        <v>72</v>
      </c>
      <c r="K90" s="16">
        <v>129</v>
      </c>
      <c r="M90" s="43">
        <f t="shared" si="9"/>
        <v>3.2480000000000047</v>
      </c>
      <c r="N90" s="27">
        <f t="shared" si="10"/>
        <v>2.0900000000000034</v>
      </c>
      <c r="O90" s="27">
        <f t="shared" si="11"/>
        <v>3.7519999999999953</v>
      </c>
      <c r="P90" s="27">
        <f t="shared" si="12"/>
        <v>2.2339999999999947</v>
      </c>
      <c r="Q90" s="27">
        <f t="shared" si="13"/>
        <v>1.034000000000006</v>
      </c>
      <c r="R90" s="27">
        <f t="shared" si="14"/>
        <v>-0.40199999999998681</v>
      </c>
      <c r="S90" s="27">
        <f t="shared" si="15"/>
        <v>-7.9999999999998295E-2</v>
      </c>
      <c r="T90" s="27">
        <f t="shared" si="16"/>
        <v>-5.4860000000000042</v>
      </c>
      <c r="U90" s="39">
        <f t="shared" si="17"/>
        <v>2.0900000000000034</v>
      </c>
    </row>
    <row r="91" spans="2:21" x14ac:dyDescent="0.25">
      <c r="B91" s="12">
        <v>87</v>
      </c>
      <c r="C91" s="15">
        <v>93</v>
      </c>
      <c r="D91" s="15">
        <v>129</v>
      </c>
      <c r="E91" s="15">
        <v>97</v>
      </c>
      <c r="F91" s="15">
        <v>129</v>
      </c>
      <c r="G91" s="15">
        <v>109</v>
      </c>
      <c r="H91" s="15">
        <v>144</v>
      </c>
      <c r="I91" s="15">
        <v>57</v>
      </c>
      <c r="J91" s="15">
        <v>72</v>
      </c>
      <c r="K91" s="16">
        <v>129</v>
      </c>
      <c r="M91" s="43">
        <f t="shared" si="9"/>
        <v>3.2480000000000047</v>
      </c>
      <c r="N91" s="27">
        <f t="shared" si="10"/>
        <v>2.0900000000000034</v>
      </c>
      <c r="O91" s="27">
        <f t="shared" si="11"/>
        <v>4.7519999999999953</v>
      </c>
      <c r="P91" s="27">
        <f t="shared" si="12"/>
        <v>2.2339999999999947</v>
      </c>
      <c r="Q91" s="27">
        <f t="shared" si="13"/>
        <v>1.034000000000006</v>
      </c>
      <c r="R91" s="27">
        <f t="shared" si="14"/>
        <v>-0.40199999999998681</v>
      </c>
      <c r="S91" s="27">
        <f t="shared" si="15"/>
        <v>-1.0799999999999983</v>
      </c>
      <c r="T91" s="27">
        <f t="shared" si="16"/>
        <v>-5.4860000000000042</v>
      </c>
      <c r="U91" s="39">
        <f t="shared" si="17"/>
        <v>2.0900000000000034</v>
      </c>
    </row>
    <row r="92" spans="2:21" x14ac:dyDescent="0.25">
      <c r="B92" s="12">
        <v>88</v>
      </c>
      <c r="C92" s="15">
        <v>96</v>
      </c>
      <c r="D92" s="15">
        <v>134</v>
      </c>
      <c r="E92" s="15">
        <v>103</v>
      </c>
      <c r="F92" s="15">
        <v>134</v>
      </c>
      <c r="G92" s="15">
        <v>109</v>
      </c>
      <c r="H92" s="15">
        <v>145</v>
      </c>
      <c r="I92" s="15">
        <v>55</v>
      </c>
      <c r="J92" s="15">
        <v>73</v>
      </c>
      <c r="K92" s="16">
        <v>134</v>
      </c>
      <c r="M92" s="43">
        <f t="shared" si="9"/>
        <v>6.2480000000000047</v>
      </c>
      <c r="N92" s="27">
        <f t="shared" si="10"/>
        <v>7.0900000000000034</v>
      </c>
      <c r="O92" s="27">
        <f t="shared" si="11"/>
        <v>10.751999999999995</v>
      </c>
      <c r="P92" s="27">
        <f t="shared" si="12"/>
        <v>7.2339999999999947</v>
      </c>
      <c r="Q92" s="27">
        <f t="shared" si="13"/>
        <v>1.034000000000006</v>
      </c>
      <c r="R92" s="27">
        <f t="shared" si="14"/>
        <v>0.59800000000001319</v>
      </c>
      <c r="S92" s="27">
        <f t="shared" si="15"/>
        <v>-3.0799999999999983</v>
      </c>
      <c r="T92" s="27">
        <f t="shared" si="16"/>
        <v>-4.4860000000000042</v>
      </c>
      <c r="U92" s="39">
        <f t="shared" si="17"/>
        <v>7.0900000000000034</v>
      </c>
    </row>
    <row r="93" spans="2:21" x14ac:dyDescent="0.25">
      <c r="B93" s="12">
        <v>89</v>
      </c>
      <c r="C93" s="15">
        <v>96</v>
      </c>
      <c r="D93" s="15">
        <v>133</v>
      </c>
      <c r="E93" s="15">
        <v>102</v>
      </c>
      <c r="F93" s="15">
        <v>134</v>
      </c>
      <c r="G93" s="15">
        <v>109</v>
      </c>
      <c r="H93" s="15">
        <v>145</v>
      </c>
      <c r="I93" s="15">
        <v>55</v>
      </c>
      <c r="J93" s="15">
        <v>72</v>
      </c>
      <c r="K93" s="16">
        <v>133</v>
      </c>
      <c r="M93" s="43">
        <f t="shared" si="9"/>
        <v>6.2480000000000047</v>
      </c>
      <c r="N93" s="27">
        <f t="shared" si="10"/>
        <v>6.0900000000000034</v>
      </c>
      <c r="O93" s="27">
        <f t="shared" si="11"/>
        <v>9.7519999999999953</v>
      </c>
      <c r="P93" s="27">
        <f t="shared" si="12"/>
        <v>7.2339999999999947</v>
      </c>
      <c r="Q93" s="27">
        <f t="shared" si="13"/>
        <v>1.034000000000006</v>
      </c>
      <c r="R93" s="27">
        <f t="shared" si="14"/>
        <v>0.59800000000001319</v>
      </c>
      <c r="S93" s="27">
        <f t="shared" si="15"/>
        <v>-3.0799999999999983</v>
      </c>
      <c r="T93" s="27">
        <f t="shared" si="16"/>
        <v>-5.4860000000000042</v>
      </c>
      <c r="U93" s="39">
        <f t="shared" si="17"/>
        <v>6.0900000000000034</v>
      </c>
    </row>
    <row r="94" spans="2:21" x14ac:dyDescent="0.25">
      <c r="B94" s="12">
        <v>90</v>
      </c>
      <c r="C94" s="15">
        <v>95</v>
      </c>
      <c r="D94" s="15">
        <v>132</v>
      </c>
      <c r="E94" s="15">
        <v>101</v>
      </c>
      <c r="F94" s="15">
        <v>133</v>
      </c>
      <c r="G94" s="15">
        <v>109</v>
      </c>
      <c r="H94" s="15">
        <v>145</v>
      </c>
      <c r="I94" s="15">
        <v>55</v>
      </c>
      <c r="J94" s="15">
        <v>72</v>
      </c>
      <c r="K94" s="16">
        <v>132</v>
      </c>
      <c r="M94" s="43">
        <f t="shared" si="9"/>
        <v>5.2480000000000047</v>
      </c>
      <c r="N94" s="27">
        <f t="shared" si="10"/>
        <v>5.0900000000000034</v>
      </c>
      <c r="O94" s="27">
        <f t="shared" si="11"/>
        <v>8.7519999999999953</v>
      </c>
      <c r="P94" s="27">
        <f t="shared" si="12"/>
        <v>6.2339999999999947</v>
      </c>
      <c r="Q94" s="27">
        <f t="shared" si="13"/>
        <v>1.034000000000006</v>
      </c>
      <c r="R94" s="27">
        <f t="shared" si="14"/>
        <v>0.59800000000001319</v>
      </c>
      <c r="S94" s="27">
        <f t="shared" si="15"/>
        <v>-3.0799999999999983</v>
      </c>
      <c r="T94" s="27">
        <f t="shared" si="16"/>
        <v>-5.4860000000000042</v>
      </c>
      <c r="U94" s="39">
        <f t="shared" si="17"/>
        <v>5.0900000000000034</v>
      </c>
    </row>
    <row r="95" spans="2:21" x14ac:dyDescent="0.25">
      <c r="B95" s="12">
        <v>91</v>
      </c>
      <c r="C95" s="15">
        <v>94</v>
      </c>
      <c r="D95" s="15">
        <v>130</v>
      </c>
      <c r="E95" s="15">
        <v>99</v>
      </c>
      <c r="F95" s="15">
        <v>130</v>
      </c>
      <c r="G95" s="15">
        <v>109</v>
      </c>
      <c r="H95" s="15">
        <v>144</v>
      </c>
      <c r="I95" s="15">
        <v>57</v>
      </c>
      <c r="J95" s="15">
        <v>71</v>
      </c>
      <c r="K95" s="16">
        <v>130</v>
      </c>
      <c r="M95" s="43">
        <f t="shared" si="9"/>
        <v>4.2480000000000047</v>
      </c>
      <c r="N95" s="27">
        <f t="shared" si="10"/>
        <v>3.0900000000000034</v>
      </c>
      <c r="O95" s="27">
        <f t="shared" si="11"/>
        <v>6.7519999999999953</v>
      </c>
      <c r="P95" s="27">
        <f t="shared" si="12"/>
        <v>3.2339999999999947</v>
      </c>
      <c r="Q95" s="27">
        <f t="shared" si="13"/>
        <v>1.034000000000006</v>
      </c>
      <c r="R95" s="27">
        <f t="shared" si="14"/>
        <v>-0.40199999999998681</v>
      </c>
      <c r="S95" s="27">
        <f t="shared" si="15"/>
        <v>-1.0799999999999983</v>
      </c>
      <c r="T95" s="27">
        <f t="shared" si="16"/>
        <v>-6.4860000000000042</v>
      </c>
      <c r="U95" s="39">
        <f t="shared" si="17"/>
        <v>3.0900000000000034</v>
      </c>
    </row>
    <row r="96" spans="2:21" x14ac:dyDescent="0.25">
      <c r="B96" s="12">
        <v>92</v>
      </c>
      <c r="C96" s="15">
        <v>92</v>
      </c>
      <c r="D96" s="15">
        <v>128</v>
      </c>
      <c r="E96" s="15">
        <v>97</v>
      </c>
      <c r="F96" s="15">
        <v>129</v>
      </c>
      <c r="G96" s="15">
        <v>109</v>
      </c>
      <c r="H96" s="15">
        <v>144</v>
      </c>
      <c r="I96" s="15">
        <v>57</v>
      </c>
      <c r="J96" s="15">
        <v>72</v>
      </c>
      <c r="K96" s="16">
        <v>128</v>
      </c>
      <c r="M96" s="43">
        <f t="shared" si="9"/>
        <v>2.2480000000000047</v>
      </c>
      <c r="N96" s="27">
        <f t="shared" si="10"/>
        <v>1.0900000000000034</v>
      </c>
      <c r="O96" s="27">
        <f t="shared" si="11"/>
        <v>4.7519999999999953</v>
      </c>
      <c r="P96" s="27">
        <f t="shared" si="12"/>
        <v>2.2339999999999947</v>
      </c>
      <c r="Q96" s="27">
        <f t="shared" si="13"/>
        <v>1.034000000000006</v>
      </c>
      <c r="R96" s="27">
        <f t="shared" si="14"/>
        <v>-0.40199999999998681</v>
      </c>
      <c r="S96" s="27">
        <f t="shared" si="15"/>
        <v>-1.0799999999999983</v>
      </c>
      <c r="T96" s="27">
        <f t="shared" si="16"/>
        <v>-5.4860000000000042</v>
      </c>
      <c r="U96" s="39">
        <f t="shared" si="17"/>
        <v>1.0900000000000034</v>
      </c>
    </row>
    <row r="97" spans="2:21" x14ac:dyDescent="0.25">
      <c r="B97" s="12">
        <v>93</v>
      </c>
      <c r="C97" s="15">
        <v>93</v>
      </c>
      <c r="D97" s="15">
        <v>128</v>
      </c>
      <c r="E97" s="15">
        <v>97</v>
      </c>
      <c r="F97" s="15">
        <v>129</v>
      </c>
      <c r="G97" s="15">
        <v>109</v>
      </c>
      <c r="H97" s="15">
        <v>144</v>
      </c>
      <c r="I97" s="15">
        <v>56</v>
      </c>
      <c r="J97" s="15">
        <v>72</v>
      </c>
      <c r="K97" s="16">
        <v>128</v>
      </c>
      <c r="M97" s="43">
        <f t="shared" si="9"/>
        <v>3.2480000000000047</v>
      </c>
      <c r="N97" s="27">
        <f t="shared" si="10"/>
        <v>1.0900000000000034</v>
      </c>
      <c r="O97" s="27">
        <f t="shared" si="11"/>
        <v>4.7519999999999953</v>
      </c>
      <c r="P97" s="27">
        <f t="shared" si="12"/>
        <v>2.2339999999999947</v>
      </c>
      <c r="Q97" s="27">
        <f t="shared" si="13"/>
        <v>1.034000000000006</v>
      </c>
      <c r="R97" s="27">
        <f t="shared" si="14"/>
        <v>-0.40199999999998681</v>
      </c>
      <c r="S97" s="27">
        <f t="shared" si="15"/>
        <v>-2.0799999999999983</v>
      </c>
      <c r="T97" s="27">
        <f t="shared" si="16"/>
        <v>-5.4860000000000042</v>
      </c>
      <c r="U97" s="39">
        <f t="shared" si="17"/>
        <v>1.0900000000000034</v>
      </c>
    </row>
    <row r="98" spans="2:21" x14ac:dyDescent="0.25">
      <c r="B98" s="12">
        <v>94</v>
      </c>
      <c r="C98" s="15">
        <v>85</v>
      </c>
      <c r="D98" s="15">
        <v>122</v>
      </c>
      <c r="E98" s="15">
        <v>87</v>
      </c>
      <c r="F98" s="15">
        <v>122</v>
      </c>
      <c r="G98" s="15">
        <v>107</v>
      </c>
      <c r="H98" s="15">
        <v>145</v>
      </c>
      <c r="I98" s="15">
        <v>58</v>
      </c>
      <c r="J98" s="15">
        <v>79</v>
      </c>
      <c r="K98" s="16">
        <v>122</v>
      </c>
      <c r="M98" s="43">
        <f t="shared" si="9"/>
        <v>-4.7519999999999953</v>
      </c>
      <c r="N98" s="27">
        <f t="shared" si="10"/>
        <v>-4.9099999999999966</v>
      </c>
      <c r="O98" s="27">
        <f t="shared" si="11"/>
        <v>-5.2480000000000047</v>
      </c>
      <c r="P98" s="27">
        <f t="shared" si="12"/>
        <v>-4.7660000000000053</v>
      </c>
      <c r="Q98" s="27">
        <f t="shared" si="13"/>
        <v>-0.96599999999999397</v>
      </c>
      <c r="R98" s="27">
        <f t="shared" si="14"/>
        <v>0.59800000000001319</v>
      </c>
      <c r="S98" s="27">
        <f t="shared" si="15"/>
        <v>-7.9999999999998295E-2</v>
      </c>
      <c r="T98" s="27">
        <f t="shared" si="16"/>
        <v>1.5139999999999958</v>
      </c>
      <c r="U98" s="39">
        <f t="shared" si="17"/>
        <v>-4.9099999999999966</v>
      </c>
    </row>
    <row r="99" spans="2:21" x14ac:dyDescent="0.25">
      <c r="B99" s="12">
        <v>95</v>
      </c>
      <c r="C99" s="15">
        <v>91</v>
      </c>
      <c r="D99" s="15">
        <v>128</v>
      </c>
      <c r="E99" s="15">
        <v>95</v>
      </c>
      <c r="F99" s="15">
        <v>128</v>
      </c>
      <c r="G99" s="15">
        <v>108</v>
      </c>
      <c r="H99" s="15">
        <v>145</v>
      </c>
      <c r="I99" s="15">
        <v>57</v>
      </c>
      <c r="J99" s="15">
        <v>76</v>
      </c>
      <c r="K99" s="16">
        <v>128</v>
      </c>
      <c r="M99" s="43">
        <f t="shared" si="9"/>
        <v>1.2480000000000047</v>
      </c>
      <c r="N99" s="27">
        <f t="shared" si="10"/>
        <v>1.0900000000000034</v>
      </c>
      <c r="O99" s="27">
        <f t="shared" si="11"/>
        <v>2.7519999999999953</v>
      </c>
      <c r="P99" s="27">
        <f t="shared" si="12"/>
        <v>1.2339999999999947</v>
      </c>
      <c r="Q99" s="27">
        <f t="shared" si="13"/>
        <v>3.4000000000006025E-2</v>
      </c>
      <c r="R99" s="27">
        <f t="shared" si="14"/>
        <v>0.59800000000001319</v>
      </c>
      <c r="S99" s="27">
        <f t="shared" si="15"/>
        <v>-1.0799999999999983</v>
      </c>
      <c r="T99" s="27">
        <f t="shared" si="16"/>
        <v>-1.4860000000000042</v>
      </c>
      <c r="U99" s="39">
        <f t="shared" si="17"/>
        <v>1.0900000000000034</v>
      </c>
    </row>
    <row r="100" spans="2:21" x14ac:dyDescent="0.25">
      <c r="B100" s="12">
        <v>96</v>
      </c>
      <c r="C100" s="15">
        <v>92</v>
      </c>
      <c r="D100" s="15">
        <v>130</v>
      </c>
      <c r="E100" s="15">
        <v>97</v>
      </c>
      <c r="F100" s="15">
        <v>130</v>
      </c>
      <c r="G100" s="15">
        <v>109</v>
      </c>
      <c r="H100" s="15">
        <v>145</v>
      </c>
      <c r="I100" s="15">
        <v>56</v>
      </c>
      <c r="J100" s="15">
        <v>74</v>
      </c>
      <c r="K100" s="16">
        <v>130</v>
      </c>
      <c r="M100" s="43">
        <f t="shared" si="9"/>
        <v>2.2480000000000047</v>
      </c>
      <c r="N100" s="27">
        <f t="shared" si="10"/>
        <v>3.0900000000000034</v>
      </c>
      <c r="O100" s="27">
        <f t="shared" si="11"/>
        <v>4.7519999999999953</v>
      </c>
      <c r="P100" s="27">
        <f t="shared" si="12"/>
        <v>3.2339999999999947</v>
      </c>
      <c r="Q100" s="27">
        <f t="shared" si="13"/>
        <v>1.034000000000006</v>
      </c>
      <c r="R100" s="27">
        <f t="shared" si="14"/>
        <v>0.59800000000001319</v>
      </c>
      <c r="S100" s="27">
        <f t="shared" si="15"/>
        <v>-2.0799999999999983</v>
      </c>
      <c r="T100" s="27">
        <f t="shared" si="16"/>
        <v>-3.4860000000000042</v>
      </c>
      <c r="U100" s="39">
        <f t="shared" si="17"/>
        <v>3.0900000000000034</v>
      </c>
    </row>
    <row r="101" spans="2:21" x14ac:dyDescent="0.25">
      <c r="B101" s="12">
        <v>97</v>
      </c>
      <c r="C101" s="15">
        <v>93</v>
      </c>
      <c r="D101" s="15">
        <v>130</v>
      </c>
      <c r="E101" s="15">
        <v>98</v>
      </c>
      <c r="F101" s="15">
        <v>130</v>
      </c>
      <c r="G101" s="15">
        <v>109</v>
      </c>
      <c r="H101" s="15">
        <v>145</v>
      </c>
      <c r="I101" s="15">
        <v>56</v>
      </c>
      <c r="J101" s="15">
        <v>74</v>
      </c>
      <c r="K101" s="16">
        <v>130</v>
      </c>
      <c r="M101" s="43">
        <f t="shared" si="9"/>
        <v>3.2480000000000047</v>
      </c>
      <c r="N101" s="27">
        <f t="shared" si="10"/>
        <v>3.0900000000000034</v>
      </c>
      <c r="O101" s="27">
        <f t="shared" si="11"/>
        <v>5.7519999999999953</v>
      </c>
      <c r="P101" s="27">
        <f t="shared" si="12"/>
        <v>3.2339999999999947</v>
      </c>
      <c r="Q101" s="27">
        <f t="shared" si="13"/>
        <v>1.034000000000006</v>
      </c>
      <c r="R101" s="27">
        <f t="shared" si="14"/>
        <v>0.59800000000001319</v>
      </c>
      <c r="S101" s="27">
        <f t="shared" si="15"/>
        <v>-2.0799999999999983</v>
      </c>
      <c r="T101" s="27">
        <f t="shared" si="16"/>
        <v>-3.4860000000000042</v>
      </c>
      <c r="U101" s="39">
        <f t="shared" si="17"/>
        <v>3.0900000000000034</v>
      </c>
    </row>
    <row r="102" spans="2:21" x14ac:dyDescent="0.25">
      <c r="B102" s="12">
        <v>98</v>
      </c>
      <c r="C102" s="15">
        <v>93</v>
      </c>
      <c r="D102" s="15">
        <v>129</v>
      </c>
      <c r="E102" s="15">
        <v>97</v>
      </c>
      <c r="F102" s="15">
        <v>129</v>
      </c>
      <c r="G102" s="15">
        <v>109</v>
      </c>
      <c r="H102" s="15">
        <v>144</v>
      </c>
      <c r="I102" s="15">
        <v>57</v>
      </c>
      <c r="J102" s="15">
        <v>72</v>
      </c>
      <c r="K102" s="16">
        <v>129</v>
      </c>
      <c r="M102" s="43">
        <f t="shared" si="9"/>
        <v>3.2480000000000047</v>
      </c>
      <c r="N102" s="27">
        <f t="shared" si="10"/>
        <v>2.0900000000000034</v>
      </c>
      <c r="O102" s="27">
        <f t="shared" si="11"/>
        <v>4.7519999999999953</v>
      </c>
      <c r="P102" s="27">
        <f t="shared" si="12"/>
        <v>2.2339999999999947</v>
      </c>
      <c r="Q102" s="27">
        <f t="shared" si="13"/>
        <v>1.034000000000006</v>
      </c>
      <c r="R102" s="27">
        <f t="shared" si="14"/>
        <v>-0.40199999999998681</v>
      </c>
      <c r="S102" s="27">
        <f t="shared" si="15"/>
        <v>-1.0799999999999983</v>
      </c>
      <c r="T102" s="27">
        <f t="shared" si="16"/>
        <v>-5.4860000000000042</v>
      </c>
      <c r="U102" s="39">
        <f t="shared" si="17"/>
        <v>2.0900000000000034</v>
      </c>
    </row>
    <row r="103" spans="2:21" x14ac:dyDescent="0.25">
      <c r="B103" s="12">
        <v>99</v>
      </c>
      <c r="C103" s="15">
        <v>92</v>
      </c>
      <c r="D103" s="15">
        <v>128</v>
      </c>
      <c r="E103" s="15">
        <v>95</v>
      </c>
      <c r="F103" s="15">
        <v>128</v>
      </c>
      <c r="G103" s="15">
        <v>109</v>
      </c>
      <c r="H103" s="15">
        <v>144</v>
      </c>
      <c r="I103" s="15">
        <v>57</v>
      </c>
      <c r="J103" s="15">
        <v>73</v>
      </c>
      <c r="K103" s="16">
        <v>128</v>
      </c>
      <c r="M103" s="43">
        <f t="shared" si="9"/>
        <v>2.2480000000000047</v>
      </c>
      <c r="N103" s="27">
        <f t="shared" si="10"/>
        <v>1.0900000000000034</v>
      </c>
      <c r="O103" s="27">
        <f t="shared" si="11"/>
        <v>2.7519999999999953</v>
      </c>
      <c r="P103" s="27">
        <f t="shared" si="12"/>
        <v>1.2339999999999947</v>
      </c>
      <c r="Q103" s="27">
        <f t="shared" si="13"/>
        <v>1.034000000000006</v>
      </c>
      <c r="R103" s="27">
        <f t="shared" si="14"/>
        <v>-0.40199999999998681</v>
      </c>
      <c r="S103" s="27">
        <f t="shared" si="15"/>
        <v>-1.0799999999999983</v>
      </c>
      <c r="T103" s="27">
        <f t="shared" si="16"/>
        <v>-4.4860000000000042</v>
      </c>
      <c r="U103" s="39">
        <f t="shared" si="17"/>
        <v>1.0900000000000034</v>
      </c>
    </row>
    <row r="104" spans="2:21" x14ac:dyDescent="0.25">
      <c r="B104" s="12">
        <v>100</v>
      </c>
      <c r="C104" s="15">
        <v>92</v>
      </c>
      <c r="D104" s="15">
        <v>128</v>
      </c>
      <c r="E104" s="15">
        <v>96</v>
      </c>
      <c r="F104" s="15">
        <v>128</v>
      </c>
      <c r="G104" s="15">
        <v>109</v>
      </c>
      <c r="H104" s="15">
        <v>144</v>
      </c>
      <c r="I104" s="15">
        <v>57</v>
      </c>
      <c r="J104" s="15">
        <v>73</v>
      </c>
      <c r="K104" s="16">
        <v>128</v>
      </c>
      <c r="M104" s="43">
        <f t="shared" si="9"/>
        <v>2.2480000000000047</v>
      </c>
      <c r="N104" s="27">
        <f t="shared" si="10"/>
        <v>1.0900000000000034</v>
      </c>
      <c r="O104" s="27">
        <f t="shared" si="11"/>
        <v>3.7519999999999953</v>
      </c>
      <c r="P104" s="27">
        <f t="shared" si="12"/>
        <v>1.2339999999999947</v>
      </c>
      <c r="Q104" s="27">
        <f t="shared" si="13"/>
        <v>1.034000000000006</v>
      </c>
      <c r="R104" s="27">
        <f t="shared" si="14"/>
        <v>-0.40199999999998681</v>
      </c>
      <c r="S104" s="27">
        <f t="shared" si="15"/>
        <v>-1.0799999999999983</v>
      </c>
      <c r="T104" s="27">
        <f t="shared" si="16"/>
        <v>-4.4860000000000042</v>
      </c>
      <c r="U104" s="39">
        <f t="shared" si="17"/>
        <v>1.0900000000000034</v>
      </c>
    </row>
    <row r="105" spans="2:21" x14ac:dyDescent="0.25">
      <c r="B105" s="12">
        <v>101</v>
      </c>
      <c r="C105" s="15">
        <v>96</v>
      </c>
      <c r="D105" s="15">
        <v>134</v>
      </c>
      <c r="E105" s="15">
        <v>102</v>
      </c>
      <c r="F105" s="15">
        <v>134</v>
      </c>
      <c r="G105" s="15">
        <v>109</v>
      </c>
      <c r="H105" s="15">
        <v>145</v>
      </c>
      <c r="I105" s="15">
        <v>55</v>
      </c>
      <c r="J105" s="15">
        <v>73</v>
      </c>
      <c r="K105" s="16">
        <v>134</v>
      </c>
      <c r="M105" s="43">
        <f t="shared" si="9"/>
        <v>6.2480000000000047</v>
      </c>
      <c r="N105" s="27">
        <f t="shared" si="10"/>
        <v>7.0900000000000034</v>
      </c>
      <c r="O105" s="27">
        <f t="shared" si="11"/>
        <v>9.7519999999999953</v>
      </c>
      <c r="P105" s="27">
        <f t="shared" si="12"/>
        <v>7.2339999999999947</v>
      </c>
      <c r="Q105" s="27">
        <f t="shared" si="13"/>
        <v>1.034000000000006</v>
      </c>
      <c r="R105" s="27">
        <f t="shared" si="14"/>
        <v>0.59800000000001319</v>
      </c>
      <c r="S105" s="27">
        <f t="shared" si="15"/>
        <v>-3.0799999999999983</v>
      </c>
      <c r="T105" s="27">
        <f t="shared" si="16"/>
        <v>-4.4860000000000042</v>
      </c>
      <c r="U105" s="39">
        <f t="shared" si="17"/>
        <v>7.0900000000000034</v>
      </c>
    </row>
    <row r="106" spans="2:21" x14ac:dyDescent="0.25">
      <c r="B106" s="12">
        <v>102</v>
      </c>
      <c r="C106" s="15">
        <v>97</v>
      </c>
      <c r="D106" s="15">
        <v>134</v>
      </c>
      <c r="E106" s="15">
        <v>102</v>
      </c>
      <c r="F106" s="15">
        <v>134</v>
      </c>
      <c r="G106" s="15">
        <v>109</v>
      </c>
      <c r="H106" s="15">
        <v>144</v>
      </c>
      <c r="I106" s="15">
        <v>56</v>
      </c>
      <c r="J106" s="15">
        <v>71</v>
      </c>
      <c r="K106" s="16">
        <v>134</v>
      </c>
      <c r="M106" s="43">
        <f t="shared" si="9"/>
        <v>7.2480000000000047</v>
      </c>
      <c r="N106" s="27">
        <f t="shared" si="10"/>
        <v>7.0900000000000034</v>
      </c>
      <c r="O106" s="27">
        <f t="shared" si="11"/>
        <v>9.7519999999999953</v>
      </c>
      <c r="P106" s="27">
        <f t="shared" si="12"/>
        <v>7.2339999999999947</v>
      </c>
      <c r="Q106" s="27">
        <f t="shared" si="13"/>
        <v>1.034000000000006</v>
      </c>
      <c r="R106" s="27">
        <f t="shared" si="14"/>
        <v>-0.40199999999998681</v>
      </c>
      <c r="S106" s="27">
        <f t="shared" si="15"/>
        <v>-2.0799999999999983</v>
      </c>
      <c r="T106" s="27">
        <f t="shared" si="16"/>
        <v>-6.4860000000000042</v>
      </c>
      <c r="U106" s="39">
        <f t="shared" si="17"/>
        <v>7.0900000000000034</v>
      </c>
    </row>
    <row r="107" spans="2:21" x14ac:dyDescent="0.25">
      <c r="B107" s="12">
        <v>103</v>
      </c>
      <c r="C107" s="15">
        <v>96</v>
      </c>
      <c r="D107" s="15">
        <v>132</v>
      </c>
      <c r="E107" s="15">
        <v>101</v>
      </c>
      <c r="F107" s="15">
        <v>133</v>
      </c>
      <c r="G107" s="15">
        <v>109</v>
      </c>
      <c r="H107" s="15">
        <v>144</v>
      </c>
      <c r="I107" s="15">
        <v>56</v>
      </c>
      <c r="J107" s="15">
        <v>71</v>
      </c>
      <c r="K107" s="16">
        <v>132</v>
      </c>
      <c r="M107" s="43">
        <f t="shared" si="9"/>
        <v>6.2480000000000047</v>
      </c>
      <c r="N107" s="27">
        <f t="shared" si="10"/>
        <v>5.0900000000000034</v>
      </c>
      <c r="O107" s="27">
        <f t="shared" si="11"/>
        <v>8.7519999999999953</v>
      </c>
      <c r="P107" s="27">
        <f t="shared" si="12"/>
        <v>6.2339999999999947</v>
      </c>
      <c r="Q107" s="27">
        <f t="shared" si="13"/>
        <v>1.034000000000006</v>
      </c>
      <c r="R107" s="27">
        <f t="shared" si="14"/>
        <v>-0.40199999999998681</v>
      </c>
      <c r="S107" s="27">
        <f t="shared" si="15"/>
        <v>-2.0799999999999983</v>
      </c>
      <c r="T107" s="27">
        <f t="shared" si="16"/>
        <v>-6.4860000000000042</v>
      </c>
      <c r="U107" s="39">
        <f t="shared" si="17"/>
        <v>5.0900000000000034</v>
      </c>
    </row>
    <row r="108" spans="2:21" x14ac:dyDescent="0.25">
      <c r="B108" s="12">
        <v>104</v>
      </c>
      <c r="C108" s="15">
        <v>95</v>
      </c>
      <c r="D108" s="15">
        <v>130</v>
      </c>
      <c r="E108" s="15">
        <v>98</v>
      </c>
      <c r="F108" s="15">
        <v>131</v>
      </c>
      <c r="G108" s="15">
        <v>110</v>
      </c>
      <c r="H108" s="15">
        <v>143</v>
      </c>
      <c r="I108" s="15">
        <v>58</v>
      </c>
      <c r="J108" s="15">
        <v>70</v>
      </c>
      <c r="K108" s="16">
        <v>130</v>
      </c>
      <c r="M108" s="43">
        <f t="shared" si="9"/>
        <v>5.2480000000000047</v>
      </c>
      <c r="N108" s="27">
        <f t="shared" si="10"/>
        <v>3.0900000000000034</v>
      </c>
      <c r="O108" s="27">
        <f t="shared" si="11"/>
        <v>5.7519999999999953</v>
      </c>
      <c r="P108" s="27">
        <f t="shared" si="12"/>
        <v>4.2339999999999947</v>
      </c>
      <c r="Q108" s="27">
        <f t="shared" si="13"/>
        <v>2.034000000000006</v>
      </c>
      <c r="R108" s="27">
        <f t="shared" si="14"/>
        <v>-1.4019999999999868</v>
      </c>
      <c r="S108" s="27">
        <f t="shared" si="15"/>
        <v>-7.9999999999998295E-2</v>
      </c>
      <c r="T108" s="27">
        <f t="shared" si="16"/>
        <v>-7.4860000000000042</v>
      </c>
      <c r="U108" s="39">
        <f t="shared" si="17"/>
        <v>3.0900000000000034</v>
      </c>
    </row>
    <row r="109" spans="2:21" x14ac:dyDescent="0.25">
      <c r="B109" s="12">
        <v>105</v>
      </c>
      <c r="C109" s="15">
        <v>94</v>
      </c>
      <c r="D109" s="15">
        <v>128</v>
      </c>
      <c r="E109" s="15">
        <v>97</v>
      </c>
      <c r="F109" s="15">
        <v>129</v>
      </c>
      <c r="G109" s="15">
        <v>110</v>
      </c>
      <c r="H109" s="15">
        <v>143</v>
      </c>
      <c r="I109" s="15">
        <v>57</v>
      </c>
      <c r="J109" s="15">
        <v>70</v>
      </c>
      <c r="K109" s="16">
        <v>128</v>
      </c>
      <c r="M109" s="43">
        <f t="shared" si="9"/>
        <v>4.2480000000000047</v>
      </c>
      <c r="N109" s="27">
        <f t="shared" si="10"/>
        <v>1.0900000000000034</v>
      </c>
      <c r="O109" s="27">
        <f t="shared" si="11"/>
        <v>4.7519999999999953</v>
      </c>
      <c r="P109" s="27">
        <f t="shared" si="12"/>
        <v>2.2339999999999947</v>
      </c>
      <c r="Q109" s="27">
        <f t="shared" si="13"/>
        <v>2.034000000000006</v>
      </c>
      <c r="R109" s="27">
        <f t="shared" si="14"/>
        <v>-1.4019999999999868</v>
      </c>
      <c r="S109" s="27">
        <f t="shared" si="15"/>
        <v>-1.0799999999999983</v>
      </c>
      <c r="T109" s="27">
        <f t="shared" si="16"/>
        <v>-7.4860000000000042</v>
      </c>
      <c r="U109" s="39">
        <f t="shared" si="17"/>
        <v>1.0900000000000034</v>
      </c>
    </row>
    <row r="110" spans="2:21" x14ac:dyDescent="0.25">
      <c r="B110" s="12">
        <v>106</v>
      </c>
      <c r="C110" s="15">
        <v>94</v>
      </c>
      <c r="D110" s="15">
        <v>129</v>
      </c>
      <c r="E110" s="15">
        <v>97</v>
      </c>
      <c r="F110" s="15">
        <v>129</v>
      </c>
      <c r="G110" s="15">
        <v>110</v>
      </c>
      <c r="H110" s="15">
        <v>143</v>
      </c>
      <c r="I110" s="15">
        <v>57</v>
      </c>
      <c r="J110" s="15">
        <v>70</v>
      </c>
      <c r="K110" s="16">
        <v>129</v>
      </c>
      <c r="M110" s="43">
        <f t="shared" si="9"/>
        <v>4.2480000000000047</v>
      </c>
      <c r="N110" s="27">
        <f t="shared" si="10"/>
        <v>2.0900000000000034</v>
      </c>
      <c r="O110" s="27">
        <f t="shared" si="11"/>
        <v>4.7519999999999953</v>
      </c>
      <c r="P110" s="27">
        <f t="shared" si="12"/>
        <v>2.2339999999999947</v>
      </c>
      <c r="Q110" s="27">
        <f t="shared" si="13"/>
        <v>2.034000000000006</v>
      </c>
      <c r="R110" s="27">
        <f t="shared" si="14"/>
        <v>-1.4019999999999868</v>
      </c>
      <c r="S110" s="27">
        <f t="shared" si="15"/>
        <v>-1.0799999999999983</v>
      </c>
      <c r="T110" s="27">
        <f t="shared" si="16"/>
        <v>-7.4860000000000042</v>
      </c>
      <c r="U110" s="39">
        <f t="shared" si="17"/>
        <v>2.0900000000000034</v>
      </c>
    </row>
    <row r="111" spans="2:21" x14ac:dyDescent="0.25">
      <c r="B111" s="12">
        <v>107</v>
      </c>
      <c r="C111" s="15">
        <v>97</v>
      </c>
      <c r="D111" s="15">
        <v>135</v>
      </c>
      <c r="E111" s="15">
        <v>102</v>
      </c>
      <c r="F111" s="15">
        <v>135</v>
      </c>
      <c r="G111" s="15">
        <v>109</v>
      </c>
      <c r="H111" s="15">
        <v>145</v>
      </c>
      <c r="I111" s="15">
        <v>56</v>
      </c>
      <c r="J111" s="15">
        <v>73</v>
      </c>
      <c r="K111" s="16">
        <v>135</v>
      </c>
      <c r="M111" s="43">
        <f t="shared" si="9"/>
        <v>7.2480000000000047</v>
      </c>
      <c r="N111" s="27">
        <f t="shared" si="10"/>
        <v>8.0900000000000034</v>
      </c>
      <c r="O111" s="27">
        <f t="shared" si="11"/>
        <v>9.7519999999999953</v>
      </c>
      <c r="P111" s="27">
        <f t="shared" si="12"/>
        <v>8.2339999999999947</v>
      </c>
      <c r="Q111" s="27">
        <f t="shared" si="13"/>
        <v>1.034000000000006</v>
      </c>
      <c r="R111" s="27">
        <f t="shared" si="14"/>
        <v>0.59800000000001319</v>
      </c>
      <c r="S111" s="27">
        <f t="shared" si="15"/>
        <v>-2.0799999999999983</v>
      </c>
      <c r="T111" s="27">
        <f t="shared" si="16"/>
        <v>-4.4860000000000042</v>
      </c>
      <c r="U111" s="39">
        <f t="shared" si="17"/>
        <v>8.0900000000000034</v>
      </c>
    </row>
    <row r="112" spans="2:21" x14ac:dyDescent="0.25">
      <c r="B112" s="12">
        <v>108</v>
      </c>
      <c r="C112" s="15">
        <v>96</v>
      </c>
      <c r="D112" s="15">
        <v>134</v>
      </c>
      <c r="E112" s="15">
        <v>101</v>
      </c>
      <c r="F112" s="15">
        <v>134</v>
      </c>
      <c r="G112" s="15">
        <v>109</v>
      </c>
      <c r="H112" s="15">
        <v>145</v>
      </c>
      <c r="I112" s="15">
        <v>56</v>
      </c>
      <c r="J112" s="15">
        <v>72</v>
      </c>
      <c r="K112" s="16">
        <v>134</v>
      </c>
      <c r="M112" s="43">
        <f t="shared" si="9"/>
        <v>6.2480000000000047</v>
      </c>
      <c r="N112" s="27">
        <f t="shared" si="10"/>
        <v>7.0900000000000034</v>
      </c>
      <c r="O112" s="27">
        <f t="shared" si="11"/>
        <v>8.7519999999999953</v>
      </c>
      <c r="P112" s="27">
        <f t="shared" si="12"/>
        <v>7.2339999999999947</v>
      </c>
      <c r="Q112" s="27">
        <f t="shared" si="13"/>
        <v>1.034000000000006</v>
      </c>
      <c r="R112" s="27">
        <f t="shared" si="14"/>
        <v>0.59800000000001319</v>
      </c>
      <c r="S112" s="27">
        <f t="shared" si="15"/>
        <v>-2.0799999999999983</v>
      </c>
      <c r="T112" s="27">
        <f t="shared" si="16"/>
        <v>-5.4860000000000042</v>
      </c>
      <c r="U112" s="39">
        <f t="shared" si="17"/>
        <v>7.0900000000000034</v>
      </c>
    </row>
    <row r="113" spans="2:21" x14ac:dyDescent="0.25">
      <c r="B113" s="12">
        <v>109</v>
      </c>
      <c r="C113" s="15">
        <v>95</v>
      </c>
      <c r="D113" s="15">
        <v>133</v>
      </c>
      <c r="E113" s="15">
        <v>101</v>
      </c>
      <c r="F113" s="15">
        <v>133</v>
      </c>
      <c r="G113" s="15">
        <v>109</v>
      </c>
      <c r="H113" s="15">
        <v>144</v>
      </c>
      <c r="I113" s="15">
        <v>56</v>
      </c>
      <c r="J113" s="15">
        <v>72</v>
      </c>
      <c r="K113" s="16">
        <v>133</v>
      </c>
      <c r="M113" s="43">
        <f t="shared" si="9"/>
        <v>5.2480000000000047</v>
      </c>
      <c r="N113" s="27">
        <f t="shared" si="10"/>
        <v>6.0900000000000034</v>
      </c>
      <c r="O113" s="27">
        <f t="shared" si="11"/>
        <v>8.7519999999999953</v>
      </c>
      <c r="P113" s="27">
        <f t="shared" si="12"/>
        <v>6.2339999999999947</v>
      </c>
      <c r="Q113" s="27">
        <f t="shared" si="13"/>
        <v>1.034000000000006</v>
      </c>
      <c r="R113" s="27">
        <f t="shared" si="14"/>
        <v>-0.40199999999998681</v>
      </c>
      <c r="S113" s="27">
        <f t="shared" si="15"/>
        <v>-2.0799999999999983</v>
      </c>
      <c r="T113" s="27">
        <f t="shared" si="16"/>
        <v>-5.4860000000000042</v>
      </c>
      <c r="U113" s="39">
        <f t="shared" si="17"/>
        <v>6.0900000000000034</v>
      </c>
    </row>
    <row r="114" spans="2:21" x14ac:dyDescent="0.25">
      <c r="B114" s="12">
        <v>110</v>
      </c>
      <c r="C114" s="15">
        <v>95</v>
      </c>
      <c r="D114" s="15">
        <v>130</v>
      </c>
      <c r="E114" s="15">
        <v>98</v>
      </c>
      <c r="F114" s="15">
        <v>131</v>
      </c>
      <c r="G114" s="15">
        <v>109</v>
      </c>
      <c r="H114" s="15">
        <v>144</v>
      </c>
      <c r="I114" s="15">
        <v>57</v>
      </c>
      <c r="J114" s="15">
        <v>72</v>
      </c>
      <c r="K114" s="16">
        <v>130</v>
      </c>
      <c r="M114" s="43">
        <f t="shared" si="9"/>
        <v>5.2480000000000047</v>
      </c>
      <c r="N114" s="27">
        <f t="shared" si="10"/>
        <v>3.0900000000000034</v>
      </c>
      <c r="O114" s="27">
        <f t="shared" si="11"/>
        <v>5.7519999999999953</v>
      </c>
      <c r="P114" s="27">
        <f t="shared" si="12"/>
        <v>4.2339999999999947</v>
      </c>
      <c r="Q114" s="27">
        <f t="shared" si="13"/>
        <v>1.034000000000006</v>
      </c>
      <c r="R114" s="27">
        <f t="shared" si="14"/>
        <v>-0.40199999999998681</v>
      </c>
      <c r="S114" s="27">
        <f t="shared" si="15"/>
        <v>-1.0799999999999983</v>
      </c>
      <c r="T114" s="27">
        <f t="shared" si="16"/>
        <v>-5.4860000000000042</v>
      </c>
      <c r="U114" s="39">
        <f t="shared" si="17"/>
        <v>3.0900000000000034</v>
      </c>
    </row>
    <row r="115" spans="2:21" x14ac:dyDescent="0.25">
      <c r="B115" s="12">
        <v>111</v>
      </c>
      <c r="C115" s="15">
        <v>94</v>
      </c>
      <c r="D115" s="15">
        <v>130</v>
      </c>
      <c r="E115" s="15">
        <v>98</v>
      </c>
      <c r="F115" s="15">
        <v>131</v>
      </c>
      <c r="G115" s="15">
        <v>109</v>
      </c>
      <c r="H115" s="15">
        <v>144</v>
      </c>
      <c r="I115" s="15">
        <v>57</v>
      </c>
      <c r="J115" s="15">
        <v>72</v>
      </c>
      <c r="K115" s="16">
        <v>130</v>
      </c>
      <c r="M115" s="43">
        <f t="shared" si="9"/>
        <v>4.2480000000000047</v>
      </c>
      <c r="N115" s="27">
        <f t="shared" si="10"/>
        <v>3.0900000000000034</v>
      </c>
      <c r="O115" s="27">
        <f t="shared" si="11"/>
        <v>5.7519999999999953</v>
      </c>
      <c r="P115" s="27">
        <f t="shared" si="12"/>
        <v>4.2339999999999947</v>
      </c>
      <c r="Q115" s="27">
        <f t="shared" si="13"/>
        <v>1.034000000000006</v>
      </c>
      <c r="R115" s="27">
        <f t="shared" si="14"/>
        <v>-0.40199999999998681</v>
      </c>
      <c r="S115" s="27">
        <f t="shared" si="15"/>
        <v>-1.0799999999999983</v>
      </c>
      <c r="T115" s="27">
        <f t="shared" si="16"/>
        <v>-5.4860000000000042</v>
      </c>
      <c r="U115" s="39">
        <f t="shared" si="17"/>
        <v>3.0900000000000034</v>
      </c>
    </row>
    <row r="116" spans="2:21" x14ac:dyDescent="0.25">
      <c r="B116" s="12">
        <v>112</v>
      </c>
      <c r="C116" s="15">
        <v>93</v>
      </c>
      <c r="D116" s="15">
        <v>129</v>
      </c>
      <c r="E116" s="15">
        <v>96</v>
      </c>
      <c r="F116" s="15">
        <v>129</v>
      </c>
      <c r="G116" s="15">
        <v>109</v>
      </c>
      <c r="H116" s="15">
        <v>144</v>
      </c>
      <c r="I116" s="15">
        <v>57</v>
      </c>
      <c r="J116" s="15">
        <v>72</v>
      </c>
      <c r="K116" s="16">
        <v>129</v>
      </c>
      <c r="M116" s="43">
        <f t="shared" si="9"/>
        <v>3.2480000000000047</v>
      </c>
      <c r="N116" s="27">
        <f t="shared" si="10"/>
        <v>2.0900000000000034</v>
      </c>
      <c r="O116" s="27">
        <f t="shared" si="11"/>
        <v>3.7519999999999953</v>
      </c>
      <c r="P116" s="27">
        <f t="shared" si="12"/>
        <v>2.2339999999999947</v>
      </c>
      <c r="Q116" s="27">
        <f t="shared" si="13"/>
        <v>1.034000000000006</v>
      </c>
      <c r="R116" s="27">
        <f t="shared" si="14"/>
        <v>-0.40199999999998681</v>
      </c>
      <c r="S116" s="27">
        <f t="shared" si="15"/>
        <v>-1.0799999999999983</v>
      </c>
      <c r="T116" s="27">
        <f t="shared" si="16"/>
        <v>-5.4860000000000042</v>
      </c>
      <c r="U116" s="39">
        <f t="shared" si="17"/>
        <v>2.0900000000000034</v>
      </c>
    </row>
    <row r="117" spans="2:21" x14ac:dyDescent="0.25">
      <c r="B117" s="12">
        <v>113</v>
      </c>
      <c r="C117" s="15">
        <v>85</v>
      </c>
      <c r="D117" s="15">
        <v>122</v>
      </c>
      <c r="E117" s="15">
        <v>87</v>
      </c>
      <c r="F117" s="15">
        <v>122</v>
      </c>
      <c r="G117" s="15">
        <v>107</v>
      </c>
      <c r="H117" s="15">
        <v>145</v>
      </c>
      <c r="I117" s="15">
        <v>58</v>
      </c>
      <c r="J117" s="15">
        <v>78</v>
      </c>
      <c r="K117" s="16">
        <v>122</v>
      </c>
      <c r="M117" s="43">
        <f t="shared" si="9"/>
        <v>-4.7519999999999953</v>
      </c>
      <c r="N117" s="27">
        <f t="shared" si="10"/>
        <v>-4.9099999999999966</v>
      </c>
      <c r="O117" s="27">
        <f t="shared" si="11"/>
        <v>-5.2480000000000047</v>
      </c>
      <c r="P117" s="27">
        <f t="shared" si="12"/>
        <v>-4.7660000000000053</v>
      </c>
      <c r="Q117" s="27">
        <f t="shared" si="13"/>
        <v>-0.96599999999999397</v>
      </c>
      <c r="R117" s="27">
        <f t="shared" si="14"/>
        <v>0.59800000000001319</v>
      </c>
      <c r="S117" s="27">
        <f t="shared" si="15"/>
        <v>-7.9999999999998295E-2</v>
      </c>
      <c r="T117" s="27">
        <f t="shared" si="16"/>
        <v>0.51399999999999579</v>
      </c>
      <c r="U117" s="39">
        <f t="shared" si="17"/>
        <v>-4.9099999999999966</v>
      </c>
    </row>
    <row r="118" spans="2:21" x14ac:dyDescent="0.25">
      <c r="B118" s="12">
        <v>114</v>
      </c>
      <c r="C118" s="15">
        <v>91</v>
      </c>
      <c r="D118" s="15">
        <v>129</v>
      </c>
      <c r="E118" s="15">
        <v>94</v>
      </c>
      <c r="F118" s="15">
        <v>129</v>
      </c>
      <c r="G118" s="15">
        <v>108</v>
      </c>
      <c r="H118" s="15">
        <v>144</v>
      </c>
      <c r="I118" s="15">
        <v>58</v>
      </c>
      <c r="J118" s="15">
        <v>74</v>
      </c>
      <c r="K118" s="16">
        <v>129</v>
      </c>
      <c r="M118" s="43">
        <f t="shared" si="9"/>
        <v>1.2480000000000047</v>
      </c>
      <c r="N118" s="27">
        <f t="shared" si="10"/>
        <v>2.0900000000000034</v>
      </c>
      <c r="O118" s="27">
        <f t="shared" si="11"/>
        <v>1.7519999999999953</v>
      </c>
      <c r="P118" s="27">
        <f t="shared" si="12"/>
        <v>2.2339999999999947</v>
      </c>
      <c r="Q118" s="27">
        <f t="shared" si="13"/>
        <v>3.4000000000006025E-2</v>
      </c>
      <c r="R118" s="27">
        <f t="shared" si="14"/>
        <v>-0.40199999999998681</v>
      </c>
      <c r="S118" s="27">
        <f t="shared" si="15"/>
        <v>-7.9999999999998295E-2</v>
      </c>
      <c r="T118" s="27">
        <f t="shared" si="16"/>
        <v>-3.4860000000000042</v>
      </c>
      <c r="U118" s="39">
        <f t="shared" si="17"/>
        <v>2.0900000000000034</v>
      </c>
    </row>
    <row r="119" spans="2:21" x14ac:dyDescent="0.25">
      <c r="B119" s="12">
        <v>115</v>
      </c>
      <c r="C119" s="15">
        <v>93</v>
      </c>
      <c r="D119" s="15">
        <v>130</v>
      </c>
      <c r="E119" s="15">
        <v>97</v>
      </c>
      <c r="F119" s="15">
        <v>130</v>
      </c>
      <c r="G119" s="15">
        <v>108</v>
      </c>
      <c r="H119" s="15">
        <v>144</v>
      </c>
      <c r="I119" s="15">
        <v>57</v>
      </c>
      <c r="J119" s="15">
        <v>73</v>
      </c>
      <c r="K119" s="16">
        <v>130</v>
      </c>
      <c r="M119" s="43">
        <f t="shared" si="9"/>
        <v>3.2480000000000047</v>
      </c>
      <c r="N119" s="27">
        <f t="shared" si="10"/>
        <v>3.0900000000000034</v>
      </c>
      <c r="O119" s="27">
        <f t="shared" si="11"/>
        <v>4.7519999999999953</v>
      </c>
      <c r="P119" s="27">
        <f t="shared" si="12"/>
        <v>3.2339999999999947</v>
      </c>
      <c r="Q119" s="27">
        <f t="shared" si="13"/>
        <v>3.4000000000006025E-2</v>
      </c>
      <c r="R119" s="27">
        <f t="shared" si="14"/>
        <v>-0.40199999999998681</v>
      </c>
      <c r="S119" s="27">
        <f t="shared" si="15"/>
        <v>-1.0799999999999983</v>
      </c>
      <c r="T119" s="27">
        <f t="shared" si="16"/>
        <v>-4.4860000000000042</v>
      </c>
      <c r="U119" s="39">
        <f t="shared" si="17"/>
        <v>3.0900000000000034</v>
      </c>
    </row>
    <row r="120" spans="2:21" x14ac:dyDescent="0.25">
      <c r="B120" s="12">
        <v>116</v>
      </c>
      <c r="C120" s="15">
        <v>94</v>
      </c>
      <c r="D120" s="15">
        <v>130</v>
      </c>
      <c r="E120" s="15">
        <v>97</v>
      </c>
      <c r="F120" s="15">
        <v>131</v>
      </c>
      <c r="G120" s="15">
        <v>109</v>
      </c>
      <c r="H120" s="15">
        <v>144</v>
      </c>
      <c r="I120" s="15">
        <v>57</v>
      </c>
      <c r="J120" s="15">
        <v>72</v>
      </c>
      <c r="K120" s="16">
        <v>130</v>
      </c>
      <c r="M120" s="43">
        <f t="shared" si="9"/>
        <v>4.2480000000000047</v>
      </c>
      <c r="N120" s="27">
        <f t="shared" si="10"/>
        <v>3.0900000000000034</v>
      </c>
      <c r="O120" s="27">
        <f t="shared" si="11"/>
        <v>4.7519999999999953</v>
      </c>
      <c r="P120" s="27">
        <f t="shared" si="12"/>
        <v>4.2339999999999947</v>
      </c>
      <c r="Q120" s="27">
        <f t="shared" si="13"/>
        <v>1.034000000000006</v>
      </c>
      <c r="R120" s="27">
        <f t="shared" si="14"/>
        <v>-0.40199999999998681</v>
      </c>
      <c r="S120" s="27">
        <f t="shared" si="15"/>
        <v>-1.0799999999999983</v>
      </c>
      <c r="T120" s="27">
        <f t="shared" si="16"/>
        <v>-5.4860000000000042</v>
      </c>
      <c r="U120" s="39">
        <f t="shared" si="17"/>
        <v>3.0900000000000034</v>
      </c>
    </row>
    <row r="121" spans="2:21" x14ac:dyDescent="0.25">
      <c r="B121" s="12">
        <v>117</v>
      </c>
      <c r="C121" s="15">
        <v>93</v>
      </c>
      <c r="D121" s="15">
        <v>129</v>
      </c>
      <c r="E121" s="15">
        <v>96</v>
      </c>
      <c r="F121" s="15">
        <v>129</v>
      </c>
      <c r="G121" s="15">
        <v>109</v>
      </c>
      <c r="H121" s="15">
        <v>144</v>
      </c>
      <c r="I121" s="15">
        <v>58</v>
      </c>
      <c r="J121" s="15">
        <v>72</v>
      </c>
      <c r="K121" s="16">
        <v>129</v>
      </c>
      <c r="M121" s="43">
        <f t="shared" si="9"/>
        <v>3.2480000000000047</v>
      </c>
      <c r="N121" s="27">
        <f t="shared" si="10"/>
        <v>2.0900000000000034</v>
      </c>
      <c r="O121" s="27">
        <f t="shared" si="11"/>
        <v>3.7519999999999953</v>
      </c>
      <c r="P121" s="27">
        <f t="shared" si="12"/>
        <v>2.2339999999999947</v>
      </c>
      <c r="Q121" s="27">
        <f t="shared" si="13"/>
        <v>1.034000000000006</v>
      </c>
      <c r="R121" s="27">
        <f t="shared" si="14"/>
        <v>-0.40199999999998681</v>
      </c>
      <c r="S121" s="27">
        <f t="shared" si="15"/>
        <v>-7.9999999999998295E-2</v>
      </c>
      <c r="T121" s="27">
        <f t="shared" si="16"/>
        <v>-5.4860000000000042</v>
      </c>
      <c r="U121" s="39">
        <f t="shared" si="17"/>
        <v>2.0900000000000034</v>
      </c>
    </row>
    <row r="122" spans="2:21" x14ac:dyDescent="0.25">
      <c r="B122" s="12">
        <v>118</v>
      </c>
      <c r="C122" s="15">
        <v>92</v>
      </c>
      <c r="D122" s="15">
        <v>128</v>
      </c>
      <c r="E122" s="15">
        <v>95</v>
      </c>
      <c r="F122" s="15">
        <v>128</v>
      </c>
      <c r="G122" s="15">
        <v>109</v>
      </c>
      <c r="H122" s="15">
        <v>144</v>
      </c>
      <c r="I122" s="15">
        <v>58</v>
      </c>
      <c r="J122" s="15">
        <v>73</v>
      </c>
      <c r="K122" s="16">
        <v>128</v>
      </c>
      <c r="M122" s="43">
        <f t="shared" si="9"/>
        <v>2.2480000000000047</v>
      </c>
      <c r="N122" s="27">
        <f t="shared" si="10"/>
        <v>1.0900000000000034</v>
      </c>
      <c r="O122" s="27">
        <f t="shared" si="11"/>
        <v>2.7519999999999953</v>
      </c>
      <c r="P122" s="27">
        <f t="shared" si="12"/>
        <v>1.2339999999999947</v>
      </c>
      <c r="Q122" s="27">
        <f t="shared" si="13"/>
        <v>1.034000000000006</v>
      </c>
      <c r="R122" s="27">
        <f t="shared" si="14"/>
        <v>-0.40199999999998681</v>
      </c>
      <c r="S122" s="27">
        <f t="shared" si="15"/>
        <v>-7.9999999999998295E-2</v>
      </c>
      <c r="T122" s="27">
        <f t="shared" si="16"/>
        <v>-4.4860000000000042</v>
      </c>
      <c r="U122" s="39">
        <f t="shared" si="17"/>
        <v>1.0900000000000034</v>
      </c>
    </row>
    <row r="123" spans="2:21" x14ac:dyDescent="0.25">
      <c r="B123" s="12">
        <v>119</v>
      </c>
      <c r="C123" s="15">
        <v>92</v>
      </c>
      <c r="D123" s="15">
        <v>128</v>
      </c>
      <c r="E123" s="15">
        <v>96</v>
      </c>
      <c r="F123" s="15">
        <v>128</v>
      </c>
      <c r="G123" s="15">
        <v>109</v>
      </c>
      <c r="H123" s="15">
        <v>144</v>
      </c>
      <c r="I123" s="15">
        <v>57</v>
      </c>
      <c r="J123" s="15">
        <v>72</v>
      </c>
      <c r="K123" s="16">
        <v>128</v>
      </c>
      <c r="M123" s="43">
        <f t="shared" si="9"/>
        <v>2.2480000000000047</v>
      </c>
      <c r="N123" s="27">
        <f t="shared" si="10"/>
        <v>1.0900000000000034</v>
      </c>
      <c r="O123" s="27">
        <f t="shared" si="11"/>
        <v>3.7519999999999953</v>
      </c>
      <c r="P123" s="27">
        <f t="shared" si="12"/>
        <v>1.2339999999999947</v>
      </c>
      <c r="Q123" s="27">
        <f t="shared" si="13"/>
        <v>1.034000000000006</v>
      </c>
      <c r="R123" s="27">
        <f t="shared" si="14"/>
        <v>-0.40199999999998681</v>
      </c>
      <c r="S123" s="27">
        <f t="shared" si="15"/>
        <v>-1.0799999999999983</v>
      </c>
      <c r="T123" s="27">
        <f t="shared" si="16"/>
        <v>-5.4860000000000042</v>
      </c>
      <c r="U123" s="39">
        <f t="shared" si="17"/>
        <v>1.0900000000000034</v>
      </c>
    </row>
    <row r="124" spans="2:21" x14ac:dyDescent="0.25">
      <c r="B124" s="12">
        <v>120</v>
      </c>
      <c r="C124" s="15">
        <v>97</v>
      </c>
      <c r="D124" s="15">
        <v>134</v>
      </c>
      <c r="E124" s="15">
        <v>101</v>
      </c>
      <c r="F124" s="15">
        <v>134</v>
      </c>
      <c r="G124" s="15">
        <v>109</v>
      </c>
      <c r="H124" s="15">
        <v>144</v>
      </c>
      <c r="I124" s="15">
        <v>57</v>
      </c>
      <c r="J124" s="15">
        <v>71</v>
      </c>
      <c r="K124" s="16">
        <v>134</v>
      </c>
      <c r="M124" s="43">
        <f t="shared" si="9"/>
        <v>7.2480000000000047</v>
      </c>
      <c r="N124" s="27">
        <f t="shared" si="10"/>
        <v>7.0900000000000034</v>
      </c>
      <c r="O124" s="27">
        <f t="shared" si="11"/>
        <v>8.7519999999999953</v>
      </c>
      <c r="P124" s="27">
        <f t="shared" si="12"/>
        <v>7.2339999999999947</v>
      </c>
      <c r="Q124" s="27">
        <f t="shared" si="13"/>
        <v>1.034000000000006</v>
      </c>
      <c r="R124" s="27">
        <f t="shared" si="14"/>
        <v>-0.40199999999998681</v>
      </c>
      <c r="S124" s="27">
        <f t="shared" si="15"/>
        <v>-1.0799999999999983</v>
      </c>
      <c r="T124" s="27">
        <f t="shared" si="16"/>
        <v>-6.4860000000000042</v>
      </c>
      <c r="U124" s="39">
        <f t="shared" si="17"/>
        <v>7.0900000000000034</v>
      </c>
    </row>
    <row r="125" spans="2:21" x14ac:dyDescent="0.25">
      <c r="B125" s="12">
        <v>121</v>
      </c>
      <c r="C125" s="15">
        <v>97</v>
      </c>
      <c r="D125" s="15">
        <v>134</v>
      </c>
      <c r="E125" s="15">
        <v>101</v>
      </c>
      <c r="F125" s="15">
        <v>134</v>
      </c>
      <c r="G125" s="15">
        <v>109</v>
      </c>
      <c r="H125" s="15">
        <v>144</v>
      </c>
      <c r="I125" s="15">
        <v>57</v>
      </c>
      <c r="J125" s="15">
        <v>71</v>
      </c>
      <c r="K125" s="16">
        <v>134</v>
      </c>
      <c r="M125" s="43">
        <f t="shared" si="9"/>
        <v>7.2480000000000047</v>
      </c>
      <c r="N125" s="27">
        <f t="shared" si="10"/>
        <v>7.0900000000000034</v>
      </c>
      <c r="O125" s="27">
        <f t="shared" si="11"/>
        <v>8.7519999999999953</v>
      </c>
      <c r="P125" s="27">
        <f t="shared" si="12"/>
        <v>7.2339999999999947</v>
      </c>
      <c r="Q125" s="27">
        <f t="shared" si="13"/>
        <v>1.034000000000006</v>
      </c>
      <c r="R125" s="27">
        <f t="shared" si="14"/>
        <v>-0.40199999999998681</v>
      </c>
      <c r="S125" s="27">
        <f t="shared" si="15"/>
        <v>-1.0799999999999983</v>
      </c>
      <c r="T125" s="27">
        <f t="shared" si="16"/>
        <v>-6.4860000000000042</v>
      </c>
      <c r="U125" s="39">
        <f t="shared" si="17"/>
        <v>7.0900000000000034</v>
      </c>
    </row>
    <row r="126" spans="2:21" x14ac:dyDescent="0.25">
      <c r="B126" s="12">
        <v>122</v>
      </c>
      <c r="C126" s="15">
        <v>96</v>
      </c>
      <c r="D126" s="15">
        <v>133</v>
      </c>
      <c r="E126" s="15">
        <v>100</v>
      </c>
      <c r="F126" s="15">
        <v>133</v>
      </c>
      <c r="G126" s="15">
        <v>109</v>
      </c>
      <c r="H126" s="15">
        <v>144</v>
      </c>
      <c r="I126" s="15">
        <v>57</v>
      </c>
      <c r="J126" s="15">
        <v>71</v>
      </c>
      <c r="K126" s="16">
        <v>133</v>
      </c>
      <c r="M126" s="43">
        <f t="shared" si="9"/>
        <v>6.2480000000000047</v>
      </c>
      <c r="N126" s="27">
        <f t="shared" si="10"/>
        <v>6.0900000000000034</v>
      </c>
      <c r="O126" s="27">
        <f t="shared" si="11"/>
        <v>7.7519999999999953</v>
      </c>
      <c r="P126" s="27">
        <f t="shared" si="12"/>
        <v>6.2339999999999947</v>
      </c>
      <c r="Q126" s="27">
        <f t="shared" si="13"/>
        <v>1.034000000000006</v>
      </c>
      <c r="R126" s="27">
        <f t="shared" si="14"/>
        <v>-0.40199999999998681</v>
      </c>
      <c r="S126" s="27">
        <f t="shared" si="15"/>
        <v>-1.0799999999999983</v>
      </c>
      <c r="T126" s="27">
        <f t="shared" si="16"/>
        <v>-6.4860000000000042</v>
      </c>
      <c r="U126" s="39">
        <f t="shared" si="17"/>
        <v>6.0900000000000034</v>
      </c>
    </row>
    <row r="127" spans="2:21" x14ac:dyDescent="0.25">
      <c r="B127" s="12">
        <v>123</v>
      </c>
      <c r="C127" s="15">
        <v>95</v>
      </c>
      <c r="D127" s="15">
        <v>130</v>
      </c>
      <c r="E127" s="15">
        <v>98</v>
      </c>
      <c r="F127" s="15">
        <v>130</v>
      </c>
      <c r="G127" s="15">
        <v>109</v>
      </c>
      <c r="H127" s="15">
        <v>143</v>
      </c>
      <c r="I127" s="15">
        <v>58</v>
      </c>
      <c r="J127" s="15">
        <v>70</v>
      </c>
      <c r="K127" s="16">
        <v>130</v>
      </c>
      <c r="M127" s="43">
        <f t="shared" si="9"/>
        <v>5.2480000000000047</v>
      </c>
      <c r="N127" s="27">
        <f t="shared" si="10"/>
        <v>3.0900000000000034</v>
      </c>
      <c r="O127" s="27">
        <f t="shared" si="11"/>
        <v>5.7519999999999953</v>
      </c>
      <c r="P127" s="27">
        <f t="shared" si="12"/>
        <v>3.2339999999999947</v>
      </c>
      <c r="Q127" s="27">
        <f t="shared" si="13"/>
        <v>1.034000000000006</v>
      </c>
      <c r="R127" s="27">
        <f t="shared" si="14"/>
        <v>-1.4019999999999868</v>
      </c>
      <c r="S127" s="27">
        <f t="shared" si="15"/>
        <v>-7.9999999999998295E-2</v>
      </c>
      <c r="T127" s="27">
        <f t="shared" si="16"/>
        <v>-7.4860000000000042</v>
      </c>
      <c r="U127" s="39">
        <f t="shared" si="17"/>
        <v>3.0900000000000034</v>
      </c>
    </row>
    <row r="128" spans="2:21" x14ac:dyDescent="0.25">
      <c r="B128" s="12">
        <v>124</v>
      </c>
      <c r="C128" s="15">
        <v>93</v>
      </c>
      <c r="D128" s="15">
        <v>128</v>
      </c>
      <c r="E128" s="15">
        <v>96</v>
      </c>
      <c r="F128" s="15">
        <v>129</v>
      </c>
      <c r="G128" s="15">
        <v>109</v>
      </c>
      <c r="H128" s="15">
        <v>144</v>
      </c>
      <c r="I128" s="15">
        <v>58</v>
      </c>
      <c r="J128" s="15">
        <v>71</v>
      </c>
      <c r="K128" s="16">
        <v>128</v>
      </c>
      <c r="M128" s="43">
        <f t="shared" si="9"/>
        <v>3.2480000000000047</v>
      </c>
      <c r="N128" s="27">
        <f t="shared" si="10"/>
        <v>1.0900000000000034</v>
      </c>
      <c r="O128" s="27">
        <f t="shared" si="11"/>
        <v>3.7519999999999953</v>
      </c>
      <c r="P128" s="27">
        <f t="shared" si="12"/>
        <v>2.2339999999999947</v>
      </c>
      <c r="Q128" s="27">
        <f t="shared" si="13"/>
        <v>1.034000000000006</v>
      </c>
      <c r="R128" s="27">
        <f t="shared" si="14"/>
        <v>-0.40199999999998681</v>
      </c>
      <c r="S128" s="27">
        <f t="shared" si="15"/>
        <v>-7.9999999999998295E-2</v>
      </c>
      <c r="T128" s="27">
        <f t="shared" si="16"/>
        <v>-6.4860000000000042</v>
      </c>
      <c r="U128" s="39">
        <f t="shared" si="17"/>
        <v>1.0900000000000034</v>
      </c>
    </row>
    <row r="129" spans="2:21" x14ac:dyDescent="0.25">
      <c r="B129" s="12">
        <v>125</v>
      </c>
      <c r="C129" s="15">
        <v>93</v>
      </c>
      <c r="D129" s="15">
        <v>129</v>
      </c>
      <c r="E129" s="15">
        <v>96</v>
      </c>
      <c r="F129" s="15">
        <v>129</v>
      </c>
      <c r="G129" s="15">
        <v>109</v>
      </c>
      <c r="H129" s="15">
        <v>144</v>
      </c>
      <c r="I129" s="15">
        <v>57</v>
      </c>
      <c r="J129" s="15">
        <v>72</v>
      </c>
      <c r="K129" s="16">
        <v>129</v>
      </c>
      <c r="M129" s="43">
        <f t="shared" si="9"/>
        <v>3.2480000000000047</v>
      </c>
      <c r="N129" s="27">
        <f t="shared" si="10"/>
        <v>2.0900000000000034</v>
      </c>
      <c r="O129" s="27">
        <f t="shared" si="11"/>
        <v>3.7519999999999953</v>
      </c>
      <c r="P129" s="27">
        <f t="shared" si="12"/>
        <v>2.2339999999999947</v>
      </c>
      <c r="Q129" s="27">
        <f t="shared" si="13"/>
        <v>1.034000000000006</v>
      </c>
      <c r="R129" s="27">
        <f t="shared" si="14"/>
        <v>-0.40199999999998681</v>
      </c>
      <c r="S129" s="27">
        <f t="shared" si="15"/>
        <v>-1.0799999999999983</v>
      </c>
      <c r="T129" s="27">
        <f t="shared" si="16"/>
        <v>-5.4860000000000042</v>
      </c>
      <c r="U129" s="39">
        <f t="shared" si="17"/>
        <v>2.0900000000000034</v>
      </c>
    </row>
    <row r="130" spans="2:21" x14ac:dyDescent="0.25">
      <c r="B130" s="12">
        <v>126</v>
      </c>
      <c r="C130" s="15">
        <v>98</v>
      </c>
      <c r="D130" s="15">
        <v>135</v>
      </c>
      <c r="E130" s="15">
        <v>102</v>
      </c>
      <c r="F130" s="15">
        <v>135</v>
      </c>
      <c r="G130" s="15">
        <v>109</v>
      </c>
      <c r="H130" s="15">
        <v>144</v>
      </c>
      <c r="I130" s="15">
        <v>56</v>
      </c>
      <c r="J130" s="15">
        <v>71</v>
      </c>
      <c r="K130" s="16">
        <v>135</v>
      </c>
      <c r="M130" s="43">
        <f t="shared" si="9"/>
        <v>8.2480000000000047</v>
      </c>
      <c r="N130" s="27">
        <f t="shared" si="10"/>
        <v>8.0900000000000034</v>
      </c>
      <c r="O130" s="27">
        <f t="shared" si="11"/>
        <v>9.7519999999999953</v>
      </c>
      <c r="P130" s="27">
        <f t="shared" si="12"/>
        <v>8.2339999999999947</v>
      </c>
      <c r="Q130" s="27">
        <f t="shared" si="13"/>
        <v>1.034000000000006</v>
      </c>
      <c r="R130" s="27">
        <f t="shared" si="14"/>
        <v>-0.40199999999998681</v>
      </c>
      <c r="S130" s="27">
        <f t="shared" si="15"/>
        <v>-2.0799999999999983</v>
      </c>
      <c r="T130" s="27">
        <f t="shared" si="16"/>
        <v>-6.4860000000000042</v>
      </c>
      <c r="U130" s="39">
        <f t="shared" si="17"/>
        <v>8.0900000000000034</v>
      </c>
    </row>
    <row r="131" spans="2:21" x14ac:dyDescent="0.25">
      <c r="B131" s="12">
        <v>127</v>
      </c>
      <c r="C131" s="15">
        <v>97</v>
      </c>
      <c r="D131" s="15">
        <v>134</v>
      </c>
      <c r="E131" s="15">
        <v>102</v>
      </c>
      <c r="F131" s="15">
        <v>134</v>
      </c>
      <c r="G131" s="15">
        <v>109</v>
      </c>
      <c r="H131" s="15">
        <v>144</v>
      </c>
      <c r="I131" s="15">
        <v>57</v>
      </c>
      <c r="J131" s="15">
        <v>70</v>
      </c>
      <c r="K131" s="16">
        <v>134</v>
      </c>
      <c r="M131" s="43">
        <f t="shared" si="9"/>
        <v>7.2480000000000047</v>
      </c>
      <c r="N131" s="27">
        <f t="shared" si="10"/>
        <v>7.0900000000000034</v>
      </c>
      <c r="O131" s="27">
        <f t="shared" si="11"/>
        <v>9.7519999999999953</v>
      </c>
      <c r="P131" s="27">
        <f t="shared" si="12"/>
        <v>7.2339999999999947</v>
      </c>
      <c r="Q131" s="27">
        <f t="shared" si="13"/>
        <v>1.034000000000006</v>
      </c>
      <c r="R131" s="27">
        <f t="shared" si="14"/>
        <v>-0.40199999999998681</v>
      </c>
      <c r="S131" s="27">
        <f t="shared" si="15"/>
        <v>-1.0799999999999983</v>
      </c>
      <c r="T131" s="27">
        <f t="shared" si="16"/>
        <v>-7.4860000000000042</v>
      </c>
      <c r="U131" s="39">
        <f t="shared" si="17"/>
        <v>7.0900000000000034</v>
      </c>
    </row>
    <row r="132" spans="2:21" x14ac:dyDescent="0.25">
      <c r="B132" s="12">
        <v>128</v>
      </c>
      <c r="C132" s="15">
        <v>97</v>
      </c>
      <c r="D132" s="15">
        <v>132</v>
      </c>
      <c r="E132" s="15">
        <v>101</v>
      </c>
      <c r="F132" s="15">
        <v>133</v>
      </c>
      <c r="G132" s="15">
        <v>109</v>
      </c>
      <c r="H132" s="15">
        <v>144</v>
      </c>
      <c r="I132" s="15">
        <v>57</v>
      </c>
      <c r="J132" s="15">
        <v>69</v>
      </c>
      <c r="K132" s="16">
        <v>132</v>
      </c>
      <c r="M132" s="43">
        <f t="shared" si="9"/>
        <v>7.2480000000000047</v>
      </c>
      <c r="N132" s="27">
        <f t="shared" si="10"/>
        <v>5.0900000000000034</v>
      </c>
      <c r="O132" s="27">
        <f t="shared" si="11"/>
        <v>8.7519999999999953</v>
      </c>
      <c r="P132" s="27">
        <f t="shared" si="12"/>
        <v>6.2339999999999947</v>
      </c>
      <c r="Q132" s="27">
        <f t="shared" si="13"/>
        <v>1.034000000000006</v>
      </c>
      <c r="R132" s="27">
        <f t="shared" si="14"/>
        <v>-0.40199999999998681</v>
      </c>
      <c r="S132" s="27">
        <f t="shared" si="15"/>
        <v>-1.0799999999999983</v>
      </c>
      <c r="T132" s="27">
        <f t="shared" si="16"/>
        <v>-8.4860000000000042</v>
      </c>
      <c r="U132" s="39">
        <f t="shared" si="17"/>
        <v>5.0900000000000034</v>
      </c>
    </row>
    <row r="133" spans="2:21" x14ac:dyDescent="0.25">
      <c r="B133" s="12">
        <v>129</v>
      </c>
      <c r="C133" s="15">
        <v>96</v>
      </c>
      <c r="D133" s="15">
        <v>130</v>
      </c>
      <c r="E133" s="15">
        <v>98</v>
      </c>
      <c r="F133" s="15">
        <v>131</v>
      </c>
      <c r="G133" s="15">
        <v>110</v>
      </c>
      <c r="H133" s="15">
        <v>143</v>
      </c>
      <c r="I133" s="15">
        <v>58</v>
      </c>
      <c r="J133" s="15">
        <v>69</v>
      </c>
      <c r="K133" s="16">
        <v>130</v>
      </c>
      <c r="M133" s="43">
        <f t="shared" si="9"/>
        <v>6.2480000000000047</v>
      </c>
      <c r="N133" s="27">
        <f t="shared" si="10"/>
        <v>3.0900000000000034</v>
      </c>
      <c r="O133" s="27">
        <f t="shared" si="11"/>
        <v>5.7519999999999953</v>
      </c>
      <c r="P133" s="27">
        <f t="shared" si="12"/>
        <v>4.2339999999999947</v>
      </c>
      <c r="Q133" s="27">
        <f t="shared" si="13"/>
        <v>2.034000000000006</v>
      </c>
      <c r="R133" s="27">
        <f t="shared" si="14"/>
        <v>-1.4019999999999868</v>
      </c>
      <c r="S133" s="27">
        <f t="shared" si="15"/>
        <v>-7.9999999999998295E-2</v>
      </c>
      <c r="T133" s="27">
        <f t="shared" si="16"/>
        <v>-8.4860000000000042</v>
      </c>
      <c r="U133" s="39">
        <f t="shared" si="17"/>
        <v>3.0900000000000034</v>
      </c>
    </row>
    <row r="134" spans="2:21" x14ac:dyDescent="0.25">
      <c r="B134" s="12">
        <v>130</v>
      </c>
      <c r="C134" s="15">
        <v>94</v>
      </c>
      <c r="D134" s="15">
        <v>128</v>
      </c>
      <c r="E134" s="15">
        <v>97</v>
      </c>
      <c r="F134" s="15">
        <v>129</v>
      </c>
      <c r="G134" s="15">
        <v>110</v>
      </c>
      <c r="H134" s="15">
        <v>143</v>
      </c>
      <c r="I134" s="15">
        <v>58</v>
      </c>
      <c r="J134" s="15">
        <v>70</v>
      </c>
      <c r="K134" s="16">
        <v>128</v>
      </c>
      <c r="M134" s="43">
        <f t="shared" ref="M134:M197" si="18">C134-$C$505</f>
        <v>4.2480000000000047</v>
      </c>
      <c r="N134" s="27">
        <f t="shared" ref="N134:N197" si="19">D134-$D$505</f>
        <v>1.0900000000000034</v>
      </c>
      <c r="O134" s="27">
        <f t="shared" si="11"/>
        <v>4.7519999999999953</v>
      </c>
      <c r="P134" s="27">
        <f t="shared" si="12"/>
        <v>2.2339999999999947</v>
      </c>
      <c r="Q134" s="27">
        <f t="shared" si="13"/>
        <v>2.034000000000006</v>
      </c>
      <c r="R134" s="27">
        <f t="shared" si="14"/>
        <v>-1.4019999999999868</v>
      </c>
      <c r="S134" s="27">
        <f t="shared" si="15"/>
        <v>-7.9999999999998295E-2</v>
      </c>
      <c r="T134" s="27">
        <f t="shared" si="16"/>
        <v>-7.4860000000000042</v>
      </c>
      <c r="U134" s="39">
        <f t="shared" si="17"/>
        <v>1.0900000000000034</v>
      </c>
    </row>
    <row r="135" spans="2:21" x14ac:dyDescent="0.25">
      <c r="B135" s="12">
        <v>131</v>
      </c>
      <c r="C135" s="15">
        <v>94</v>
      </c>
      <c r="D135" s="15">
        <v>129</v>
      </c>
      <c r="E135" s="15">
        <v>97</v>
      </c>
      <c r="F135" s="15">
        <v>129</v>
      </c>
      <c r="G135" s="15">
        <v>110</v>
      </c>
      <c r="H135" s="15">
        <v>143</v>
      </c>
      <c r="I135" s="15">
        <v>57</v>
      </c>
      <c r="J135" s="15">
        <v>70</v>
      </c>
      <c r="K135" s="16">
        <v>129</v>
      </c>
      <c r="M135" s="43">
        <f t="shared" si="18"/>
        <v>4.2480000000000047</v>
      </c>
      <c r="N135" s="27">
        <f t="shared" si="19"/>
        <v>2.0900000000000034</v>
      </c>
      <c r="O135" s="27">
        <f t="shared" ref="O135:O198" si="20">E135-$E$505</f>
        <v>4.7519999999999953</v>
      </c>
      <c r="P135" s="27">
        <f t="shared" ref="P135:P198" si="21">F135-$F$505</f>
        <v>2.2339999999999947</v>
      </c>
      <c r="Q135" s="27">
        <f t="shared" ref="Q135:Q198" si="22">G135-$G$505</f>
        <v>2.034000000000006</v>
      </c>
      <c r="R135" s="27">
        <f t="shared" ref="R135:R198" si="23">H135-$H$505</f>
        <v>-1.4019999999999868</v>
      </c>
      <c r="S135" s="27">
        <f t="shared" ref="S135:S198" si="24">I135-$I$505</f>
        <v>-1.0799999999999983</v>
      </c>
      <c r="T135" s="27">
        <f t="shared" ref="T135:T198" si="25">J135-$J$505</f>
        <v>-7.4860000000000042</v>
      </c>
      <c r="U135" s="39">
        <f t="shared" ref="U135:U198" si="26">K135-$K$505</f>
        <v>2.0900000000000034</v>
      </c>
    </row>
    <row r="136" spans="2:21" x14ac:dyDescent="0.25">
      <c r="B136" s="12">
        <v>132</v>
      </c>
      <c r="C136" s="15">
        <v>80</v>
      </c>
      <c r="D136" s="15">
        <v>125</v>
      </c>
      <c r="E136" s="15">
        <v>86</v>
      </c>
      <c r="F136" s="15">
        <v>123</v>
      </c>
      <c r="G136" s="15">
        <v>105</v>
      </c>
      <c r="H136" s="15">
        <v>148</v>
      </c>
      <c r="I136" s="15">
        <v>56</v>
      </c>
      <c r="J136" s="15">
        <v>91</v>
      </c>
      <c r="K136" s="16">
        <v>125</v>
      </c>
      <c r="M136" s="43">
        <f t="shared" si="18"/>
        <v>-9.7519999999999953</v>
      </c>
      <c r="N136" s="27">
        <f t="shared" si="19"/>
        <v>-1.9099999999999966</v>
      </c>
      <c r="O136" s="27">
        <f t="shared" si="20"/>
        <v>-6.2480000000000047</v>
      </c>
      <c r="P136" s="27">
        <f t="shared" si="21"/>
        <v>-3.7660000000000053</v>
      </c>
      <c r="Q136" s="27">
        <f t="shared" si="22"/>
        <v>-2.965999999999994</v>
      </c>
      <c r="R136" s="27">
        <f t="shared" si="23"/>
        <v>3.5980000000000132</v>
      </c>
      <c r="S136" s="27">
        <f t="shared" si="24"/>
        <v>-2.0799999999999983</v>
      </c>
      <c r="T136" s="27">
        <f t="shared" si="25"/>
        <v>13.513999999999996</v>
      </c>
      <c r="U136" s="39">
        <f t="shared" si="26"/>
        <v>-1.9099999999999966</v>
      </c>
    </row>
    <row r="137" spans="2:21" x14ac:dyDescent="0.25">
      <c r="B137" s="12">
        <v>133</v>
      </c>
      <c r="C137" s="15">
        <v>87</v>
      </c>
      <c r="D137" s="15">
        <v>130</v>
      </c>
      <c r="E137" s="15">
        <v>92</v>
      </c>
      <c r="F137" s="15">
        <v>129</v>
      </c>
      <c r="G137" s="15">
        <v>106</v>
      </c>
      <c r="H137" s="15">
        <v>147</v>
      </c>
      <c r="I137" s="15">
        <v>56</v>
      </c>
      <c r="J137" s="15">
        <v>85</v>
      </c>
      <c r="K137" s="16">
        <v>130</v>
      </c>
      <c r="M137" s="43">
        <f t="shared" si="18"/>
        <v>-2.7519999999999953</v>
      </c>
      <c r="N137" s="27">
        <f t="shared" si="19"/>
        <v>3.0900000000000034</v>
      </c>
      <c r="O137" s="27">
        <f t="shared" si="20"/>
        <v>-0.24800000000000466</v>
      </c>
      <c r="P137" s="27">
        <f t="shared" si="21"/>
        <v>2.2339999999999947</v>
      </c>
      <c r="Q137" s="27">
        <f t="shared" si="22"/>
        <v>-1.965999999999994</v>
      </c>
      <c r="R137" s="27">
        <f t="shared" si="23"/>
        <v>2.5980000000000132</v>
      </c>
      <c r="S137" s="27">
        <f t="shared" si="24"/>
        <v>-2.0799999999999983</v>
      </c>
      <c r="T137" s="27">
        <f t="shared" si="25"/>
        <v>7.5139999999999958</v>
      </c>
      <c r="U137" s="39">
        <f t="shared" si="26"/>
        <v>3.0900000000000034</v>
      </c>
    </row>
    <row r="138" spans="2:21" x14ac:dyDescent="0.25">
      <c r="B138" s="12">
        <v>134</v>
      </c>
      <c r="C138" s="15">
        <v>90</v>
      </c>
      <c r="D138" s="15">
        <v>131</v>
      </c>
      <c r="E138" s="15">
        <v>94</v>
      </c>
      <c r="F138" s="15">
        <v>130</v>
      </c>
      <c r="G138" s="15">
        <v>107</v>
      </c>
      <c r="H138" s="15">
        <v>146</v>
      </c>
      <c r="I138" s="15">
        <v>57</v>
      </c>
      <c r="J138" s="15">
        <v>80</v>
      </c>
      <c r="K138" s="16">
        <v>131</v>
      </c>
      <c r="M138" s="43">
        <f t="shared" si="18"/>
        <v>0.24800000000000466</v>
      </c>
      <c r="N138" s="27">
        <f t="shared" si="19"/>
        <v>4.0900000000000034</v>
      </c>
      <c r="O138" s="27">
        <f t="shared" si="20"/>
        <v>1.7519999999999953</v>
      </c>
      <c r="P138" s="27">
        <f t="shared" si="21"/>
        <v>3.2339999999999947</v>
      </c>
      <c r="Q138" s="27">
        <f t="shared" si="22"/>
        <v>-0.96599999999999397</v>
      </c>
      <c r="R138" s="27">
        <f t="shared" si="23"/>
        <v>1.5980000000000132</v>
      </c>
      <c r="S138" s="27">
        <f t="shared" si="24"/>
        <v>-1.0799999999999983</v>
      </c>
      <c r="T138" s="27">
        <f t="shared" si="25"/>
        <v>2.5139999999999958</v>
      </c>
      <c r="U138" s="39">
        <f t="shared" si="26"/>
        <v>4.0900000000000034</v>
      </c>
    </row>
    <row r="139" spans="2:21" x14ac:dyDescent="0.25">
      <c r="B139" s="12">
        <v>135</v>
      </c>
      <c r="C139" s="15">
        <v>91</v>
      </c>
      <c r="D139" s="15">
        <v>131</v>
      </c>
      <c r="E139" s="15">
        <v>95</v>
      </c>
      <c r="F139" s="15">
        <v>130</v>
      </c>
      <c r="G139" s="15">
        <v>107</v>
      </c>
      <c r="H139" s="15">
        <v>146</v>
      </c>
      <c r="I139" s="15">
        <v>57</v>
      </c>
      <c r="J139" s="15">
        <v>78</v>
      </c>
      <c r="K139" s="16">
        <v>131</v>
      </c>
      <c r="M139" s="43">
        <f t="shared" si="18"/>
        <v>1.2480000000000047</v>
      </c>
      <c r="N139" s="27">
        <f t="shared" si="19"/>
        <v>4.0900000000000034</v>
      </c>
      <c r="O139" s="27">
        <f t="shared" si="20"/>
        <v>2.7519999999999953</v>
      </c>
      <c r="P139" s="27">
        <f t="shared" si="21"/>
        <v>3.2339999999999947</v>
      </c>
      <c r="Q139" s="27">
        <f t="shared" si="22"/>
        <v>-0.96599999999999397</v>
      </c>
      <c r="R139" s="27">
        <f t="shared" si="23"/>
        <v>1.5980000000000132</v>
      </c>
      <c r="S139" s="27">
        <f t="shared" si="24"/>
        <v>-1.0799999999999983</v>
      </c>
      <c r="T139" s="27">
        <f t="shared" si="25"/>
        <v>0.51399999999999579</v>
      </c>
      <c r="U139" s="39">
        <f t="shared" si="26"/>
        <v>4.0900000000000034</v>
      </c>
    </row>
    <row r="140" spans="2:21" x14ac:dyDescent="0.25">
      <c r="B140" s="12">
        <v>136</v>
      </c>
      <c r="C140" s="15">
        <v>90</v>
      </c>
      <c r="D140" s="15">
        <v>129</v>
      </c>
      <c r="E140" s="15">
        <v>94</v>
      </c>
      <c r="F140" s="15">
        <v>129</v>
      </c>
      <c r="G140" s="15">
        <v>107</v>
      </c>
      <c r="H140" s="15">
        <v>145</v>
      </c>
      <c r="I140" s="15">
        <v>57</v>
      </c>
      <c r="J140" s="15">
        <v>78</v>
      </c>
      <c r="K140" s="16">
        <v>129</v>
      </c>
      <c r="M140" s="43">
        <f t="shared" si="18"/>
        <v>0.24800000000000466</v>
      </c>
      <c r="N140" s="27">
        <f t="shared" si="19"/>
        <v>2.0900000000000034</v>
      </c>
      <c r="O140" s="27">
        <f t="shared" si="20"/>
        <v>1.7519999999999953</v>
      </c>
      <c r="P140" s="27">
        <f t="shared" si="21"/>
        <v>2.2339999999999947</v>
      </c>
      <c r="Q140" s="27">
        <f t="shared" si="22"/>
        <v>-0.96599999999999397</v>
      </c>
      <c r="R140" s="27">
        <f t="shared" si="23"/>
        <v>0.59800000000001319</v>
      </c>
      <c r="S140" s="27">
        <f t="shared" si="24"/>
        <v>-1.0799999999999983</v>
      </c>
      <c r="T140" s="27">
        <f t="shared" si="25"/>
        <v>0.51399999999999579</v>
      </c>
      <c r="U140" s="39">
        <f t="shared" si="26"/>
        <v>2.0900000000000034</v>
      </c>
    </row>
    <row r="141" spans="2:21" x14ac:dyDescent="0.25">
      <c r="B141" s="12">
        <v>137</v>
      </c>
      <c r="C141" s="15">
        <v>89</v>
      </c>
      <c r="D141" s="15">
        <v>128</v>
      </c>
      <c r="E141" s="15">
        <v>93</v>
      </c>
      <c r="F141" s="15">
        <v>128</v>
      </c>
      <c r="G141" s="15">
        <v>107</v>
      </c>
      <c r="H141" s="15">
        <v>146</v>
      </c>
      <c r="I141" s="15">
        <v>57</v>
      </c>
      <c r="J141" s="15">
        <v>79</v>
      </c>
      <c r="K141" s="16">
        <v>128</v>
      </c>
      <c r="M141" s="43">
        <f t="shared" si="18"/>
        <v>-0.75199999999999534</v>
      </c>
      <c r="N141" s="27">
        <f t="shared" si="19"/>
        <v>1.0900000000000034</v>
      </c>
      <c r="O141" s="27">
        <f t="shared" si="20"/>
        <v>0.75199999999999534</v>
      </c>
      <c r="P141" s="27">
        <f t="shared" si="21"/>
        <v>1.2339999999999947</v>
      </c>
      <c r="Q141" s="27">
        <f t="shared" si="22"/>
        <v>-0.96599999999999397</v>
      </c>
      <c r="R141" s="27">
        <f t="shared" si="23"/>
        <v>1.5980000000000132</v>
      </c>
      <c r="S141" s="27">
        <f t="shared" si="24"/>
        <v>-1.0799999999999983</v>
      </c>
      <c r="T141" s="27">
        <f t="shared" si="25"/>
        <v>1.5139999999999958</v>
      </c>
      <c r="U141" s="39">
        <f t="shared" si="26"/>
        <v>1.0900000000000034</v>
      </c>
    </row>
    <row r="142" spans="2:21" x14ac:dyDescent="0.25">
      <c r="B142" s="12">
        <v>138</v>
      </c>
      <c r="C142" s="15">
        <v>88</v>
      </c>
      <c r="D142" s="15">
        <v>128</v>
      </c>
      <c r="E142" s="15">
        <v>92</v>
      </c>
      <c r="F142" s="15">
        <v>127</v>
      </c>
      <c r="G142" s="15">
        <v>107</v>
      </c>
      <c r="H142" s="15">
        <v>146</v>
      </c>
      <c r="I142" s="15">
        <v>57</v>
      </c>
      <c r="J142" s="15">
        <v>80</v>
      </c>
      <c r="K142" s="16">
        <v>128</v>
      </c>
      <c r="M142" s="43">
        <f t="shared" si="18"/>
        <v>-1.7519999999999953</v>
      </c>
      <c r="N142" s="27">
        <f t="shared" si="19"/>
        <v>1.0900000000000034</v>
      </c>
      <c r="O142" s="27">
        <f t="shared" si="20"/>
        <v>-0.24800000000000466</v>
      </c>
      <c r="P142" s="27">
        <f t="shared" si="21"/>
        <v>0.23399999999999466</v>
      </c>
      <c r="Q142" s="27">
        <f t="shared" si="22"/>
        <v>-0.96599999999999397</v>
      </c>
      <c r="R142" s="27">
        <f t="shared" si="23"/>
        <v>1.5980000000000132</v>
      </c>
      <c r="S142" s="27">
        <f t="shared" si="24"/>
        <v>-1.0799999999999983</v>
      </c>
      <c r="T142" s="27">
        <f t="shared" si="25"/>
        <v>2.5139999999999958</v>
      </c>
      <c r="U142" s="39">
        <f t="shared" si="26"/>
        <v>1.0900000000000034</v>
      </c>
    </row>
    <row r="143" spans="2:21" x14ac:dyDescent="0.25">
      <c r="B143" s="12">
        <v>139</v>
      </c>
      <c r="C143" s="15">
        <v>89</v>
      </c>
      <c r="D143" s="15">
        <v>128</v>
      </c>
      <c r="E143" s="15">
        <v>93</v>
      </c>
      <c r="F143" s="15">
        <v>128</v>
      </c>
      <c r="G143" s="15">
        <v>107</v>
      </c>
      <c r="H143" s="15">
        <v>146</v>
      </c>
      <c r="I143" s="15">
        <v>57</v>
      </c>
      <c r="J143" s="15">
        <v>79</v>
      </c>
      <c r="K143" s="16">
        <v>128</v>
      </c>
      <c r="M143" s="43">
        <f t="shared" si="18"/>
        <v>-0.75199999999999534</v>
      </c>
      <c r="N143" s="27">
        <f t="shared" si="19"/>
        <v>1.0900000000000034</v>
      </c>
      <c r="O143" s="27">
        <f t="shared" si="20"/>
        <v>0.75199999999999534</v>
      </c>
      <c r="P143" s="27">
        <f t="shared" si="21"/>
        <v>1.2339999999999947</v>
      </c>
      <c r="Q143" s="27">
        <f t="shared" si="22"/>
        <v>-0.96599999999999397</v>
      </c>
      <c r="R143" s="27">
        <f t="shared" si="23"/>
        <v>1.5980000000000132</v>
      </c>
      <c r="S143" s="27">
        <f t="shared" si="24"/>
        <v>-1.0799999999999983</v>
      </c>
      <c r="T143" s="27">
        <f t="shared" si="25"/>
        <v>1.5139999999999958</v>
      </c>
      <c r="U143" s="39">
        <f t="shared" si="26"/>
        <v>1.0900000000000034</v>
      </c>
    </row>
    <row r="144" spans="2:21" x14ac:dyDescent="0.25">
      <c r="B144" s="12">
        <v>140</v>
      </c>
      <c r="C144" s="15">
        <v>96</v>
      </c>
      <c r="D144" s="15">
        <v>134</v>
      </c>
      <c r="E144" s="15">
        <v>99</v>
      </c>
      <c r="F144" s="15">
        <v>134</v>
      </c>
      <c r="G144" s="15">
        <v>108</v>
      </c>
      <c r="H144" s="15">
        <v>144</v>
      </c>
      <c r="I144" s="15">
        <v>58</v>
      </c>
      <c r="J144" s="15">
        <v>72</v>
      </c>
      <c r="K144" s="16">
        <v>134</v>
      </c>
      <c r="M144" s="43">
        <f t="shared" si="18"/>
        <v>6.2480000000000047</v>
      </c>
      <c r="N144" s="27">
        <f t="shared" si="19"/>
        <v>7.0900000000000034</v>
      </c>
      <c r="O144" s="27">
        <f t="shared" si="20"/>
        <v>6.7519999999999953</v>
      </c>
      <c r="P144" s="27">
        <f t="shared" si="21"/>
        <v>7.2339999999999947</v>
      </c>
      <c r="Q144" s="27">
        <f t="shared" si="22"/>
        <v>3.4000000000006025E-2</v>
      </c>
      <c r="R144" s="27">
        <f t="shared" si="23"/>
        <v>-0.40199999999998681</v>
      </c>
      <c r="S144" s="27">
        <f t="shared" si="24"/>
        <v>-7.9999999999998295E-2</v>
      </c>
      <c r="T144" s="27">
        <f t="shared" si="25"/>
        <v>-5.4860000000000042</v>
      </c>
      <c r="U144" s="39">
        <f t="shared" si="26"/>
        <v>7.0900000000000034</v>
      </c>
    </row>
    <row r="145" spans="2:21" x14ac:dyDescent="0.25">
      <c r="B145" s="12">
        <v>141</v>
      </c>
      <c r="C145" s="15">
        <v>96</v>
      </c>
      <c r="D145" s="15">
        <v>133</v>
      </c>
      <c r="E145" s="15">
        <v>98</v>
      </c>
      <c r="F145" s="15">
        <v>133</v>
      </c>
      <c r="G145" s="15">
        <v>108</v>
      </c>
      <c r="H145" s="15">
        <v>144</v>
      </c>
      <c r="I145" s="15">
        <v>58</v>
      </c>
      <c r="J145" s="15">
        <v>71</v>
      </c>
      <c r="K145" s="16">
        <v>133</v>
      </c>
      <c r="M145" s="43">
        <f t="shared" si="18"/>
        <v>6.2480000000000047</v>
      </c>
      <c r="N145" s="27">
        <f t="shared" si="19"/>
        <v>6.0900000000000034</v>
      </c>
      <c r="O145" s="27">
        <f t="shared" si="20"/>
        <v>5.7519999999999953</v>
      </c>
      <c r="P145" s="27">
        <f t="shared" si="21"/>
        <v>6.2339999999999947</v>
      </c>
      <c r="Q145" s="27">
        <f t="shared" si="22"/>
        <v>3.4000000000006025E-2</v>
      </c>
      <c r="R145" s="27">
        <f t="shared" si="23"/>
        <v>-0.40199999999998681</v>
      </c>
      <c r="S145" s="27">
        <f t="shared" si="24"/>
        <v>-7.9999999999998295E-2</v>
      </c>
      <c r="T145" s="27">
        <f t="shared" si="25"/>
        <v>-6.4860000000000042</v>
      </c>
      <c r="U145" s="39">
        <f t="shared" si="26"/>
        <v>6.0900000000000034</v>
      </c>
    </row>
    <row r="146" spans="2:21" x14ac:dyDescent="0.25">
      <c r="B146" s="12">
        <v>142</v>
      </c>
      <c r="C146" s="15">
        <v>96</v>
      </c>
      <c r="D146" s="15">
        <v>132</v>
      </c>
      <c r="E146" s="15">
        <v>98</v>
      </c>
      <c r="F146" s="15">
        <v>132</v>
      </c>
      <c r="G146" s="15">
        <v>108</v>
      </c>
      <c r="H146" s="15">
        <v>144</v>
      </c>
      <c r="I146" s="15">
        <v>58</v>
      </c>
      <c r="J146" s="15">
        <v>70</v>
      </c>
      <c r="K146" s="16">
        <v>132</v>
      </c>
      <c r="M146" s="43">
        <f t="shared" si="18"/>
        <v>6.2480000000000047</v>
      </c>
      <c r="N146" s="27">
        <f t="shared" si="19"/>
        <v>5.0900000000000034</v>
      </c>
      <c r="O146" s="27">
        <f t="shared" si="20"/>
        <v>5.7519999999999953</v>
      </c>
      <c r="P146" s="27">
        <f t="shared" si="21"/>
        <v>5.2339999999999947</v>
      </c>
      <c r="Q146" s="27">
        <f t="shared" si="22"/>
        <v>3.4000000000006025E-2</v>
      </c>
      <c r="R146" s="27">
        <f t="shared" si="23"/>
        <v>-0.40199999999998681</v>
      </c>
      <c r="S146" s="27">
        <f t="shared" si="24"/>
        <v>-7.9999999999998295E-2</v>
      </c>
      <c r="T146" s="27">
        <f t="shared" si="25"/>
        <v>-7.4860000000000042</v>
      </c>
      <c r="U146" s="39">
        <f t="shared" si="26"/>
        <v>5.0900000000000034</v>
      </c>
    </row>
    <row r="147" spans="2:21" x14ac:dyDescent="0.25">
      <c r="B147" s="12">
        <v>143</v>
      </c>
      <c r="C147" s="15">
        <v>94</v>
      </c>
      <c r="D147" s="15">
        <v>129</v>
      </c>
      <c r="E147" s="15">
        <v>95</v>
      </c>
      <c r="F147" s="15">
        <v>129</v>
      </c>
      <c r="G147" s="15">
        <v>109</v>
      </c>
      <c r="H147" s="15">
        <v>143</v>
      </c>
      <c r="I147" s="15">
        <v>59</v>
      </c>
      <c r="J147" s="15">
        <v>71</v>
      </c>
      <c r="K147" s="16">
        <v>129</v>
      </c>
      <c r="M147" s="43">
        <f t="shared" si="18"/>
        <v>4.2480000000000047</v>
      </c>
      <c r="N147" s="27">
        <f t="shared" si="19"/>
        <v>2.0900000000000034</v>
      </c>
      <c r="O147" s="27">
        <f t="shared" si="20"/>
        <v>2.7519999999999953</v>
      </c>
      <c r="P147" s="27">
        <f t="shared" si="21"/>
        <v>2.2339999999999947</v>
      </c>
      <c r="Q147" s="27">
        <f t="shared" si="22"/>
        <v>1.034000000000006</v>
      </c>
      <c r="R147" s="27">
        <f t="shared" si="23"/>
        <v>-1.4019999999999868</v>
      </c>
      <c r="S147" s="27">
        <f t="shared" si="24"/>
        <v>0.92000000000000171</v>
      </c>
      <c r="T147" s="27">
        <f t="shared" si="25"/>
        <v>-6.4860000000000042</v>
      </c>
      <c r="U147" s="39">
        <f t="shared" si="26"/>
        <v>2.0900000000000034</v>
      </c>
    </row>
    <row r="148" spans="2:21" x14ac:dyDescent="0.25">
      <c r="B148" s="12">
        <v>144</v>
      </c>
      <c r="C148" s="15">
        <v>93</v>
      </c>
      <c r="D148" s="15">
        <v>128</v>
      </c>
      <c r="E148" s="15">
        <v>94</v>
      </c>
      <c r="F148" s="15">
        <v>128</v>
      </c>
      <c r="G148" s="15">
        <v>108</v>
      </c>
      <c r="H148" s="15">
        <v>143</v>
      </c>
      <c r="I148" s="15">
        <v>59</v>
      </c>
      <c r="J148" s="15">
        <v>72</v>
      </c>
      <c r="K148" s="16">
        <v>128</v>
      </c>
      <c r="M148" s="43">
        <f t="shared" si="18"/>
        <v>3.2480000000000047</v>
      </c>
      <c r="N148" s="27">
        <f t="shared" si="19"/>
        <v>1.0900000000000034</v>
      </c>
      <c r="O148" s="27">
        <f t="shared" si="20"/>
        <v>1.7519999999999953</v>
      </c>
      <c r="P148" s="27">
        <f t="shared" si="21"/>
        <v>1.2339999999999947</v>
      </c>
      <c r="Q148" s="27">
        <f t="shared" si="22"/>
        <v>3.4000000000006025E-2</v>
      </c>
      <c r="R148" s="27">
        <f t="shared" si="23"/>
        <v>-1.4019999999999868</v>
      </c>
      <c r="S148" s="27">
        <f t="shared" si="24"/>
        <v>0.92000000000000171</v>
      </c>
      <c r="T148" s="27">
        <f t="shared" si="25"/>
        <v>-5.4860000000000042</v>
      </c>
      <c r="U148" s="39">
        <f t="shared" si="26"/>
        <v>1.0900000000000034</v>
      </c>
    </row>
    <row r="149" spans="2:21" x14ac:dyDescent="0.25">
      <c r="B149" s="12">
        <v>145</v>
      </c>
      <c r="C149" s="15">
        <v>93</v>
      </c>
      <c r="D149" s="15">
        <v>129</v>
      </c>
      <c r="E149" s="15">
        <v>94</v>
      </c>
      <c r="F149" s="15">
        <v>129</v>
      </c>
      <c r="G149" s="15">
        <v>108</v>
      </c>
      <c r="H149" s="15">
        <v>143</v>
      </c>
      <c r="I149" s="15">
        <v>59</v>
      </c>
      <c r="J149" s="15">
        <v>71</v>
      </c>
      <c r="K149" s="16">
        <v>129</v>
      </c>
      <c r="M149" s="43">
        <f t="shared" si="18"/>
        <v>3.2480000000000047</v>
      </c>
      <c r="N149" s="27">
        <f t="shared" si="19"/>
        <v>2.0900000000000034</v>
      </c>
      <c r="O149" s="27">
        <f t="shared" si="20"/>
        <v>1.7519999999999953</v>
      </c>
      <c r="P149" s="27">
        <f t="shared" si="21"/>
        <v>2.2339999999999947</v>
      </c>
      <c r="Q149" s="27">
        <f t="shared" si="22"/>
        <v>3.4000000000006025E-2</v>
      </c>
      <c r="R149" s="27">
        <f t="shared" si="23"/>
        <v>-1.4019999999999868</v>
      </c>
      <c r="S149" s="27">
        <f t="shared" si="24"/>
        <v>0.92000000000000171</v>
      </c>
      <c r="T149" s="27">
        <f t="shared" si="25"/>
        <v>-6.4860000000000042</v>
      </c>
      <c r="U149" s="39">
        <f t="shared" si="26"/>
        <v>2.0900000000000034</v>
      </c>
    </row>
    <row r="150" spans="2:21" x14ac:dyDescent="0.25">
      <c r="B150" s="12">
        <v>146</v>
      </c>
      <c r="C150" s="15">
        <v>80</v>
      </c>
      <c r="D150" s="15">
        <v>124</v>
      </c>
      <c r="E150" s="15">
        <v>86</v>
      </c>
      <c r="F150" s="15">
        <v>123</v>
      </c>
      <c r="G150" s="15">
        <v>105</v>
      </c>
      <c r="H150" s="15">
        <v>148</v>
      </c>
      <c r="I150" s="15">
        <v>56</v>
      </c>
      <c r="J150" s="15">
        <v>91</v>
      </c>
      <c r="K150" s="16">
        <v>124</v>
      </c>
      <c r="M150" s="43">
        <f t="shared" si="18"/>
        <v>-9.7519999999999953</v>
      </c>
      <c r="N150" s="27">
        <f t="shared" si="19"/>
        <v>-2.9099999999999966</v>
      </c>
      <c r="O150" s="27">
        <f t="shared" si="20"/>
        <v>-6.2480000000000047</v>
      </c>
      <c r="P150" s="27">
        <f t="shared" si="21"/>
        <v>-3.7660000000000053</v>
      </c>
      <c r="Q150" s="27">
        <f t="shared" si="22"/>
        <v>-2.965999999999994</v>
      </c>
      <c r="R150" s="27">
        <f t="shared" si="23"/>
        <v>3.5980000000000132</v>
      </c>
      <c r="S150" s="27">
        <f t="shared" si="24"/>
        <v>-2.0799999999999983</v>
      </c>
      <c r="T150" s="27">
        <f t="shared" si="25"/>
        <v>13.513999999999996</v>
      </c>
      <c r="U150" s="39">
        <f t="shared" si="26"/>
        <v>-2.9099999999999966</v>
      </c>
    </row>
    <row r="151" spans="2:21" x14ac:dyDescent="0.25">
      <c r="B151" s="12">
        <v>147</v>
      </c>
      <c r="C151" s="15">
        <v>86</v>
      </c>
      <c r="D151" s="15">
        <v>130</v>
      </c>
      <c r="E151" s="15">
        <v>92</v>
      </c>
      <c r="F151" s="15">
        <v>129</v>
      </c>
      <c r="G151" s="15">
        <v>106</v>
      </c>
      <c r="H151" s="15">
        <v>148</v>
      </c>
      <c r="I151" s="15">
        <v>56</v>
      </c>
      <c r="J151" s="15">
        <v>86</v>
      </c>
      <c r="K151" s="16">
        <v>130</v>
      </c>
      <c r="M151" s="43">
        <f t="shared" si="18"/>
        <v>-3.7519999999999953</v>
      </c>
      <c r="N151" s="27">
        <f t="shared" si="19"/>
        <v>3.0900000000000034</v>
      </c>
      <c r="O151" s="27">
        <f t="shared" si="20"/>
        <v>-0.24800000000000466</v>
      </c>
      <c r="P151" s="27">
        <f t="shared" si="21"/>
        <v>2.2339999999999947</v>
      </c>
      <c r="Q151" s="27">
        <f t="shared" si="22"/>
        <v>-1.965999999999994</v>
      </c>
      <c r="R151" s="27">
        <f t="shared" si="23"/>
        <v>3.5980000000000132</v>
      </c>
      <c r="S151" s="27">
        <f t="shared" si="24"/>
        <v>-2.0799999999999983</v>
      </c>
      <c r="T151" s="27">
        <f t="shared" si="25"/>
        <v>8.5139999999999958</v>
      </c>
      <c r="U151" s="39">
        <f t="shared" si="26"/>
        <v>3.0900000000000034</v>
      </c>
    </row>
    <row r="152" spans="2:21" x14ac:dyDescent="0.25">
      <c r="B152" s="12">
        <v>148</v>
      </c>
      <c r="C152" s="15">
        <v>89</v>
      </c>
      <c r="D152" s="15">
        <v>131</v>
      </c>
      <c r="E152" s="15">
        <v>95</v>
      </c>
      <c r="F152" s="15">
        <v>130</v>
      </c>
      <c r="G152" s="15">
        <v>107</v>
      </c>
      <c r="H152" s="15">
        <v>147</v>
      </c>
      <c r="I152" s="15">
        <v>56</v>
      </c>
      <c r="J152" s="15">
        <v>82</v>
      </c>
      <c r="K152" s="16">
        <v>131</v>
      </c>
      <c r="M152" s="43">
        <f t="shared" si="18"/>
        <v>-0.75199999999999534</v>
      </c>
      <c r="N152" s="27">
        <f t="shared" si="19"/>
        <v>4.0900000000000034</v>
      </c>
      <c r="O152" s="27">
        <f t="shared" si="20"/>
        <v>2.7519999999999953</v>
      </c>
      <c r="P152" s="27">
        <f t="shared" si="21"/>
        <v>3.2339999999999947</v>
      </c>
      <c r="Q152" s="27">
        <f t="shared" si="22"/>
        <v>-0.96599999999999397</v>
      </c>
      <c r="R152" s="27">
        <f t="shared" si="23"/>
        <v>2.5980000000000132</v>
      </c>
      <c r="S152" s="27">
        <f t="shared" si="24"/>
        <v>-2.0799999999999983</v>
      </c>
      <c r="T152" s="27">
        <f t="shared" si="25"/>
        <v>4.5139999999999958</v>
      </c>
      <c r="U152" s="39">
        <f t="shared" si="26"/>
        <v>4.0900000000000034</v>
      </c>
    </row>
    <row r="153" spans="2:21" x14ac:dyDescent="0.25">
      <c r="B153" s="12">
        <v>149</v>
      </c>
      <c r="C153" s="15">
        <v>90</v>
      </c>
      <c r="D153" s="15">
        <v>131</v>
      </c>
      <c r="E153" s="15">
        <v>95</v>
      </c>
      <c r="F153" s="15">
        <v>130</v>
      </c>
      <c r="G153" s="15">
        <v>107</v>
      </c>
      <c r="H153" s="15">
        <v>146</v>
      </c>
      <c r="I153" s="15">
        <v>56</v>
      </c>
      <c r="J153" s="15">
        <v>80</v>
      </c>
      <c r="K153" s="16">
        <v>131</v>
      </c>
      <c r="M153" s="43">
        <f t="shared" si="18"/>
        <v>0.24800000000000466</v>
      </c>
      <c r="N153" s="27">
        <f t="shared" si="19"/>
        <v>4.0900000000000034</v>
      </c>
      <c r="O153" s="27">
        <f t="shared" si="20"/>
        <v>2.7519999999999953</v>
      </c>
      <c r="P153" s="27">
        <f t="shared" si="21"/>
        <v>3.2339999999999947</v>
      </c>
      <c r="Q153" s="27">
        <f t="shared" si="22"/>
        <v>-0.96599999999999397</v>
      </c>
      <c r="R153" s="27">
        <f t="shared" si="23"/>
        <v>1.5980000000000132</v>
      </c>
      <c r="S153" s="27">
        <f t="shared" si="24"/>
        <v>-2.0799999999999983</v>
      </c>
      <c r="T153" s="27">
        <f t="shared" si="25"/>
        <v>2.5139999999999958</v>
      </c>
      <c r="U153" s="39">
        <f t="shared" si="26"/>
        <v>4.0900000000000034</v>
      </c>
    </row>
    <row r="154" spans="2:21" x14ac:dyDescent="0.25">
      <c r="B154" s="12">
        <v>150</v>
      </c>
      <c r="C154" s="15">
        <v>90</v>
      </c>
      <c r="D154" s="15">
        <v>129</v>
      </c>
      <c r="E154" s="15">
        <v>94</v>
      </c>
      <c r="F154" s="15">
        <v>129</v>
      </c>
      <c r="G154" s="15">
        <v>107</v>
      </c>
      <c r="H154" s="15">
        <v>146</v>
      </c>
      <c r="I154" s="15">
        <v>57</v>
      </c>
      <c r="J154" s="15">
        <v>79</v>
      </c>
      <c r="K154" s="16">
        <v>129</v>
      </c>
      <c r="M154" s="43">
        <f t="shared" si="18"/>
        <v>0.24800000000000466</v>
      </c>
      <c r="N154" s="27">
        <f t="shared" si="19"/>
        <v>2.0900000000000034</v>
      </c>
      <c r="O154" s="27">
        <f t="shared" si="20"/>
        <v>1.7519999999999953</v>
      </c>
      <c r="P154" s="27">
        <f t="shared" si="21"/>
        <v>2.2339999999999947</v>
      </c>
      <c r="Q154" s="27">
        <f t="shared" si="22"/>
        <v>-0.96599999999999397</v>
      </c>
      <c r="R154" s="27">
        <f t="shared" si="23"/>
        <v>1.5980000000000132</v>
      </c>
      <c r="S154" s="27">
        <f t="shared" si="24"/>
        <v>-1.0799999999999983</v>
      </c>
      <c r="T154" s="27">
        <f t="shared" si="25"/>
        <v>1.5139999999999958</v>
      </c>
      <c r="U154" s="39">
        <f t="shared" si="26"/>
        <v>2.0900000000000034</v>
      </c>
    </row>
    <row r="155" spans="2:21" x14ac:dyDescent="0.25">
      <c r="B155" s="12">
        <v>151</v>
      </c>
      <c r="C155" s="15">
        <v>89</v>
      </c>
      <c r="D155" s="15">
        <v>129</v>
      </c>
      <c r="E155" s="15">
        <v>93</v>
      </c>
      <c r="F155" s="15">
        <v>128</v>
      </c>
      <c r="G155" s="15">
        <v>107</v>
      </c>
      <c r="H155" s="15">
        <v>146</v>
      </c>
      <c r="I155" s="15">
        <v>57</v>
      </c>
      <c r="J155" s="15">
        <v>79</v>
      </c>
      <c r="K155" s="16">
        <v>129</v>
      </c>
      <c r="M155" s="43">
        <f t="shared" si="18"/>
        <v>-0.75199999999999534</v>
      </c>
      <c r="N155" s="27">
        <f t="shared" si="19"/>
        <v>2.0900000000000034</v>
      </c>
      <c r="O155" s="27">
        <f t="shared" si="20"/>
        <v>0.75199999999999534</v>
      </c>
      <c r="P155" s="27">
        <f t="shared" si="21"/>
        <v>1.2339999999999947</v>
      </c>
      <c r="Q155" s="27">
        <f t="shared" si="22"/>
        <v>-0.96599999999999397</v>
      </c>
      <c r="R155" s="27">
        <f t="shared" si="23"/>
        <v>1.5980000000000132</v>
      </c>
      <c r="S155" s="27">
        <f t="shared" si="24"/>
        <v>-1.0799999999999983</v>
      </c>
      <c r="T155" s="27">
        <f t="shared" si="25"/>
        <v>1.5139999999999958</v>
      </c>
      <c r="U155" s="39">
        <f t="shared" si="26"/>
        <v>2.0900000000000034</v>
      </c>
    </row>
    <row r="156" spans="2:21" x14ac:dyDescent="0.25">
      <c r="B156" s="12">
        <v>152</v>
      </c>
      <c r="C156" s="15">
        <v>89</v>
      </c>
      <c r="D156" s="15">
        <v>129</v>
      </c>
      <c r="E156" s="15">
        <v>94</v>
      </c>
      <c r="F156" s="15">
        <v>129</v>
      </c>
      <c r="G156" s="15">
        <v>107</v>
      </c>
      <c r="H156" s="15">
        <v>146</v>
      </c>
      <c r="I156" s="15">
        <v>57</v>
      </c>
      <c r="J156" s="15">
        <v>79</v>
      </c>
      <c r="K156" s="16">
        <v>129</v>
      </c>
      <c r="M156" s="43">
        <f t="shared" si="18"/>
        <v>-0.75199999999999534</v>
      </c>
      <c r="N156" s="27">
        <f t="shared" si="19"/>
        <v>2.0900000000000034</v>
      </c>
      <c r="O156" s="27">
        <f t="shared" si="20"/>
        <v>1.7519999999999953</v>
      </c>
      <c r="P156" s="27">
        <f t="shared" si="21"/>
        <v>2.2339999999999947</v>
      </c>
      <c r="Q156" s="27">
        <f t="shared" si="22"/>
        <v>-0.96599999999999397</v>
      </c>
      <c r="R156" s="27">
        <f t="shared" si="23"/>
        <v>1.5980000000000132</v>
      </c>
      <c r="S156" s="27">
        <f t="shared" si="24"/>
        <v>-1.0799999999999983</v>
      </c>
      <c r="T156" s="27">
        <f t="shared" si="25"/>
        <v>1.5139999999999958</v>
      </c>
      <c r="U156" s="39">
        <f t="shared" si="26"/>
        <v>2.0900000000000034</v>
      </c>
    </row>
    <row r="157" spans="2:21" x14ac:dyDescent="0.25">
      <c r="B157" s="12">
        <v>153</v>
      </c>
      <c r="C157" s="15">
        <v>94</v>
      </c>
      <c r="D157" s="15">
        <v>134</v>
      </c>
      <c r="E157" s="15">
        <v>100</v>
      </c>
      <c r="F157" s="15">
        <v>134</v>
      </c>
      <c r="G157" s="15">
        <v>107</v>
      </c>
      <c r="H157" s="15">
        <v>146</v>
      </c>
      <c r="I157" s="15">
        <v>55</v>
      </c>
      <c r="J157" s="15">
        <v>78</v>
      </c>
      <c r="K157" s="16">
        <v>134</v>
      </c>
      <c r="M157" s="43">
        <f t="shared" si="18"/>
        <v>4.2480000000000047</v>
      </c>
      <c r="N157" s="27">
        <f t="shared" si="19"/>
        <v>7.0900000000000034</v>
      </c>
      <c r="O157" s="27">
        <f t="shared" si="20"/>
        <v>7.7519999999999953</v>
      </c>
      <c r="P157" s="27">
        <f t="shared" si="21"/>
        <v>7.2339999999999947</v>
      </c>
      <c r="Q157" s="27">
        <f t="shared" si="22"/>
        <v>-0.96599999999999397</v>
      </c>
      <c r="R157" s="27">
        <f t="shared" si="23"/>
        <v>1.5980000000000132</v>
      </c>
      <c r="S157" s="27">
        <f t="shared" si="24"/>
        <v>-3.0799999999999983</v>
      </c>
      <c r="T157" s="27">
        <f t="shared" si="25"/>
        <v>0.51399999999999579</v>
      </c>
      <c r="U157" s="39">
        <f t="shared" si="26"/>
        <v>7.0900000000000034</v>
      </c>
    </row>
    <row r="158" spans="2:21" x14ac:dyDescent="0.25">
      <c r="B158" s="12">
        <v>154</v>
      </c>
      <c r="C158" s="15">
        <v>95</v>
      </c>
      <c r="D158" s="15">
        <v>134</v>
      </c>
      <c r="E158" s="15">
        <v>99</v>
      </c>
      <c r="F158" s="15">
        <v>133</v>
      </c>
      <c r="G158" s="15">
        <v>108</v>
      </c>
      <c r="H158" s="15">
        <v>145</v>
      </c>
      <c r="I158" s="15">
        <v>57</v>
      </c>
      <c r="J158" s="15">
        <v>74</v>
      </c>
      <c r="K158" s="16">
        <v>134</v>
      </c>
      <c r="M158" s="43">
        <f t="shared" si="18"/>
        <v>5.2480000000000047</v>
      </c>
      <c r="N158" s="27">
        <f t="shared" si="19"/>
        <v>7.0900000000000034</v>
      </c>
      <c r="O158" s="27">
        <f t="shared" si="20"/>
        <v>6.7519999999999953</v>
      </c>
      <c r="P158" s="27">
        <f t="shared" si="21"/>
        <v>6.2339999999999947</v>
      </c>
      <c r="Q158" s="27">
        <f t="shared" si="22"/>
        <v>3.4000000000006025E-2</v>
      </c>
      <c r="R158" s="27">
        <f t="shared" si="23"/>
        <v>0.59800000000001319</v>
      </c>
      <c r="S158" s="27">
        <f t="shared" si="24"/>
        <v>-1.0799999999999983</v>
      </c>
      <c r="T158" s="27">
        <f t="shared" si="25"/>
        <v>-3.4860000000000042</v>
      </c>
      <c r="U158" s="39">
        <f t="shared" si="26"/>
        <v>7.0900000000000034</v>
      </c>
    </row>
    <row r="159" spans="2:21" x14ac:dyDescent="0.25">
      <c r="B159" s="12">
        <v>155</v>
      </c>
      <c r="C159" s="15">
        <v>95</v>
      </c>
      <c r="D159" s="15">
        <v>133</v>
      </c>
      <c r="E159" s="15">
        <v>99</v>
      </c>
      <c r="F159" s="15">
        <v>133</v>
      </c>
      <c r="G159" s="15">
        <v>108</v>
      </c>
      <c r="H159" s="15">
        <v>145</v>
      </c>
      <c r="I159" s="15">
        <v>57</v>
      </c>
      <c r="J159" s="15">
        <v>74</v>
      </c>
      <c r="K159" s="16">
        <v>133</v>
      </c>
      <c r="M159" s="43">
        <f t="shared" si="18"/>
        <v>5.2480000000000047</v>
      </c>
      <c r="N159" s="27">
        <f t="shared" si="19"/>
        <v>6.0900000000000034</v>
      </c>
      <c r="O159" s="27">
        <f t="shared" si="20"/>
        <v>6.7519999999999953</v>
      </c>
      <c r="P159" s="27">
        <f t="shared" si="21"/>
        <v>6.2339999999999947</v>
      </c>
      <c r="Q159" s="27">
        <f t="shared" si="22"/>
        <v>3.4000000000006025E-2</v>
      </c>
      <c r="R159" s="27">
        <f t="shared" si="23"/>
        <v>0.59800000000001319</v>
      </c>
      <c r="S159" s="27">
        <f t="shared" si="24"/>
        <v>-1.0799999999999983</v>
      </c>
      <c r="T159" s="27">
        <f t="shared" si="25"/>
        <v>-3.4860000000000042</v>
      </c>
      <c r="U159" s="39">
        <f t="shared" si="26"/>
        <v>6.0900000000000034</v>
      </c>
    </row>
    <row r="160" spans="2:21" x14ac:dyDescent="0.25">
      <c r="B160" s="12">
        <v>156</v>
      </c>
      <c r="C160" s="15">
        <v>93</v>
      </c>
      <c r="D160" s="15">
        <v>131</v>
      </c>
      <c r="E160" s="15">
        <v>97</v>
      </c>
      <c r="F160" s="15">
        <v>131</v>
      </c>
      <c r="G160" s="15">
        <v>108</v>
      </c>
      <c r="H160" s="15">
        <v>144</v>
      </c>
      <c r="I160" s="15">
        <v>58</v>
      </c>
      <c r="J160" s="15">
        <v>73</v>
      </c>
      <c r="K160" s="16">
        <v>131</v>
      </c>
      <c r="M160" s="43">
        <f t="shared" si="18"/>
        <v>3.2480000000000047</v>
      </c>
      <c r="N160" s="27">
        <f t="shared" si="19"/>
        <v>4.0900000000000034</v>
      </c>
      <c r="O160" s="27">
        <f t="shared" si="20"/>
        <v>4.7519999999999953</v>
      </c>
      <c r="P160" s="27">
        <f t="shared" si="21"/>
        <v>4.2339999999999947</v>
      </c>
      <c r="Q160" s="27">
        <f t="shared" si="22"/>
        <v>3.4000000000006025E-2</v>
      </c>
      <c r="R160" s="27">
        <f t="shared" si="23"/>
        <v>-0.40199999999998681</v>
      </c>
      <c r="S160" s="27">
        <f t="shared" si="24"/>
        <v>-7.9999999999998295E-2</v>
      </c>
      <c r="T160" s="27">
        <f t="shared" si="25"/>
        <v>-4.4860000000000042</v>
      </c>
      <c r="U160" s="39">
        <f t="shared" si="26"/>
        <v>4.0900000000000034</v>
      </c>
    </row>
    <row r="161" spans="2:21" x14ac:dyDescent="0.25">
      <c r="B161" s="12">
        <v>157</v>
      </c>
      <c r="C161" s="15">
        <v>92</v>
      </c>
      <c r="D161" s="15">
        <v>129</v>
      </c>
      <c r="E161" s="15">
        <v>95</v>
      </c>
      <c r="F161" s="15">
        <v>129</v>
      </c>
      <c r="G161" s="15">
        <v>108</v>
      </c>
      <c r="H161" s="15">
        <v>145</v>
      </c>
      <c r="I161" s="15">
        <v>57</v>
      </c>
      <c r="J161" s="15">
        <v>75</v>
      </c>
      <c r="K161" s="16">
        <v>129</v>
      </c>
      <c r="M161" s="43">
        <f t="shared" si="18"/>
        <v>2.2480000000000047</v>
      </c>
      <c r="N161" s="27">
        <f t="shared" si="19"/>
        <v>2.0900000000000034</v>
      </c>
      <c r="O161" s="27">
        <f t="shared" si="20"/>
        <v>2.7519999999999953</v>
      </c>
      <c r="P161" s="27">
        <f t="shared" si="21"/>
        <v>2.2339999999999947</v>
      </c>
      <c r="Q161" s="27">
        <f t="shared" si="22"/>
        <v>3.4000000000006025E-2</v>
      </c>
      <c r="R161" s="27">
        <f t="shared" si="23"/>
        <v>0.59800000000001319</v>
      </c>
      <c r="S161" s="27">
        <f t="shared" si="24"/>
        <v>-1.0799999999999983</v>
      </c>
      <c r="T161" s="27">
        <f t="shared" si="25"/>
        <v>-2.4860000000000042</v>
      </c>
      <c r="U161" s="39">
        <f t="shared" si="26"/>
        <v>2.0900000000000034</v>
      </c>
    </row>
    <row r="162" spans="2:21" x14ac:dyDescent="0.25">
      <c r="B162" s="12">
        <v>158</v>
      </c>
      <c r="C162" s="15">
        <v>92</v>
      </c>
      <c r="D162" s="15">
        <v>130</v>
      </c>
      <c r="E162" s="15">
        <v>96</v>
      </c>
      <c r="F162" s="15">
        <v>130</v>
      </c>
      <c r="G162" s="15">
        <v>108</v>
      </c>
      <c r="H162" s="15">
        <v>145</v>
      </c>
      <c r="I162" s="15">
        <v>57</v>
      </c>
      <c r="J162" s="15">
        <v>75</v>
      </c>
      <c r="K162" s="16">
        <v>130</v>
      </c>
      <c r="M162" s="43">
        <f t="shared" si="18"/>
        <v>2.2480000000000047</v>
      </c>
      <c r="N162" s="27">
        <f t="shared" si="19"/>
        <v>3.0900000000000034</v>
      </c>
      <c r="O162" s="27">
        <f t="shared" si="20"/>
        <v>3.7519999999999953</v>
      </c>
      <c r="P162" s="27">
        <f t="shared" si="21"/>
        <v>3.2339999999999947</v>
      </c>
      <c r="Q162" s="27">
        <f t="shared" si="22"/>
        <v>3.4000000000006025E-2</v>
      </c>
      <c r="R162" s="27">
        <f t="shared" si="23"/>
        <v>0.59800000000001319</v>
      </c>
      <c r="S162" s="27">
        <f t="shared" si="24"/>
        <v>-1.0799999999999983</v>
      </c>
      <c r="T162" s="27">
        <f t="shared" si="25"/>
        <v>-2.4860000000000042</v>
      </c>
      <c r="U162" s="39">
        <f t="shared" si="26"/>
        <v>3.0900000000000034</v>
      </c>
    </row>
    <row r="163" spans="2:21" x14ac:dyDescent="0.25">
      <c r="B163" s="12">
        <v>159</v>
      </c>
      <c r="C163" s="15">
        <v>80</v>
      </c>
      <c r="D163" s="15">
        <v>125</v>
      </c>
      <c r="E163" s="15">
        <v>86</v>
      </c>
      <c r="F163" s="15">
        <v>123</v>
      </c>
      <c r="G163" s="15">
        <v>105</v>
      </c>
      <c r="H163" s="15">
        <v>148</v>
      </c>
      <c r="I163" s="15">
        <v>56</v>
      </c>
      <c r="J163" s="15">
        <v>91</v>
      </c>
      <c r="K163" s="16">
        <v>125</v>
      </c>
      <c r="M163" s="43">
        <f t="shared" si="18"/>
        <v>-9.7519999999999953</v>
      </c>
      <c r="N163" s="27">
        <f t="shared" si="19"/>
        <v>-1.9099999999999966</v>
      </c>
      <c r="O163" s="27">
        <f t="shared" si="20"/>
        <v>-6.2480000000000047</v>
      </c>
      <c r="P163" s="27">
        <f t="shared" si="21"/>
        <v>-3.7660000000000053</v>
      </c>
      <c r="Q163" s="27">
        <f t="shared" si="22"/>
        <v>-2.965999999999994</v>
      </c>
      <c r="R163" s="27">
        <f t="shared" si="23"/>
        <v>3.5980000000000132</v>
      </c>
      <c r="S163" s="27">
        <f t="shared" si="24"/>
        <v>-2.0799999999999983</v>
      </c>
      <c r="T163" s="27">
        <f t="shared" si="25"/>
        <v>13.513999999999996</v>
      </c>
      <c r="U163" s="39">
        <f t="shared" si="26"/>
        <v>-1.9099999999999966</v>
      </c>
    </row>
    <row r="164" spans="2:21" x14ac:dyDescent="0.25">
      <c r="B164" s="12">
        <v>160</v>
      </c>
      <c r="C164" s="15">
        <v>87</v>
      </c>
      <c r="D164" s="15">
        <v>130</v>
      </c>
      <c r="E164" s="15">
        <v>93</v>
      </c>
      <c r="F164" s="15">
        <v>129</v>
      </c>
      <c r="G164" s="15">
        <v>106</v>
      </c>
      <c r="H164" s="15">
        <v>147</v>
      </c>
      <c r="I164" s="15">
        <v>56</v>
      </c>
      <c r="J164" s="15">
        <v>85</v>
      </c>
      <c r="K164" s="16">
        <v>130</v>
      </c>
      <c r="M164" s="43">
        <f t="shared" si="18"/>
        <v>-2.7519999999999953</v>
      </c>
      <c r="N164" s="27">
        <f t="shared" si="19"/>
        <v>3.0900000000000034</v>
      </c>
      <c r="O164" s="27">
        <f t="shared" si="20"/>
        <v>0.75199999999999534</v>
      </c>
      <c r="P164" s="27">
        <f t="shared" si="21"/>
        <v>2.2339999999999947</v>
      </c>
      <c r="Q164" s="27">
        <f t="shared" si="22"/>
        <v>-1.965999999999994</v>
      </c>
      <c r="R164" s="27">
        <f t="shared" si="23"/>
        <v>2.5980000000000132</v>
      </c>
      <c r="S164" s="27">
        <f t="shared" si="24"/>
        <v>-2.0799999999999983</v>
      </c>
      <c r="T164" s="27">
        <f t="shared" si="25"/>
        <v>7.5139999999999958</v>
      </c>
      <c r="U164" s="39">
        <f t="shared" si="26"/>
        <v>3.0900000000000034</v>
      </c>
    </row>
    <row r="165" spans="2:21" x14ac:dyDescent="0.25">
      <c r="B165" s="12">
        <v>161</v>
      </c>
      <c r="C165" s="15">
        <v>90</v>
      </c>
      <c r="D165" s="15">
        <v>131</v>
      </c>
      <c r="E165" s="15">
        <v>95</v>
      </c>
      <c r="F165" s="15">
        <v>130</v>
      </c>
      <c r="G165" s="15">
        <v>107</v>
      </c>
      <c r="H165" s="15">
        <v>146</v>
      </c>
      <c r="I165" s="15">
        <v>57</v>
      </c>
      <c r="J165" s="15">
        <v>80</v>
      </c>
      <c r="K165" s="16">
        <v>131</v>
      </c>
      <c r="M165" s="43">
        <f t="shared" si="18"/>
        <v>0.24800000000000466</v>
      </c>
      <c r="N165" s="27">
        <f t="shared" si="19"/>
        <v>4.0900000000000034</v>
      </c>
      <c r="O165" s="27">
        <f t="shared" si="20"/>
        <v>2.7519999999999953</v>
      </c>
      <c r="P165" s="27">
        <f t="shared" si="21"/>
        <v>3.2339999999999947</v>
      </c>
      <c r="Q165" s="27">
        <f t="shared" si="22"/>
        <v>-0.96599999999999397</v>
      </c>
      <c r="R165" s="27">
        <f t="shared" si="23"/>
        <v>1.5980000000000132</v>
      </c>
      <c r="S165" s="27">
        <f t="shared" si="24"/>
        <v>-1.0799999999999983</v>
      </c>
      <c r="T165" s="27">
        <f t="shared" si="25"/>
        <v>2.5139999999999958</v>
      </c>
      <c r="U165" s="39">
        <f t="shared" si="26"/>
        <v>4.0900000000000034</v>
      </c>
    </row>
    <row r="166" spans="2:21" x14ac:dyDescent="0.25">
      <c r="B166" s="12">
        <v>162</v>
      </c>
      <c r="C166" s="15">
        <v>91</v>
      </c>
      <c r="D166" s="15">
        <v>131</v>
      </c>
      <c r="E166" s="15">
        <v>95</v>
      </c>
      <c r="F166" s="15">
        <v>130</v>
      </c>
      <c r="G166" s="15">
        <v>107</v>
      </c>
      <c r="H166" s="15">
        <v>146</v>
      </c>
      <c r="I166" s="15">
        <v>57</v>
      </c>
      <c r="J166" s="15">
        <v>78</v>
      </c>
      <c r="K166" s="16">
        <v>131</v>
      </c>
      <c r="M166" s="43">
        <f t="shared" si="18"/>
        <v>1.2480000000000047</v>
      </c>
      <c r="N166" s="27">
        <f t="shared" si="19"/>
        <v>4.0900000000000034</v>
      </c>
      <c r="O166" s="27">
        <f t="shared" si="20"/>
        <v>2.7519999999999953</v>
      </c>
      <c r="P166" s="27">
        <f t="shared" si="21"/>
        <v>3.2339999999999947</v>
      </c>
      <c r="Q166" s="27">
        <f t="shared" si="22"/>
        <v>-0.96599999999999397</v>
      </c>
      <c r="R166" s="27">
        <f t="shared" si="23"/>
        <v>1.5980000000000132</v>
      </c>
      <c r="S166" s="27">
        <f t="shared" si="24"/>
        <v>-1.0799999999999983</v>
      </c>
      <c r="T166" s="27">
        <f t="shared" si="25"/>
        <v>0.51399999999999579</v>
      </c>
      <c r="U166" s="39">
        <f t="shared" si="26"/>
        <v>4.0900000000000034</v>
      </c>
    </row>
    <row r="167" spans="2:21" x14ac:dyDescent="0.25">
      <c r="B167" s="12">
        <v>163</v>
      </c>
      <c r="C167" s="15">
        <v>91</v>
      </c>
      <c r="D167" s="15">
        <v>129</v>
      </c>
      <c r="E167" s="15">
        <v>94</v>
      </c>
      <c r="F167" s="15">
        <v>129</v>
      </c>
      <c r="G167" s="15">
        <v>107</v>
      </c>
      <c r="H167" s="15">
        <v>145</v>
      </c>
      <c r="I167" s="15">
        <v>57</v>
      </c>
      <c r="J167" s="15">
        <v>77</v>
      </c>
      <c r="K167" s="16">
        <v>129</v>
      </c>
      <c r="M167" s="43">
        <f t="shared" si="18"/>
        <v>1.2480000000000047</v>
      </c>
      <c r="N167" s="27">
        <f t="shared" si="19"/>
        <v>2.0900000000000034</v>
      </c>
      <c r="O167" s="27">
        <f t="shared" si="20"/>
        <v>1.7519999999999953</v>
      </c>
      <c r="P167" s="27">
        <f t="shared" si="21"/>
        <v>2.2339999999999947</v>
      </c>
      <c r="Q167" s="27">
        <f t="shared" si="22"/>
        <v>-0.96599999999999397</v>
      </c>
      <c r="R167" s="27">
        <f t="shared" si="23"/>
        <v>0.59800000000001319</v>
      </c>
      <c r="S167" s="27">
        <f t="shared" si="24"/>
        <v>-1.0799999999999983</v>
      </c>
      <c r="T167" s="27">
        <f t="shared" si="25"/>
        <v>-0.48600000000000421</v>
      </c>
      <c r="U167" s="39">
        <f t="shared" si="26"/>
        <v>2.0900000000000034</v>
      </c>
    </row>
    <row r="168" spans="2:21" x14ac:dyDescent="0.25">
      <c r="B168" s="12">
        <v>164</v>
      </c>
      <c r="C168" s="15">
        <v>89</v>
      </c>
      <c r="D168" s="15">
        <v>128</v>
      </c>
      <c r="E168" s="15">
        <v>93</v>
      </c>
      <c r="F168" s="15">
        <v>128</v>
      </c>
      <c r="G168" s="15">
        <v>107</v>
      </c>
      <c r="H168" s="15">
        <v>145</v>
      </c>
      <c r="I168" s="15">
        <v>57</v>
      </c>
      <c r="J168" s="15">
        <v>78</v>
      </c>
      <c r="K168" s="16">
        <v>128</v>
      </c>
      <c r="M168" s="43">
        <f t="shared" si="18"/>
        <v>-0.75199999999999534</v>
      </c>
      <c r="N168" s="27">
        <f t="shared" si="19"/>
        <v>1.0900000000000034</v>
      </c>
      <c r="O168" s="27">
        <f t="shared" si="20"/>
        <v>0.75199999999999534</v>
      </c>
      <c r="P168" s="27">
        <f t="shared" si="21"/>
        <v>1.2339999999999947</v>
      </c>
      <c r="Q168" s="27">
        <f t="shared" si="22"/>
        <v>-0.96599999999999397</v>
      </c>
      <c r="R168" s="27">
        <f t="shared" si="23"/>
        <v>0.59800000000001319</v>
      </c>
      <c r="S168" s="27">
        <f t="shared" si="24"/>
        <v>-1.0799999999999983</v>
      </c>
      <c r="T168" s="27">
        <f t="shared" si="25"/>
        <v>0.51399999999999579</v>
      </c>
      <c r="U168" s="39">
        <f t="shared" si="26"/>
        <v>1.0900000000000034</v>
      </c>
    </row>
    <row r="169" spans="2:21" x14ac:dyDescent="0.25">
      <c r="B169" s="12">
        <v>165</v>
      </c>
      <c r="C169" s="15">
        <v>90</v>
      </c>
      <c r="D169" s="15">
        <v>129</v>
      </c>
      <c r="E169" s="15">
        <v>94</v>
      </c>
      <c r="F169" s="15">
        <v>129</v>
      </c>
      <c r="G169" s="15">
        <v>107</v>
      </c>
      <c r="H169" s="15">
        <v>145</v>
      </c>
      <c r="I169" s="15">
        <v>57</v>
      </c>
      <c r="J169" s="15">
        <v>78</v>
      </c>
      <c r="K169" s="16">
        <v>129</v>
      </c>
      <c r="M169" s="43">
        <f t="shared" si="18"/>
        <v>0.24800000000000466</v>
      </c>
      <c r="N169" s="27">
        <f t="shared" si="19"/>
        <v>2.0900000000000034</v>
      </c>
      <c r="O169" s="27">
        <f t="shared" si="20"/>
        <v>1.7519999999999953</v>
      </c>
      <c r="P169" s="27">
        <f t="shared" si="21"/>
        <v>2.2339999999999947</v>
      </c>
      <c r="Q169" s="27">
        <f t="shared" si="22"/>
        <v>-0.96599999999999397</v>
      </c>
      <c r="R169" s="27">
        <f t="shared" si="23"/>
        <v>0.59800000000001319</v>
      </c>
      <c r="S169" s="27">
        <f t="shared" si="24"/>
        <v>-1.0799999999999983</v>
      </c>
      <c r="T169" s="27">
        <f t="shared" si="25"/>
        <v>0.51399999999999579</v>
      </c>
      <c r="U169" s="39">
        <f t="shared" si="26"/>
        <v>2.0900000000000034</v>
      </c>
    </row>
    <row r="170" spans="2:21" x14ac:dyDescent="0.25">
      <c r="B170" s="12">
        <v>166</v>
      </c>
      <c r="C170" s="15">
        <v>81</v>
      </c>
      <c r="D170" s="15">
        <v>125</v>
      </c>
      <c r="E170" s="15">
        <v>87</v>
      </c>
      <c r="F170" s="15">
        <v>124</v>
      </c>
      <c r="G170" s="15">
        <v>106</v>
      </c>
      <c r="H170" s="15">
        <v>148</v>
      </c>
      <c r="I170" s="15">
        <v>56</v>
      </c>
      <c r="J170" s="15">
        <v>90</v>
      </c>
      <c r="K170" s="16">
        <v>125</v>
      </c>
      <c r="M170" s="43">
        <f t="shared" si="18"/>
        <v>-8.7519999999999953</v>
      </c>
      <c r="N170" s="27">
        <f t="shared" si="19"/>
        <v>-1.9099999999999966</v>
      </c>
      <c r="O170" s="27">
        <f t="shared" si="20"/>
        <v>-5.2480000000000047</v>
      </c>
      <c r="P170" s="27">
        <f t="shared" si="21"/>
        <v>-2.7660000000000053</v>
      </c>
      <c r="Q170" s="27">
        <f t="shared" si="22"/>
        <v>-1.965999999999994</v>
      </c>
      <c r="R170" s="27">
        <f t="shared" si="23"/>
        <v>3.5980000000000132</v>
      </c>
      <c r="S170" s="27">
        <f t="shared" si="24"/>
        <v>-2.0799999999999983</v>
      </c>
      <c r="T170" s="27">
        <f t="shared" si="25"/>
        <v>12.513999999999996</v>
      </c>
      <c r="U170" s="39">
        <f t="shared" si="26"/>
        <v>-1.9099999999999966</v>
      </c>
    </row>
    <row r="171" spans="2:21" x14ac:dyDescent="0.25">
      <c r="B171" s="12">
        <v>167</v>
      </c>
      <c r="C171" s="15">
        <v>87</v>
      </c>
      <c r="D171" s="15">
        <v>130</v>
      </c>
      <c r="E171" s="15">
        <v>93</v>
      </c>
      <c r="F171" s="15">
        <v>129</v>
      </c>
      <c r="G171" s="15">
        <v>106</v>
      </c>
      <c r="H171" s="15">
        <v>147</v>
      </c>
      <c r="I171" s="15">
        <v>55</v>
      </c>
      <c r="J171" s="15">
        <v>85</v>
      </c>
      <c r="K171" s="16">
        <v>130</v>
      </c>
      <c r="M171" s="43">
        <f t="shared" si="18"/>
        <v>-2.7519999999999953</v>
      </c>
      <c r="N171" s="27">
        <f t="shared" si="19"/>
        <v>3.0900000000000034</v>
      </c>
      <c r="O171" s="27">
        <f t="shared" si="20"/>
        <v>0.75199999999999534</v>
      </c>
      <c r="P171" s="27">
        <f t="shared" si="21"/>
        <v>2.2339999999999947</v>
      </c>
      <c r="Q171" s="27">
        <f t="shared" si="22"/>
        <v>-1.965999999999994</v>
      </c>
      <c r="R171" s="27">
        <f t="shared" si="23"/>
        <v>2.5980000000000132</v>
      </c>
      <c r="S171" s="27">
        <f t="shared" si="24"/>
        <v>-3.0799999999999983</v>
      </c>
      <c r="T171" s="27">
        <f t="shared" si="25"/>
        <v>7.5139999999999958</v>
      </c>
      <c r="U171" s="39">
        <f t="shared" si="26"/>
        <v>3.0900000000000034</v>
      </c>
    </row>
    <row r="172" spans="2:21" x14ac:dyDescent="0.25">
      <c r="B172" s="12">
        <v>168</v>
      </c>
      <c r="C172" s="15">
        <v>90</v>
      </c>
      <c r="D172" s="15">
        <v>131</v>
      </c>
      <c r="E172" s="15">
        <v>96</v>
      </c>
      <c r="F172" s="15">
        <v>130</v>
      </c>
      <c r="G172" s="15">
        <v>107</v>
      </c>
      <c r="H172" s="15">
        <v>146</v>
      </c>
      <c r="I172" s="15">
        <v>56</v>
      </c>
      <c r="J172" s="15">
        <v>81</v>
      </c>
      <c r="K172" s="16">
        <v>131</v>
      </c>
      <c r="M172" s="43">
        <f t="shared" si="18"/>
        <v>0.24800000000000466</v>
      </c>
      <c r="N172" s="27">
        <f t="shared" si="19"/>
        <v>4.0900000000000034</v>
      </c>
      <c r="O172" s="27">
        <f t="shared" si="20"/>
        <v>3.7519999999999953</v>
      </c>
      <c r="P172" s="27">
        <f t="shared" si="21"/>
        <v>3.2339999999999947</v>
      </c>
      <c r="Q172" s="27">
        <f t="shared" si="22"/>
        <v>-0.96599999999999397</v>
      </c>
      <c r="R172" s="27">
        <f t="shared" si="23"/>
        <v>1.5980000000000132</v>
      </c>
      <c r="S172" s="27">
        <f t="shared" si="24"/>
        <v>-2.0799999999999983</v>
      </c>
      <c r="T172" s="27">
        <f t="shared" si="25"/>
        <v>3.5139999999999958</v>
      </c>
      <c r="U172" s="39">
        <f t="shared" si="26"/>
        <v>4.0900000000000034</v>
      </c>
    </row>
    <row r="173" spans="2:21" x14ac:dyDescent="0.25">
      <c r="B173" s="12">
        <v>169</v>
      </c>
      <c r="C173" s="15">
        <v>86</v>
      </c>
      <c r="D173" s="15">
        <v>129</v>
      </c>
      <c r="E173" s="15">
        <v>93</v>
      </c>
      <c r="F173" s="15">
        <v>128</v>
      </c>
      <c r="G173" s="15">
        <v>107</v>
      </c>
      <c r="H173" s="15">
        <v>147</v>
      </c>
      <c r="I173" s="15">
        <v>55</v>
      </c>
      <c r="J173" s="15">
        <v>85</v>
      </c>
      <c r="K173" s="16">
        <v>129</v>
      </c>
      <c r="M173" s="43">
        <f t="shared" si="18"/>
        <v>-3.7519999999999953</v>
      </c>
      <c r="N173" s="27">
        <f t="shared" si="19"/>
        <v>2.0900000000000034</v>
      </c>
      <c r="O173" s="27">
        <f t="shared" si="20"/>
        <v>0.75199999999999534</v>
      </c>
      <c r="P173" s="27">
        <f t="shared" si="21"/>
        <v>1.2339999999999947</v>
      </c>
      <c r="Q173" s="27">
        <f t="shared" si="22"/>
        <v>-0.96599999999999397</v>
      </c>
      <c r="R173" s="27">
        <f t="shared" si="23"/>
        <v>2.5980000000000132</v>
      </c>
      <c r="S173" s="27">
        <f t="shared" si="24"/>
        <v>-3.0799999999999983</v>
      </c>
      <c r="T173" s="27">
        <f t="shared" si="25"/>
        <v>7.5139999999999958</v>
      </c>
      <c r="U173" s="39">
        <f t="shared" si="26"/>
        <v>2.0900000000000034</v>
      </c>
    </row>
    <row r="174" spans="2:21" x14ac:dyDescent="0.25">
      <c r="B174" s="12">
        <v>170</v>
      </c>
      <c r="C174" s="15">
        <v>88</v>
      </c>
      <c r="D174" s="15">
        <v>129</v>
      </c>
      <c r="E174" s="15">
        <v>94</v>
      </c>
      <c r="F174" s="15">
        <v>129</v>
      </c>
      <c r="G174" s="15">
        <v>107</v>
      </c>
      <c r="H174" s="15">
        <v>147</v>
      </c>
      <c r="I174" s="15">
        <v>55</v>
      </c>
      <c r="J174" s="15">
        <v>83</v>
      </c>
      <c r="K174" s="16">
        <v>129</v>
      </c>
      <c r="M174" s="43">
        <f t="shared" si="18"/>
        <v>-1.7519999999999953</v>
      </c>
      <c r="N174" s="27">
        <f t="shared" si="19"/>
        <v>2.0900000000000034</v>
      </c>
      <c r="O174" s="27">
        <f t="shared" si="20"/>
        <v>1.7519999999999953</v>
      </c>
      <c r="P174" s="27">
        <f t="shared" si="21"/>
        <v>2.2339999999999947</v>
      </c>
      <c r="Q174" s="27">
        <f t="shared" si="22"/>
        <v>-0.96599999999999397</v>
      </c>
      <c r="R174" s="27">
        <f t="shared" si="23"/>
        <v>2.5980000000000132</v>
      </c>
      <c r="S174" s="27">
        <f t="shared" si="24"/>
        <v>-3.0799999999999983</v>
      </c>
      <c r="T174" s="27">
        <f t="shared" si="25"/>
        <v>5.5139999999999958</v>
      </c>
      <c r="U174" s="39">
        <f t="shared" si="26"/>
        <v>2.0900000000000034</v>
      </c>
    </row>
    <row r="175" spans="2:21" x14ac:dyDescent="0.25">
      <c r="B175" s="12">
        <v>171</v>
      </c>
      <c r="C175" s="15">
        <v>88</v>
      </c>
      <c r="D175" s="15">
        <v>128</v>
      </c>
      <c r="E175" s="15">
        <v>94</v>
      </c>
      <c r="F175" s="15">
        <v>128</v>
      </c>
      <c r="G175" s="15">
        <v>107</v>
      </c>
      <c r="H175" s="15">
        <v>146</v>
      </c>
      <c r="I175" s="15">
        <v>56</v>
      </c>
      <c r="J175" s="15">
        <v>81</v>
      </c>
      <c r="K175" s="16">
        <v>128</v>
      </c>
      <c r="M175" s="43">
        <f t="shared" si="18"/>
        <v>-1.7519999999999953</v>
      </c>
      <c r="N175" s="27">
        <f t="shared" si="19"/>
        <v>1.0900000000000034</v>
      </c>
      <c r="O175" s="27">
        <f t="shared" si="20"/>
        <v>1.7519999999999953</v>
      </c>
      <c r="P175" s="27">
        <f t="shared" si="21"/>
        <v>1.2339999999999947</v>
      </c>
      <c r="Q175" s="27">
        <f t="shared" si="22"/>
        <v>-0.96599999999999397</v>
      </c>
      <c r="R175" s="27">
        <f t="shared" si="23"/>
        <v>1.5980000000000132</v>
      </c>
      <c r="S175" s="27">
        <f t="shared" si="24"/>
        <v>-2.0799999999999983</v>
      </c>
      <c r="T175" s="27">
        <f t="shared" si="25"/>
        <v>3.5139999999999958</v>
      </c>
      <c r="U175" s="39">
        <f t="shared" si="26"/>
        <v>1.0900000000000034</v>
      </c>
    </row>
    <row r="176" spans="2:21" x14ac:dyDescent="0.25">
      <c r="B176" s="12">
        <v>172</v>
      </c>
      <c r="C176" s="15">
        <v>87</v>
      </c>
      <c r="D176" s="15">
        <v>127</v>
      </c>
      <c r="E176" s="15">
        <v>93</v>
      </c>
      <c r="F176" s="15">
        <v>127</v>
      </c>
      <c r="G176" s="15">
        <v>107</v>
      </c>
      <c r="H176" s="15">
        <v>146</v>
      </c>
      <c r="I176" s="15">
        <v>56</v>
      </c>
      <c r="J176" s="15">
        <v>82</v>
      </c>
      <c r="K176" s="16">
        <v>127</v>
      </c>
      <c r="M176" s="43">
        <f t="shared" si="18"/>
        <v>-2.7519999999999953</v>
      </c>
      <c r="N176" s="27">
        <f t="shared" si="19"/>
        <v>9.0000000000003411E-2</v>
      </c>
      <c r="O176" s="27">
        <f t="shared" si="20"/>
        <v>0.75199999999999534</v>
      </c>
      <c r="P176" s="27">
        <f t="shared" si="21"/>
        <v>0.23399999999999466</v>
      </c>
      <c r="Q176" s="27">
        <f t="shared" si="22"/>
        <v>-0.96599999999999397</v>
      </c>
      <c r="R176" s="27">
        <f t="shared" si="23"/>
        <v>1.5980000000000132</v>
      </c>
      <c r="S176" s="27">
        <f t="shared" si="24"/>
        <v>-2.0799999999999983</v>
      </c>
      <c r="T176" s="27">
        <f t="shared" si="25"/>
        <v>4.5139999999999958</v>
      </c>
      <c r="U176" s="39">
        <f t="shared" si="26"/>
        <v>9.0000000000003411E-2</v>
      </c>
    </row>
    <row r="177" spans="2:21" x14ac:dyDescent="0.25">
      <c r="B177" s="12">
        <v>173</v>
      </c>
      <c r="C177" s="15">
        <v>86</v>
      </c>
      <c r="D177" s="15">
        <v>127</v>
      </c>
      <c r="E177" s="15">
        <v>93</v>
      </c>
      <c r="F177" s="15">
        <v>127</v>
      </c>
      <c r="G177" s="15">
        <v>107</v>
      </c>
      <c r="H177" s="15">
        <v>146</v>
      </c>
      <c r="I177" s="15">
        <v>56</v>
      </c>
      <c r="J177" s="15">
        <v>82</v>
      </c>
      <c r="K177" s="16">
        <v>127</v>
      </c>
      <c r="M177" s="43">
        <f t="shared" si="18"/>
        <v>-3.7519999999999953</v>
      </c>
      <c r="N177" s="27">
        <f t="shared" si="19"/>
        <v>9.0000000000003411E-2</v>
      </c>
      <c r="O177" s="27">
        <f t="shared" si="20"/>
        <v>0.75199999999999534</v>
      </c>
      <c r="P177" s="27">
        <f t="shared" si="21"/>
        <v>0.23399999999999466</v>
      </c>
      <c r="Q177" s="27">
        <f t="shared" si="22"/>
        <v>-0.96599999999999397</v>
      </c>
      <c r="R177" s="27">
        <f t="shared" si="23"/>
        <v>1.5980000000000132</v>
      </c>
      <c r="S177" s="27">
        <f t="shared" si="24"/>
        <v>-2.0799999999999983</v>
      </c>
      <c r="T177" s="27">
        <f t="shared" si="25"/>
        <v>4.5139999999999958</v>
      </c>
      <c r="U177" s="39">
        <f t="shared" si="26"/>
        <v>9.0000000000003411E-2</v>
      </c>
    </row>
    <row r="178" spans="2:21" x14ac:dyDescent="0.25">
      <c r="B178" s="12">
        <v>174</v>
      </c>
      <c r="C178" s="15">
        <v>87</v>
      </c>
      <c r="D178" s="15">
        <v>128</v>
      </c>
      <c r="E178" s="15">
        <v>93</v>
      </c>
      <c r="F178" s="15">
        <v>127</v>
      </c>
      <c r="G178" s="15">
        <v>107</v>
      </c>
      <c r="H178" s="15">
        <v>146</v>
      </c>
      <c r="I178" s="15">
        <v>56</v>
      </c>
      <c r="J178" s="15">
        <v>81</v>
      </c>
      <c r="K178" s="16">
        <v>128</v>
      </c>
      <c r="M178" s="43">
        <f t="shared" si="18"/>
        <v>-2.7519999999999953</v>
      </c>
      <c r="N178" s="27">
        <f t="shared" si="19"/>
        <v>1.0900000000000034</v>
      </c>
      <c r="O178" s="27">
        <f t="shared" si="20"/>
        <v>0.75199999999999534</v>
      </c>
      <c r="P178" s="27">
        <f t="shared" si="21"/>
        <v>0.23399999999999466</v>
      </c>
      <c r="Q178" s="27">
        <f t="shared" si="22"/>
        <v>-0.96599999999999397</v>
      </c>
      <c r="R178" s="27">
        <f t="shared" si="23"/>
        <v>1.5980000000000132</v>
      </c>
      <c r="S178" s="27">
        <f t="shared" si="24"/>
        <v>-2.0799999999999983</v>
      </c>
      <c r="T178" s="27">
        <f t="shared" si="25"/>
        <v>3.5139999999999958</v>
      </c>
      <c r="U178" s="39">
        <f t="shared" si="26"/>
        <v>1.0900000000000034</v>
      </c>
    </row>
    <row r="179" spans="2:21" x14ac:dyDescent="0.25">
      <c r="B179" s="12">
        <v>175</v>
      </c>
      <c r="C179" s="15">
        <v>96</v>
      </c>
      <c r="D179" s="15">
        <v>133</v>
      </c>
      <c r="E179" s="15">
        <v>99</v>
      </c>
      <c r="F179" s="15">
        <v>133</v>
      </c>
      <c r="G179" s="15">
        <v>108</v>
      </c>
      <c r="H179" s="15">
        <v>144</v>
      </c>
      <c r="I179" s="15">
        <v>58</v>
      </c>
      <c r="J179" s="15">
        <v>71</v>
      </c>
      <c r="K179" s="16">
        <v>133</v>
      </c>
      <c r="M179" s="43">
        <f t="shared" si="18"/>
        <v>6.2480000000000047</v>
      </c>
      <c r="N179" s="27">
        <f t="shared" si="19"/>
        <v>6.0900000000000034</v>
      </c>
      <c r="O179" s="27">
        <f t="shared" si="20"/>
        <v>6.7519999999999953</v>
      </c>
      <c r="P179" s="27">
        <f t="shared" si="21"/>
        <v>6.2339999999999947</v>
      </c>
      <c r="Q179" s="27">
        <f t="shared" si="22"/>
        <v>3.4000000000006025E-2</v>
      </c>
      <c r="R179" s="27">
        <f t="shared" si="23"/>
        <v>-0.40199999999998681</v>
      </c>
      <c r="S179" s="27">
        <f t="shared" si="24"/>
        <v>-7.9999999999998295E-2</v>
      </c>
      <c r="T179" s="27">
        <f t="shared" si="25"/>
        <v>-6.4860000000000042</v>
      </c>
      <c r="U179" s="39">
        <f t="shared" si="26"/>
        <v>6.0900000000000034</v>
      </c>
    </row>
    <row r="180" spans="2:21" x14ac:dyDescent="0.25">
      <c r="B180" s="12">
        <v>176</v>
      </c>
      <c r="C180" s="15">
        <v>97</v>
      </c>
      <c r="D180" s="15">
        <v>133</v>
      </c>
      <c r="E180" s="15">
        <v>98</v>
      </c>
      <c r="F180" s="15">
        <v>133</v>
      </c>
      <c r="G180" s="15">
        <v>108</v>
      </c>
      <c r="H180" s="15">
        <v>143</v>
      </c>
      <c r="I180" s="15">
        <v>59</v>
      </c>
      <c r="J180" s="15">
        <v>69</v>
      </c>
      <c r="K180" s="16">
        <v>133</v>
      </c>
      <c r="M180" s="43">
        <f t="shared" si="18"/>
        <v>7.2480000000000047</v>
      </c>
      <c r="N180" s="27">
        <f t="shared" si="19"/>
        <v>6.0900000000000034</v>
      </c>
      <c r="O180" s="27">
        <f t="shared" si="20"/>
        <v>5.7519999999999953</v>
      </c>
      <c r="P180" s="27">
        <f t="shared" si="21"/>
        <v>6.2339999999999947</v>
      </c>
      <c r="Q180" s="27">
        <f t="shared" si="22"/>
        <v>3.4000000000006025E-2</v>
      </c>
      <c r="R180" s="27">
        <f t="shared" si="23"/>
        <v>-1.4019999999999868</v>
      </c>
      <c r="S180" s="27">
        <f t="shared" si="24"/>
        <v>0.92000000000000171</v>
      </c>
      <c r="T180" s="27">
        <f t="shared" si="25"/>
        <v>-8.4860000000000042</v>
      </c>
      <c r="U180" s="39">
        <f t="shared" si="26"/>
        <v>6.0900000000000034</v>
      </c>
    </row>
    <row r="181" spans="2:21" x14ac:dyDescent="0.25">
      <c r="B181" s="12">
        <v>177</v>
      </c>
      <c r="C181" s="15">
        <v>96</v>
      </c>
      <c r="D181" s="15">
        <v>132</v>
      </c>
      <c r="E181" s="15">
        <v>97</v>
      </c>
      <c r="F181" s="15">
        <v>132</v>
      </c>
      <c r="G181" s="15">
        <v>109</v>
      </c>
      <c r="H181" s="15">
        <v>143</v>
      </c>
      <c r="I181" s="15">
        <v>59</v>
      </c>
      <c r="J181" s="15">
        <v>69</v>
      </c>
      <c r="K181" s="16">
        <v>132</v>
      </c>
      <c r="M181" s="43">
        <f t="shared" si="18"/>
        <v>6.2480000000000047</v>
      </c>
      <c r="N181" s="27">
        <f t="shared" si="19"/>
        <v>5.0900000000000034</v>
      </c>
      <c r="O181" s="27">
        <f t="shared" si="20"/>
        <v>4.7519999999999953</v>
      </c>
      <c r="P181" s="27">
        <f t="shared" si="21"/>
        <v>5.2339999999999947</v>
      </c>
      <c r="Q181" s="27">
        <f t="shared" si="22"/>
        <v>1.034000000000006</v>
      </c>
      <c r="R181" s="27">
        <f t="shared" si="23"/>
        <v>-1.4019999999999868</v>
      </c>
      <c r="S181" s="27">
        <f t="shared" si="24"/>
        <v>0.92000000000000171</v>
      </c>
      <c r="T181" s="27">
        <f t="shared" si="25"/>
        <v>-8.4860000000000042</v>
      </c>
      <c r="U181" s="39">
        <f t="shared" si="26"/>
        <v>5.0900000000000034</v>
      </c>
    </row>
    <row r="182" spans="2:21" x14ac:dyDescent="0.25">
      <c r="B182" s="12">
        <v>178</v>
      </c>
      <c r="C182" s="15">
        <v>95</v>
      </c>
      <c r="D182" s="15">
        <v>129</v>
      </c>
      <c r="E182" s="15">
        <v>95</v>
      </c>
      <c r="F182" s="15">
        <v>129</v>
      </c>
      <c r="G182" s="15">
        <v>109</v>
      </c>
      <c r="H182" s="15">
        <v>143</v>
      </c>
      <c r="I182" s="15">
        <v>60</v>
      </c>
      <c r="J182" s="15">
        <v>70</v>
      </c>
      <c r="K182" s="16">
        <v>129</v>
      </c>
      <c r="M182" s="43">
        <f t="shared" si="18"/>
        <v>5.2480000000000047</v>
      </c>
      <c r="N182" s="27">
        <f t="shared" si="19"/>
        <v>2.0900000000000034</v>
      </c>
      <c r="O182" s="27">
        <f t="shared" si="20"/>
        <v>2.7519999999999953</v>
      </c>
      <c r="P182" s="27">
        <f t="shared" si="21"/>
        <v>2.2339999999999947</v>
      </c>
      <c r="Q182" s="27">
        <f t="shared" si="22"/>
        <v>1.034000000000006</v>
      </c>
      <c r="R182" s="27">
        <f t="shared" si="23"/>
        <v>-1.4019999999999868</v>
      </c>
      <c r="S182" s="27">
        <f t="shared" si="24"/>
        <v>1.9200000000000017</v>
      </c>
      <c r="T182" s="27">
        <f t="shared" si="25"/>
        <v>-7.4860000000000042</v>
      </c>
      <c r="U182" s="39">
        <f t="shared" si="26"/>
        <v>2.0900000000000034</v>
      </c>
    </row>
    <row r="183" spans="2:21" x14ac:dyDescent="0.25">
      <c r="B183" s="12">
        <v>179</v>
      </c>
      <c r="C183" s="15">
        <v>93</v>
      </c>
      <c r="D183" s="15">
        <v>128</v>
      </c>
      <c r="E183" s="15">
        <v>93</v>
      </c>
      <c r="F183" s="15">
        <v>128</v>
      </c>
      <c r="G183" s="15">
        <v>108</v>
      </c>
      <c r="H183" s="15">
        <v>143</v>
      </c>
      <c r="I183" s="15">
        <v>60</v>
      </c>
      <c r="J183" s="15">
        <v>71</v>
      </c>
      <c r="K183" s="16">
        <v>128</v>
      </c>
      <c r="M183" s="43">
        <f t="shared" si="18"/>
        <v>3.2480000000000047</v>
      </c>
      <c r="N183" s="27">
        <f t="shared" si="19"/>
        <v>1.0900000000000034</v>
      </c>
      <c r="O183" s="27">
        <f t="shared" si="20"/>
        <v>0.75199999999999534</v>
      </c>
      <c r="P183" s="27">
        <f t="shared" si="21"/>
        <v>1.2339999999999947</v>
      </c>
      <c r="Q183" s="27">
        <f t="shared" si="22"/>
        <v>3.4000000000006025E-2</v>
      </c>
      <c r="R183" s="27">
        <f t="shared" si="23"/>
        <v>-1.4019999999999868</v>
      </c>
      <c r="S183" s="27">
        <f t="shared" si="24"/>
        <v>1.9200000000000017</v>
      </c>
      <c r="T183" s="27">
        <f t="shared" si="25"/>
        <v>-6.4860000000000042</v>
      </c>
      <c r="U183" s="39">
        <f t="shared" si="26"/>
        <v>1.0900000000000034</v>
      </c>
    </row>
    <row r="184" spans="2:21" x14ac:dyDescent="0.25">
      <c r="B184" s="12">
        <v>180</v>
      </c>
      <c r="C184" s="15">
        <v>93</v>
      </c>
      <c r="D184" s="15">
        <v>128</v>
      </c>
      <c r="E184" s="15">
        <v>94</v>
      </c>
      <c r="F184" s="15">
        <v>128</v>
      </c>
      <c r="G184" s="15">
        <v>108</v>
      </c>
      <c r="H184" s="15">
        <v>143</v>
      </c>
      <c r="I184" s="15">
        <v>59</v>
      </c>
      <c r="J184" s="15">
        <v>71</v>
      </c>
      <c r="K184" s="16">
        <v>128</v>
      </c>
      <c r="M184" s="43">
        <f t="shared" si="18"/>
        <v>3.2480000000000047</v>
      </c>
      <c r="N184" s="27">
        <f t="shared" si="19"/>
        <v>1.0900000000000034</v>
      </c>
      <c r="O184" s="27">
        <f t="shared" si="20"/>
        <v>1.7519999999999953</v>
      </c>
      <c r="P184" s="27">
        <f t="shared" si="21"/>
        <v>1.2339999999999947</v>
      </c>
      <c r="Q184" s="27">
        <f t="shared" si="22"/>
        <v>3.4000000000006025E-2</v>
      </c>
      <c r="R184" s="27">
        <f t="shared" si="23"/>
        <v>-1.4019999999999868</v>
      </c>
      <c r="S184" s="27">
        <f t="shared" si="24"/>
        <v>0.92000000000000171</v>
      </c>
      <c r="T184" s="27">
        <f t="shared" si="25"/>
        <v>-6.4860000000000042</v>
      </c>
      <c r="U184" s="39">
        <f t="shared" si="26"/>
        <v>1.0900000000000034</v>
      </c>
    </row>
    <row r="185" spans="2:21" x14ac:dyDescent="0.25">
      <c r="B185" s="12">
        <v>181</v>
      </c>
      <c r="C185" s="15">
        <v>82</v>
      </c>
      <c r="D185" s="15">
        <v>125</v>
      </c>
      <c r="E185" s="15">
        <v>87</v>
      </c>
      <c r="F185" s="15">
        <v>124</v>
      </c>
      <c r="G185" s="15">
        <v>106</v>
      </c>
      <c r="H185" s="15">
        <v>147</v>
      </c>
      <c r="I185" s="15">
        <v>57</v>
      </c>
      <c r="J185" s="15">
        <v>88</v>
      </c>
      <c r="K185" s="16">
        <v>125</v>
      </c>
      <c r="M185" s="43">
        <f t="shared" si="18"/>
        <v>-7.7519999999999953</v>
      </c>
      <c r="N185" s="27">
        <f t="shared" si="19"/>
        <v>-1.9099999999999966</v>
      </c>
      <c r="O185" s="27">
        <f t="shared" si="20"/>
        <v>-5.2480000000000047</v>
      </c>
      <c r="P185" s="27">
        <f t="shared" si="21"/>
        <v>-2.7660000000000053</v>
      </c>
      <c r="Q185" s="27">
        <f t="shared" si="22"/>
        <v>-1.965999999999994</v>
      </c>
      <c r="R185" s="27">
        <f t="shared" si="23"/>
        <v>2.5980000000000132</v>
      </c>
      <c r="S185" s="27">
        <f t="shared" si="24"/>
        <v>-1.0799999999999983</v>
      </c>
      <c r="T185" s="27">
        <f t="shared" si="25"/>
        <v>10.513999999999996</v>
      </c>
      <c r="U185" s="39">
        <f t="shared" si="26"/>
        <v>-1.9099999999999966</v>
      </c>
    </row>
    <row r="186" spans="2:21" x14ac:dyDescent="0.25">
      <c r="B186" s="12">
        <v>182</v>
      </c>
      <c r="C186" s="15">
        <v>88</v>
      </c>
      <c r="D186" s="15">
        <v>130</v>
      </c>
      <c r="E186" s="15">
        <v>93</v>
      </c>
      <c r="F186" s="15">
        <v>129</v>
      </c>
      <c r="G186" s="15">
        <v>107</v>
      </c>
      <c r="H186" s="15">
        <v>147</v>
      </c>
      <c r="I186" s="15">
        <v>56</v>
      </c>
      <c r="J186" s="15">
        <v>82</v>
      </c>
      <c r="K186" s="16">
        <v>130</v>
      </c>
      <c r="M186" s="43">
        <f t="shared" si="18"/>
        <v>-1.7519999999999953</v>
      </c>
      <c r="N186" s="27">
        <f t="shared" si="19"/>
        <v>3.0900000000000034</v>
      </c>
      <c r="O186" s="27">
        <f t="shared" si="20"/>
        <v>0.75199999999999534</v>
      </c>
      <c r="P186" s="27">
        <f t="shared" si="21"/>
        <v>2.2339999999999947</v>
      </c>
      <c r="Q186" s="27">
        <f t="shared" si="22"/>
        <v>-0.96599999999999397</v>
      </c>
      <c r="R186" s="27">
        <f t="shared" si="23"/>
        <v>2.5980000000000132</v>
      </c>
      <c r="S186" s="27">
        <f t="shared" si="24"/>
        <v>-2.0799999999999983</v>
      </c>
      <c r="T186" s="27">
        <f t="shared" si="25"/>
        <v>4.5139999999999958</v>
      </c>
      <c r="U186" s="39">
        <f t="shared" si="26"/>
        <v>3.0900000000000034</v>
      </c>
    </row>
    <row r="187" spans="2:21" x14ac:dyDescent="0.25">
      <c r="B187" s="12">
        <v>183</v>
      </c>
      <c r="C187" s="15">
        <v>91</v>
      </c>
      <c r="D187" s="15">
        <v>131</v>
      </c>
      <c r="E187" s="15">
        <v>95</v>
      </c>
      <c r="F187" s="15">
        <v>130</v>
      </c>
      <c r="G187" s="15">
        <v>107</v>
      </c>
      <c r="H187" s="15">
        <v>145</v>
      </c>
      <c r="I187" s="15">
        <v>57</v>
      </c>
      <c r="J187" s="15">
        <v>78</v>
      </c>
      <c r="K187" s="16">
        <v>131</v>
      </c>
      <c r="M187" s="43">
        <f t="shared" si="18"/>
        <v>1.2480000000000047</v>
      </c>
      <c r="N187" s="27">
        <f t="shared" si="19"/>
        <v>4.0900000000000034</v>
      </c>
      <c r="O187" s="27">
        <f t="shared" si="20"/>
        <v>2.7519999999999953</v>
      </c>
      <c r="P187" s="27">
        <f t="shared" si="21"/>
        <v>3.2339999999999947</v>
      </c>
      <c r="Q187" s="27">
        <f t="shared" si="22"/>
        <v>-0.96599999999999397</v>
      </c>
      <c r="R187" s="27">
        <f t="shared" si="23"/>
        <v>0.59800000000001319</v>
      </c>
      <c r="S187" s="27">
        <f t="shared" si="24"/>
        <v>-1.0799999999999983</v>
      </c>
      <c r="T187" s="27">
        <f t="shared" si="25"/>
        <v>0.51399999999999579</v>
      </c>
      <c r="U187" s="39">
        <f t="shared" si="26"/>
        <v>4.0900000000000034</v>
      </c>
    </row>
    <row r="188" spans="2:21" x14ac:dyDescent="0.25">
      <c r="B188" s="12">
        <v>184</v>
      </c>
      <c r="C188" s="15">
        <v>88</v>
      </c>
      <c r="D188" s="15">
        <v>129</v>
      </c>
      <c r="E188" s="15">
        <v>93</v>
      </c>
      <c r="F188" s="15">
        <v>128</v>
      </c>
      <c r="G188" s="15">
        <v>107</v>
      </c>
      <c r="H188" s="15">
        <v>146</v>
      </c>
      <c r="I188" s="15">
        <v>57</v>
      </c>
      <c r="J188" s="15">
        <v>81</v>
      </c>
      <c r="K188" s="16">
        <v>129</v>
      </c>
      <c r="M188" s="43">
        <f t="shared" si="18"/>
        <v>-1.7519999999999953</v>
      </c>
      <c r="N188" s="27">
        <f t="shared" si="19"/>
        <v>2.0900000000000034</v>
      </c>
      <c r="O188" s="27">
        <f t="shared" si="20"/>
        <v>0.75199999999999534</v>
      </c>
      <c r="P188" s="27">
        <f t="shared" si="21"/>
        <v>1.2339999999999947</v>
      </c>
      <c r="Q188" s="27">
        <f t="shared" si="22"/>
        <v>-0.96599999999999397</v>
      </c>
      <c r="R188" s="27">
        <f t="shared" si="23"/>
        <v>1.5980000000000132</v>
      </c>
      <c r="S188" s="27">
        <f t="shared" si="24"/>
        <v>-1.0799999999999983</v>
      </c>
      <c r="T188" s="27">
        <f t="shared" si="25"/>
        <v>3.5139999999999958</v>
      </c>
      <c r="U188" s="39">
        <f t="shared" si="26"/>
        <v>2.0900000000000034</v>
      </c>
    </row>
    <row r="189" spans="2:21" x14ac:dyDescent="0.25">
      <c r="B189" s="12">
        <v>185</v>
      </c>
      <c r="C189" s="15">
        <v>90</v>
      </c>
      <c r="D189" s="15">
        <v>129</v>
      </c>
      <c r="E189" s="15">
        <v>94</v>
      </c>
      <c r="F189" s="15">
        <v>129</v>
      </c>
      <c r="G189" s="15">
        <v>107</v>
      </c>
      <c r="H189" s="15">
        <v>146</v>
      </c>
      <c r="I189" s="15">
        <v>57</v>
      </c>
      <c r="J189" s="15">
        <v>79</v>
      </c>
      <c r="K189" s="16">
        <v>129</v>
      </c>
      <c r="M189" s="43">
        <f t="shared" si="18"/>
        <v>0.24800000000000466</v>
      </c>
      <c r="N189" s="27">
        <f t="shared" si="19"/>
        <v>2.0900000000000034</v>
      </c>
      <c r="O189" s="27">
        <f t="shared" si="20"/>
        <v>1.7519999999999953</v>
      </c>
      <c r="P189" s="27">
        <f t="shared" si="21"/>
        <v>2.2339999999999947</v>
      </c>
      <c r="Q189" s="27">
        <f t="shared" si="22"/>
        <v>-0.96599999999999397</v>
      </c>
      <c r="R189" s="27">
        <f t="shared" si="23"/>
        <v>1.5980000000000132</v>
      </c>
      <c r="S189" s="27">
        <f t="shared" si="24"/>
        <v>-1.0799999999999983</v>
      </c>
      <c r="T189" s="27">
        <f t="shared" si="25"/>
        <v>1.5139999999999958</v>
      </c>
      <c r="U189" s="39">
        <f t="shared" si="26"/>
        <v>2.0900000000000034</v>
      </c>
    </row>
    <row r="190" spans="2:21" x14ac:dyDescent="0.25">
      <c r="B190" s="12">
        <v>186</v>
      </c>
      <c r="C190" s="15">
        <v>90</v>
      </c>
      <c r="D190" s="15">
        <v>128</v>
      </c>
      <c r="E190" s="15">
        <v>93</v>
      </c>
      <c r="F190" s="15">
        <v>128</v>
      </c>
      <c r="G190" s="15">
        <v>108</v>
      </c>
      <c r="H190" s="15">
        <v>145</v>
      </c>
      <c r="I190" s="15">
        <v>58</v>
      </c>
      <c r="J190" s="15">
        <v>78</v>
      </c>
      <c r="K190" s="16">
        <v>128</v>
      </c>
      <c r="M190" s="43">
        <f t="shared" si="18"/>
        <v>0.24800000000000466</v>
      </c>
      <c r="N190" s="27">
        <f t="shared" si="19"/>
        <v>1.0900000000000034</v>
      </c>
      <c r="O190" s="27">
        <f t="shared" si="20"/>
        <v>0.75199999999999534</v>
      </c>
      <c r="P190" s="27">
        <f t="shared" si="21"/>
        <v>1.2339999999999947</v>
      </c>
      <c r="Q190" s="27">
        <f t="shared" si="22"/>
        <v>3.4000000000006025E-2</v>
      </c>
      <c r="R190" s="27">
        <f t="shared" si="23"/>
        <v>0.59800000000001319</v>
      </c>
      <c r="S190" s="27">
        <f t="shared" si="24"/>
        <v>-7.9999999999998295E-2</v>
      </c>
      <c r="T190" s="27">
        <f t="shared" si="25"/>
        <v>0.51399999999999579</v>
      </c>
      <c r="U190" s="39">
        <f t="shared" si="26"/>
        <v>1.0900000000000034</v>
      </c>
    </row>
    <row r="191" spans="2:21" x14ac:dyDescent="0.25">
      <c r="B191" s="12">
        <v>187</v>
      </c>
      <c r="C191" s="15">
        <v>89</v>
      </c>
      <c r="D191" s="15">
        <v>127</v>
      </c>
      <c r="E191" s="15">
        <v>93</v>
      </c>
      <c r="F191" s="15">
        <v>127</v>
      </c>
      <c r="G191" s="15">
        <v>108</v>
      </c>
      <c r="H191" s="15">
        <v>145</v>
      </c>
      <c r="I191" s="15">
        <v>57</v>
      </c>
      <c r="J191" s="15">
        <v>78</v>
      </c>
      <c r="K191" s="16">
        <v>127</v>
      </c>
      <c r="M191" s="43">
        <f t="shared" si="18"/>
        <v>-0.75199999999999534</v>
      </c>
      <c r="N191" s="27">
        <f t="shared" si="19"/>
        <v>9.0000000000003411E-2</v>
      </c>
      <c r="O191" s="27">
        <f t="shared" si="20"/>
        <v>0.75199999999999534</v>
      </c>
      <c r="P191" s="27">
        <f t="shared" si="21"/>
        <v>0.23399999999999466</v>
      </c>
      <c r="Q191" s="27">
        <f t="shared" si="22"/>
        <v>3.4000000000006025E-2</v>
      </c>
      <c r="R191" s="27">
        <f t="shared" si="23"/>
        <v>0.59800000000001319</v>
      </c>
      <c r="S191" s="27">
        <f t="shared" si="24"/>
        <v>-1.0799999999999983</v>
      </c>
      <c r="T191" s="27">
        <f t="shared" si="25"/>
        <v>0.51399999999999579</v>
      </c>
      <c r="U191" s="39">
        <f t="shared" si="26"/>
        <v>9.0000000000003411E-2</v>
      </c>
    </row>
    <row r="192" spans="2:21" x14ac:dyDescent="0.25">
      <c r="B192" s="12">
        <v>188</v>
      </c>
      <c r="C192" s="15">
        <v>89</v>
      </c>
      <c r="D192" s="15">
        <v>127</v>
      </c>
      <c r="E192" s="15">
        <v>92</v>
      </c>
      <c r="F192" s="15">
        <v>127</v>
      </c>
      <c r="G192" s="15">
        <v>108</v>
      </c>
      <c r="H192" s="15">
        <v>145</v>
      </c>
      <c r="I192" s="15">
        <v>57</v>
      </c>
      <c r="J192" s="15">
        <v>78</v>
      </c>
      <c r="K192" s="16">
        <v>127</v>
      </c>
      <c r="M192" s="43">
        <f t="shared" si="18"/>
        <v>-0.75199999999999534</v>
      </c>
      <c r="N192" s="27">
        <f t="shared" si="19"/>
        <v>9.0000000000003411E-2</v>
      </c>
      <c r="O192" s="27">
        <f t="shared" si="20"/>
        <v>-0.24800000000000466</v>
      </c>
      <c r="P192" s="27">
        <f t="shared" si="21"/>
        <v>0.23399999999999466</v>
      </c>
      <c r="Q192" s="27">
        <f t="shared" si="22"/>
        <v>3.4000000000006025E-2</v>
      </c>
      <c r="R192" s="27">
        <f t="shared" si="23"/>
        <v>0.59800000000001319</v>
      </c>
      <c r="S192" s="27">
        <f t="shared" si="24"/>
        <v>-1.0799999999999983</v>
      </c>
      <c r="T192" s="27">
        <f t="shared" si="25"/>
        <v>0.51399999999999579</v>
      </c>
      <c r="U192" s="39">
        <f t="shared" si="26"/>
        <v>9.0000000000003411E-2</v>
      </c>
    </row>
    <row r="193" spans="2:21" x14ac:dyDescent="0.25">
      <c r="B193" s="12">
        <v>189</v>
      </c>
      <c r="C193" s="15">
        <v>89</v>
      </c>
      <c r="D193" s="15">
        <v>128</v>
      </c>
      <c r="E193" s="15">
        <v>93</v>
      </c>
      <c r="F193" s="15">
        <v>127</v>
      </c>
      <c r="G193" s="15">
        <v>108</v>
      </c>
      <c r="H193" s="15">
        <v>145</v>
      </c>
      <c r="I193" s="15">
        <v>57</v>
      </c>
      <c r="J193" s="15">
        <v>77</v>
      </c>
      <c r="K193" s="16">
        <v>128</v>
      </c>
      <c r="M193" s="43">
        <f t="shared" si="18"/>
        <v>-0.75199999999999534</v>
      </c>
      <c r="N193" s="27">
        <f t="shared" si="19"/>
        <v>1.0900000000000034</v>
      </c>
      <c r="O193" s="27">
        <f t="shared" si="20"/>
        <v>0.75199999999999534</v>
      </c>
      <c r="P193" s="27">
        <f t="shared" si="21"/>
        <v>0.23399999999999466</v>
      </c>
      <c r="Q193" s="27">
        <f t="shared" si="22"/>
        <v>3.4000000000006025E-2</v>
      </c>
      <c r="R193" s="27">
        <f t="shared" si="23"/>
        <v>0.59800000000001319</v>
      </c>
      <c r="S193" s="27">
        <f t="shared" si="24"/>
        <v>-1.0799999999999983</v>
      </c>
      <c r="T193" s="27">
        <f t="shared" si="25"/>
        <v>-0.48600000000000421</v>
      </c>
      <c r="U193" s="39">
        <f t="shared" si="26"/>
        <v>1.0900000000000034</v>
      </c>
    </row>
    <row r="194" spans="2:21" x14ac:dyDescent="0.25">
      <c r="B194" s="12">
        <v>190</v>
      </c>
      <c r="C194" s="15">
        <v>81</v>
      </c>
      <c r="D194" s="15">
        <v>125</v>
      </c>
      <c r="E194" s="15">
        <v>87</v>
      </c>
      <c r="F194" s="15">
        <v>124</v>
      </c>
      <c r="G194" s="15">
        <v>105</v>
      </c>
      <c r="H194" s="15">
        <v>148</v>
      </c>
      <c r="I194" s="15">
        <v>56</v>
      </c>
      <c r="J194" s="15">
        <v>91</v>
      </c>
      <c r="K194" s="16">
        <v>125</v>
      </c>
      <c r="M194" s="43">
        <f t="shared" si="18"/>
        <v>-8.7519999999999953</v>
      </c>
      <c r="N194" s="27">
        <f t="shared" si="19"/>
        <v>-1.9099999999999966</v>
      </c>
      <c r="O194" s="27">
        <f t="shared" si="20"/>
        <v>-5.2480000000000047</v>
      </c>
      <c r="P194" s="27">
        <f t="shared" si="21"/>
        <v>-2.7660000000000053</v>
      </c>
      <c r="Q194" s="27">
        <f t="shared" si="22"/>
        <v>-2.965999999999994</v>
      </c>
      <c r="R194" s="27">
        <f t="shared" si="23"/>
        <v>3.5980000000000132</v>
      </c>
      <c r="S194" s="27">
        <f t="shared" si="24"/>
        <v>-2.0799999999999983</v>
      </c>
      <c r="T194" s="27">
        <f t="shared" si="25"/>
        <v>13.513999999999996</v>
      </c>
      <c r="U194" s="39">
        <f t="shared" si="26"/>
        <v>-1.9099999999999966</v>
      </c>
    </row>
    <row r="195" spans="2:21" x14ac:dyDescent="0.25">
      <c r="B195" s="12">
        <v>191</v>
      </c>
      <c r="C195" s="15">
        <v>87</v>
      </c>
      <c r="D195" s="15">
        <v>130</v>
      </c>
      <c r="E195" s="15">
        <v>93</v>
      </c>
      <c r="F195" s="15">
        <v>129</v>
      </c>
      <c r="G195" s="15">
        <v>106</v>
      </c>
      <c r="H195" s="15">
        <v>147</v>
      </c>
      <c r="I195" s="15">
        <v>56</v>
      </c>
      <c r="J195" s="15">
        <v>85</v>
      </c>
      <c r="K195" s="16">
        <v>130</v>
      </c>
      <c r="M195" s="43">
        <f t="shared" si="18"/>
        <v>-2.7519999999999953</v>
      </c>
      <c r="N195" s="27">
        <f t="shared" si="19"/>
        <v>3.0900000000000034</v>
      </c>
      <c r="O195" s="27">
        <f t="shared" si="20"/>
        <v>0.75199999999999534</v>
      </c>
      <c r="P195" s="27">
        <f t="shared" si="21"/>
        <v>2.2339999999999947</v>
      </c>
      <c r="Q195" s="27">
        <f t="shared" si="22"/>
        <v>-1.965999999999994</v>
      </c>
      <c r="R195" s="27">
        <f t="shared" si="23"/>
        <v>2.5980000000000132</v>
      </c>
      <c r="S195" s="27">
        <f t="shared" si="24"/>
        <v>-2.0799999999999983</v>
      </c>
      <c r="T195" s="27">
        <f t="shared" si="25"/>
        <v>7.5139999999999958</v>
      </c>
      <c r="U195" s="39">
        <f t="shared" si="26"/>
        <v>3.0900000000000034</v>
      </c>
    </row>
    <row r="196" spans="2:21" x14ac:dyDescent="0.25">
      <c r="B196" s="12">
        <v>192</v>
      </c>
      <c r="C196" s="15">
        <v>90</v>
      </c>
      <c r="D196" s="15">
        <v>131</v>
      </c>
      <c r="E196" s="15">
        <v>95</v>
      </c>
      <c r="F196" s="15">
        <v>130</v>
      </c>
      <c r="G196" s="15">
        <v>107</v>
      </c>
      <c r="H196" s="15">
        <v>146</v>
      </c>
      <c r="I196" s="15">
        <v>56</v>
      </c>
      <c r="J196" s="15">
        <v>81</v>
      </c>
      <c r="K196" s="16">
        <v>131</v>
      </c>
      <c r="M196" s="43">
        <f t="shared" si="18"/>
        <v>0.24800000000000466</v>
      </c>
      <c r="N196" s="27">
        <f t="shared" si="19"/>
        <v>4.0900000000000034</v>
      </c>
      <c r="O196" s="27">
        <f t="shared" si="20"/>
        <v>2.7519999999999953</v>
      </c>
      <c r="P196" s="27">
        <f t="shared" si="21"/>
        <v>3.2339999999999947</v>
      </c>
      <c r="Q196" s="27">
        <f t="shared" si="22"/>
        <v>-0.96599999999999397</v>
      </c>
      <c r="R196" s="27">
        <f t="shared" si="23"/>
        <v>1.5980000000000132</v>
      </c>
      <c r="S196" s="27">
        <f t="shared" si="24"/>
        <v>-2.0799999999999983</v>
      </c>
      <c r="T196" s="27">
        <f t="shared" si="25"/>
        <v>3.5139999999999958</v>
      </c>
      <c r="U196" s="39">
        <f t="shared" si="26"/>
        <v>4.0900000000000034</v>
      </c>
    </row>
    <row r="197" spans="2:21" x14ac:dyDescent="0.25">
      <c r="B197" s="12">
        <v>193</v>
      </c>
      <c r="C197" s="15">
        <v>91</v>
      </c>
      <c r="D197" s="15">
        <v>131</v>
      </c>
      <c r="E197" s="15">
        <v>95</v>
      </c>
      <c r="F197" s="15">
        <v>130</v>
      </c>
      <c r="G197" s="15">
        <v>107</v>
      </c>
      <c r="H197" s="15">
        <v>146</v>
      </c>
      <c r="I197" s="15">
        <v>57</v>
      </c>
      <c r="J197" s="15">
        <v>79</v>
      </c>
      <c r="K197" s="16">
        <v>131</v>
      </c>
      <c r="M197" s="43">
        <f t="shared" si="18"/>
        <v>1.2480000000000047</v>
      </c>
      <c r="N197" s="27">
        <f t="shared" si="19"/>
        <v>4.0900000000000034</v>
      </c>
      <c r="O197" s="27">
        <f t="shared" si="20"/>
        <v>2.7519999999999953</v>
      </c>
      <c r="P197" s="27">
        <f t="shared" si="21"/>
        <v>3.2339999999999947</v>
      </c>
      <c r="Q197" s="27">
        <f t="shared" si="22"/>
        <v>-0.96599999999999397</v>
      </c>
      <c r="R197" s="27">
        <f t="shared" si="23"/>
        <v>1.5980000000000132</v>
      </c>
      <c r="S197" s="27">
        <f t="shared" si="24"/>
        <v>-1.0799999999999983</v>
      </c>
      <c r="T197" s="27">
        <f t="shared" si="25"/>
        <v>1.5139999999999958</v>
      </c>
      <c r="U197" s="39">
        <f t="shared" si="26"/>
        <v>4.0900000000000034</v>
      </c>
    </row>
    <row r="198" spans="2:21" x14ac:dyDescent="0.25">
      <c r="B198" s="12">
        <v>194</v>
      </c>
      <c r="C198" s="15">
        <v>90</v>
      </c>
      <c r="D198" s="15">
        <v>130</v>
      </c>
      <c r="E198" s="15">
        <v>94</v>
      </c>
      <c r="F198" s="15">
        <v>129</v>
      </c>
      <c r="G198" s="15">
        <v>107</v>
      </c>
      <c r="H198" s="15">
        <v>145</v>
      </c>
      <c r="I198" s="15">
        <v>57</v>
      </c>
      <c r="J198" s="15">
        <v>78</v>
      </c>
      <c r="K198" s="16">
        <v>130</v>
      </c>
      <c r="M198" s="43">
        <f t="shared" ref="M198:M261" si="27">C198-$C$505</f>
        <v>0.24800000000000466</v>
      </c>
      <c r="N198" s="27">
        <f t="shared" ref="N198:N261" si="28">D198-$D$505</f>
        <v>3.0900000000000034</v>
      </c>
      <c r="O198" s="27">
        <f t="shared" si="20"/>
        <v>1.7519999999999953</v>
      </c>
      <c r="P198" s="27">
        <f t="shared" si="21"/>
        <v>2.2339999999999947</v>
      </c>
      <c r="Q198" s="27">
        <f t="shared" si="22"/>
        <v>-0.96599999999999397</v>
      </c>
      <c r="R198" s="27">
        <f t="shared" si="23"/>
        <v>0.59800000000001319</v>
      </c>
      <c r="S198" s="27">
        <f t="shared" si="24"/>
        <v>-1.0799999999999983</v>
      </c>
      <c r="T198" s="27">
        <f t="shared" si="25"/>
        <v>0.51399999999999579</v>
      </c>
      <c r="U198" s="39">
        <f t="shared" si="26"/>
        <v>3.0900000000000034</v>
      </c>
    </row>
    <row r="199" spans="2:21" x14ac:dyDescent="0.25">
      <c r="B199" s="12">
        <v>195</v>
      </c>
      <c r="C199" s="15">
        <v>89</v>
      </c>
      <c r="D199" s="15">
        <v>128</v>
      </c>
      <c r="E199" s="15">
        <v>93</v>
      </c>
      <c r="F199" s="15">
        <v>128</v>
      </c>
      <c r="G199" s="15">
        <v>107</v>
      </c>
      <c r="H199" s="15">
        <v>146</v>
      </c>
      <c r="I199" s="15">
        <v>57</v>
      </c>
      <c r="J199" s="15">
        <v>79</v>
      </c>
      <c r="K199" s="16">
        <v>128</v>
      </c>
      <c r="M199" s="43">
        <f t="shared" si="27"/>
        <v>-0.75199999999999534</v>
      </c>
      <c r="N199" s="27">
        <f t="shared" si="28"/>
        <v>1.0900000000000034</v>
      </c>
      <c r="O199" s="27">
        <f t="shared" ref="O199:O262" si="29">E199-$E$505</f>
        <v>0.75199999999999534</v>
      </c>
      <c r="P199" s="27">
        <f t="shared" ref="P199:P262" si="30">F199-$F$505</f>
        <v>1.2339999999999947</v>
      </c>
      <c r="Q199" s="27">
        <f t="shared" ref="Q199:Q262" si="31">G199-$G$505</f>
        <v>-0.96599999999999397</v>
      </c>
      <c r="R199" s="27">
        <f t="shared" ref="R199:R262" si="32">H199-$H$505</f>
        <v>1.5980000000000132</v>
      </c>
      <c r="S199" s="27">
        <f t="shared" ref="S199:S262" si="33">I199-$I$505</f>
        <v>-1.0799999999999983</v>
      </c>
      <c r="T199" s="27">
        <f t="shared" ref="T199:T262" si="34">J199-$J$505</f>
        <v>1.5139999999999958</v>
      </c>
      <c r="U199" s="39">
        <f t="shared" ref="U199:U262" si="35">K199-$K$505</f>
        <v>1.0900000000000034</v>
      </c>
    </row>
    <row r="200" spans="2:21" x14ac:dyDescent="0.25">
      <c r="B200" s="12">
        <v>196</v>
      </c>
      <c r="C200" s="15">
        <v>88</v>
      </c>
      <c r="D200" s="15">
        <v>128</v>
      </c>
      <c r="E200" s="15">
        <v>93</v>
      </c>
      <c r="F200" s="15">
        <v>127</v>
      </c>
      <c r="G200" s="15">
        <v>107</v>
      </c>
      <c r="H200" s="15">
        <v>146</v>
      </c>
      <c r="I200" s="15">
        <v>57</v>
      </c>
      <c r="J200" s="15">
        <v>79</v>
      </c>
      <c r="K200" s="16">
        <v>128</v>
      </c>
      <c r="M200" s="43">
        <f t="shared" si="27"/>
        <v>-1.7519999999999953</v>
      </c>
      <c r="N200" s="27">
        <f t="shared" si="28"/>
        <v>1.0900000000000034</v>
      </c>
      <c r="O200" s="27">
        <f t="shared" si="29"/>
        <v>0.75199999999999534</v>
      </c>
      <c r="P200" s="27">
        <f t="shared" si="30"/>
        <v>0.23399999999999466</v>
      </c>
      <c r="Q200" s="27">
        <f t="shared" si="31"/>
        <v>-0.96599999999999397</v>
      </c>
      <c r="R200" s="27">
        <f t="shared" si="32"/>
        <v>1.5980000000000132</v>
      </c>
      <c r="S200" s="27">
        <f t="shared" si="33"/>
        <v>-1.0799999999999983</v>
      </c>
      <c r="T200" s="27">
        <f t="shared" si="34"/>
        <v>1.5139999999999958</v>
      </c>
      <c r="U200" s="39">
        <f t="shared" si="35"/>
        <v>1.0900000000000034</v>
      </c>
    </row>
    <row r="201" spans="2:21" x14ac:dyDescent="0.25">
      <c r="B201" s="12">
        <v>197</v>
      </c>
      <c r="C201" s="15">
        <v>89</v>
      </c>
      <c r="D201" s="15">
        <v>128</v>
      </c>
      <c r="E201" s="15">
        <v>93</v>
      </c>
      <c r="F201" s="15">
        <v>128</v>
      </c>
      <c r="G201" s="15">
        <v>107</v>
      </c>
      <c r="H201" s="15">
        <v>145</v>
      </c>
      <c r="I201" s="15">
        <v>57</v>
      </c>
      <c r="J201" s="15">
        <v>79</v>
      </c>
      <c r="K201" s="16">
        <v>128</v>
      </c>
      <c r="M201" s="43">
        <f t="shared" si="27"/>
        <v>-0.75199999999999534</v>
      </c>
      <c r="N201" s="27">
        <f t="shared" si="28"/>
        <v>1.0900000000000034</v>
      </c>
      <c r="O201" s="27">
        <f t="shared" si="29"/>
        <v>0.75199999999999534</v>
      </c>
      <c r="P201" s="27">
        <f t="shared" si="30"/>
        <v>1.2339999999999947</v>
      </c>
      <c r="Q201" s="27">
        <f t="shared" si="31"/>
        <v>-0.96599999999999397</v>
      </c>
      <c r="R201" s="27">
        <f t="shared" si="32"/>
        <v>0.59800000000001319</v>
      </c>
      <c r="S201" s="27">
        <f t="shared" si="33"/>
        <v>-1.0799999999999983</v>
      </c>
      <c r="T201" s="27">
        <f t="shared" si="34"/>
        <v>1.5139999999999958</v>
      </c>
      <c r="U201" s="39">
        <f t="shared" si="35"/>
        <v>1.0900000000000034</v>
      </c>
    </row>
    <row r="202" spans="2:21" x14ac:dyDescent="0.25">
      <c r="B202" s="12">
        <v>198</v>
      </c>
      <c r="C202" s="15">
        <v>81</v>
      </c>
      <c r="D202" s="15">
        <v>125</v>
      </c>
      <c r="E202" s="15">
        <v>86</v>
      </c>
      <c r="F202" s="15">
        <v>124</v>
      </c>
      <c r="G202" s="15">
        <v>105</v>
      </c>
      <c r="H202" s="15">
        <v>148</v>
      </c>
      <c r="I202" s="15">
        <v>57</v>
      </c>
      <c r="J202" s="15">
        <v>89</v>
      </c>
      <c r="K202" s="16">
        <v>125</v>
      </c>
      <c r="M202" s="43">
        <f t="shared" si="27"/>
        <v>-8.7519999999999953</v>
      </c>
      <c r="N202" s="27">
        <f t="shared" si="28"/>
        <v>-1.9099999999999966</v>
      </c>
      <c r="O202" s="27">
        <f t="shared" si="29"/>
        <v>-6.2480000000000047</v>
      </c>
      <c r="P202" s="27">
        <f t="shared" si="30"/>
        <v>-2.7660000000000053</v>
      </c>
      <c r="Q202" s="27">
        <f t="shared" si="31"/>
        <v>-2.965999999999994</v>
      </c>
      <c r="R202" s="27">
        <f t="shared" si="32"/>
        <v>3.5980000000000132</v>
      </c>
      <c r="S202" s="27">
        <f t="shared" si="33"/>
        <v>-1.0799999999999983</v>
      </c>
      <c r="T202" s="27">
        <f t="shared" si="34"/>
        <v>11.513999999999996</v>
      </c>
      <c r="U202" s="39">
        <f t="shared" si="35"/>
        <v>-1.9099999999999966</v>
      </c>
    </row>
    <row r="203" spans="2:21" x14ac:dyDescent="0.25">
      <c r="B203" s="12">
        <v>199</v>
      </c>
      <c r="C203" s="15">
        <v>88</v>
      </c>
      <c r="D203" s="15">
        <v>130</v>
      </c>
      <c r="E203" s="15">
        <v>93</v>
      </c>
      <c r="F203" s="15">
        <v>129</v>
      </c>
      <c r="G203" s="15">
        <v>106</v>
      </c>
      <c r="H203" s="15">
        <v>147</v>
      </c>
      <c r="I203" s="15">
        <v>56</v>
      </c>
      <c r="J203" s="15">
        <v>84</v>
      </c>
      <c r="K203" s="16">
        <v>130</v>
      </c>
      <c r="M203" s="43">
        <f t="shared" si="27"/>
        <v>-1.7519999999999953</v>
      </c>
      <c r="N203" s="27">
        <f t="shared" si="28"/>
        <v>3.0900000000000034</v>
      </c>
      <c r="O203" s="27">
        <f t="shared" si="29"/>
        <v>0.75199999999999534</v>
      </c>
      <c r="P203" s="27">
        <f t="shared" si="30"/>
        <v>2.2339999999999947</v>
      </c>
      <c r="Q203" s="27">
        <f t="shared" si="31"/>
        <v>-1.965999999999994</v>
      </c>
      <c r="R203" s="27">
        <f t="shared" si="32"/>
        <v>2.5980000000000132</v>
      </c>
      <c r="S203" s="27">
        <f t="shared" si="33"/>
        <v>-2.0799999999999983</v>
      </c>
      <c r="T203" s="27">
        <f t="shared" si="34"/>
        <v>6.5139999999999958</v>
      </c>
      <c r="U203" s="39">
        <f t="shared" si="35"/>
        <v>3.0900000000000034</v>
      </c>
    </row>
    <row r="204" spans="2:21" x14ac:dyDescent="0.25">
      <c r="B204" s="12">
        <v>200</v>
      </c>
      <c r="C204" s="15">
        <v>90</v>
      </c>
      <c r="D204" s="15">
        <v>131</v>
      </c>
      <c r="E204" s="15">
        <v>95</v>
      </c>
      <c r="F204" s="15">
        <v>130</v>
      </c>
      <c r="G204" s="15">
        <v>107</v>
      </c>
      <c r="H204" s="15">
        <v>146</v>
      </c>
      <c r="I204" s="15">
        <v>57</v>
      </c>
      <c r="J204" s="15">
        <v>80</v>
      </c>
      <c r="K204" s="16">
        <v>131</v>
      </c>
      <c r="M204" s="43">
        <f t="shared" si="27"/>
        <v>0.24800000000000466</v>
      </c>
      <c r="N204" s="27">
        <f t="shared" si="28"/>
        <v>4.0900000000000034</v>
      </c>
      <c r="O204" s="27">
        <f t="shared" si="29"/>
        <v>2.7519999999999953</v>
      </c>
      <c r="P204" s="27">
        <f t="shared" si="30"/>
        <v>3.2339999999999947</v>
      </c>
      <c r="Q204" s="27">
        <f t="shared" si="31"/>
        <v>-0.96599999999999397</v>
      </c>
      <c r="R204" s="27">
        <f t="shared" si="32"/>
        <v>1.5980000000000132</v>
      </c>
      <c r="S204" s="27">
        <f t="shared" si="33"/>
        <v>-1.0799999999999983</v>
      </c>
      <c r="T204" s="27">
        <f t="shared" si="34"/>
        <v>2.5139999999999958</v>
      </c>
      <c r="U204" s="39">
        <f t="shared" si="35"/>
        <v>4.0900000000000034</v>
      </c>
    </row>
    <row r="205" spans="2:21" x14ac:dyDescent="0.25">
      <c r="B205" s="12">
        <v>201</v>
      </c>
      <c r="C205" s="15">
        <v>91</v>
      </c>
      <c r="D205" s="15">
        <v>131</v>
      </c>
      <c r="E205" s="15">
        <v>96</v>
      </c>
      <c r="F205" s="15">
        <v>130</v>
      </c>
      <c r="G205" s="15">
        <v>107</v>
      </c>
      <c r="H205" s="15">
        <v>146</v>
      </c>
      <c r="I205" s="15">
        <v>57</v>
      </c>
      <c r="J205" s="15">
        <v>78</v>
      </c>
      <c r="K205" s="16">
        <v>131</v>
      </c>
      <c r="M205" s="43">
        <f t="shared" si="27"/>
        <v>1.2480000000000047</v>
      </c>
      <c r="N205" s="27">
        <f t="shared" si="28"/>
        <v>4.0900000000000034</v>
      </c>
      <c r="O205" s="27">
        <f t="shared" si="29"/>
        <v>3.7519999999999953</v>
      </c>
      <c r="P205" s="27">
        <f t="shared" si="30"/>
        <v>3.2339999999999947</v>
      </c>
      <c r="Q205" s="27">
        <f t="shared" si="31"/>
        <v>-0.96599999999999397</v>
      </c>
      <c r="R205" s="27">
        <f t="shared" si="32"/>
        <v>1.5980000000000132</v>
      </c>
      <c r="S205" s="27">
        <f t="shared" si="33"/>
        <v>-1.0799999999999983</v>
      </c>
      <c r="T205" s="27">
        <f t="shared" si="34"/>
        <v>0.51399999999999579</v>
      </c>
      <c r="U205" s="39">
        <f t="shared" si="35"/>
        <v>4.0900000000000034</v>
      </c>
    </row>
    <row r="206" spans="2:21" x14ac:dyDescent="0.25">
      <c r="B206" s="12">
        <v>202</v>
      </c>
      <c r="C206" s="15">
        <v>91</v>
      </c>
      <c r="D206" s="15">
        <v>130</v>
      </c>
      <c r="E206" s="15">
        <v>94</v>
      </c>
      <c r="F206" s="15">
        <v>129</v>
      </c>
      <c r="G206" s="15">
        <v>107</v>
      </c>
      <c r="H206" s="15">
        <v>145</v>
      </c>
      <c r="I206" s="15">
        <v>57</v>
      </c>
      <c r="J206" s="15">
        <v>78</v>
      </c>
      <c r="K206" s="16">
        <v>130</v>
      </c>
      <c r="M206" s="43">
        <f t="shared" si="27"/>
        <v>1.2480000000000047</v>
      </c>
      <c r="N206" s="27">
        <f t="shared" si="28"/>
        <v>3.0900000000000034</v>
      </c>
      <c r="O206" s="27">
        <f t="shared" si="29"/>
        <v>1.7519999999999953</v>
      </c>
      <c r="P206" s="27">
        <f t="shared" si="30"/>
        <v>2.2339999999999947</v>
      </c>
      <c r="Q206" s="27">
        <f t="shared" si="31"/>
        <v>-0.96599999999999397</v>
      </c>
      <c r="R206" s="27">
        <f t="shared" si="32"/>
        <v>0.59800000000001319</v>
      </c>
      <c r="S206" s="27">
        <f t="shared" si="33"/>
        <v>-1.0799999999999983</v>
      </c>
      <c r="T206" s="27">
        <f t="shared" si="34"/>
        <v>0.51399999999999579</v>
      </c>
      <c r="U206" s="39">
        <f t="shared" si="35"/>
        <v>3.0900000000000034</v>
      </c>
    </row>
    <row r="207" spans="2:21" x14ac:dyDescent="0.25">
      <c r="B207" s="12">
        <v>203</v>
      </c>
      <c r="C207" s="15">
        <v>89</v>
      </c>
      <c r="D207" s="15">
        <v>128</v>
      </c>
      <c r="E207" s="15">
        <v>93</v>
      </c>
      <c r="F207" s="15">
        <v>128</v>
      </c>
      <c r="G207" s="15">
        <v>107</v>
      </c>
      <c r="H207" s="15">
        <v>145</v>
      </c>
      <c r="I207" s="15">
        <v>57</v>
      </c>
      <c r="J207" s="15">
        <v>79</v>
      </c>
      <c r="K207" s="16">
        <v>128</v>
      </c>
      <c r="M207" s="43">
        <f t="shared" si="27"/>
        <v>-0.75199999999999534</v>
      </c>
      <c r="N207" s="27">
        <f t="shared" si="28"/>
        <v>1.0900000000000034</v>
      </c>
      <c r="O207" s="27">
        <f t="shared" si="29"/>
        <v>0.75199999999999534</v>
      </c>
      <c r="P207" s="27">
        <f t="shared" si="30"/>
        <v>1.2339999999999947</v>
      </c>
      <c r="Q207" s="27">
        <f t="shared" si="31"/>
        <v>-0.96599999999999397</v>
      </c>
      <c r="R207" s="27">
        <f t="shared" si="32"/>
        <v>0.59800000000001319</v>
      </c>
      <c r="S207" s="27">
        <f t="shared" si="33"/>
        <v>-1.0799999999999983</v>
      </c>
      <c r="T207" s="27">
        <f t="shared" si="34"/>
        <v>1.5139999999999958</v>
      </c>
      <c r="U207" s="39">
        <f t="shared" si="35"/>
        <v>1.0900000000000034</v>
      </c>
    </row>
    <row r="208" spans="2:21" x14ac:dyDescent="0.25">
      <c r="B208" s="12">
        <v>204</v>
      </c>
      <c r="C208" s="15">
        <v>88</v>
      </c>
      <c r="D208" s="15">
        <v>128</v>
      </c>
      <c r="E208" s="15">
        <v>93</v>
      </c>
      <c r="F208" s="15">
        <v>127</v>
      </c>
      <c r="G208" s="15">
        <v>107</v>
      </c>
      <c r="H208" s="15">
        <v>145</v>
      </c>
      <c r="I208" s="15">
        <v>57</v>
      </c>
      <c r="J208" s="15">
        <v>79</v>
      </c>
      <c r="K208" s="16">
        <v>128</v>
      </c>
      <c r="M208" s="43">
        <f t="shared" si="27"/>
        <v>-1.7519999999999953</v>
      </c>
      <c r="N208" s="27">
        <f t="shared" si="28"/>
        <v>1.0900000000000034</v>
      </c>
      <c r="O208" s="27">
        <f t="shared" si="29"/>
        <v>0.75199999999999534</v>
      </c>
      <c r="P208" s="27">
        <f t="shared" si="30"/>
        <v>0.23399999999999466</v>
      </c>
      <c r="Q208" s="27">
        <f t="shared" si="31"/>
        <v>-0.96599999999999397</v>
      </c>
      <c r="R208" s="27">
        <f t="shared" si="32"/>
        <v>0.59800000000001319</v>
      </c>
      <c r="S208" s="27">
        <f t="shared" si="33"/>
        <v>-1.0799999999999983</v>
      </c>
      <c r="T208" s="27">
        <f t="shared" si="34"/>
        <v>1.5139999999999958</v>
      </c>
      <c r="U208" s="39">
        <f t="shared" si="35"/>
        <v>1.0900000000000034</v>
      </c>
    </row>
    <row r="209" spans="2:21" x14ac:dyDescent="0.25">
      <c r="B209" s="12">
        <v>205</v>
      </c>
      <c r="C209" s="15">
        <v>89</v>
      </c>
      <c r="D209" s="15">
        <v>128</v>
      </c>
      <c r="E209" s="15">
        <v>93</v>
      </c>
      <c r="F209" s="15">
        <v>128</v>
      </c>
      <c r="G209" s="15">
        <v>108</v>
      </c>
      <c r="H209" s="15">
        <v>146</v>
      </c>
      <c r="I209" s="15">
        <v>57</v>
      </c>
      <c r="J209" s="15">
        <v>79</v>
      </c>
      <c r="K209" s="16">
        <v>128</v>
      </c>
      <c r="M209" s="43">
        <f t="shared" si="27"/>
        <v>-0.75199999999999534</v>
      </c>
      <c r="N209" s="27">
        <f t="shared" si="28"/>
        <v>1.0900000000000034</v>
      </c>
      <c r="O209" s="27">
        <f t="shared" si="29"/>
        <v>0.75199999999999534</v>
      </c>
      <c r="P209" s="27">
        <f t="shared" si="30"/>
        <v>1.2339999999999947</v>
      </c>
      <c r="Q209" s="27">
        <f t="shared" si="31"/>
        <v>3.4000000000006025E-2</v>
      </c>
      <c r="R209" s="27">
        <f t="shared" si="32"/>
        <v>1.5980000000000132</v>
      </c>
      <c r="S209" s="27">
        <f t="shared" si="33"/>
        <v>-1.0799999999999983</v>
      </c>
      <c r="T209" s="27">
        <f t="shared" si="34"/>
        <v>1.5139999999999958</v>
      </c>
      <c r="U209" s="39">
        <f t="shared" si="35"/>
        <v>1.0900000000000034</v>
      </c>
    </row>
    <row r="210" spans="2:21" x14ac:dyDescent="0.25">
      <c r="B210" s="12">
        <v>206</v>
      </c>
      <c r="C210" s="15">
        <v>81</v>
      </c>
      <c r="D210" s="15">
        <v>124</v>
      </c>
      <c r="E210" s="15">
        <v>86</v>
      </c>
      <c r="F210" s="15">
        <v>123</v>
      </c>
      <c r="G210" s="15">
        <v>106</v>
      </c>
      <c r="H210" s="15">
        <v>147</v>
      </c>
      <c r="I210" s="15">
        <v>57</v>
      </c>
      <c r="J210" s="15">
        <v>88</v>
      </c>
      <c r="K210" s="16">
        <v>124</v>
      </c>
      <c r="M210" s="43">
        <f t="shared" si="27"/>
        <v>-8.7519999999999953</v>
      </c>
      <c r="N210" s="27">
        <f t="shared" si="28"/>
        <v>-2.9099999999999966</v>
      </c>
      <c r="O210" s="27">
        <f t="shared" si="29"/>
        <v>-6.2480000000000047</v>
      </c>
      <c r="P210" s="27">
        <f t="shared" si="30"/>
        <v>-3.7660000000000053</v>
      </c>
      <c r="Q210" s="27">
        <f t="shared" si="31"/>
        <v>-1.965999999999994</v>
      </c>
      <c r="R210" s="27">
        <f t="shared" si="32"/>
        <v>2.5980000000000132</v>
      </c>
      <c r="S210" s="27">
        <f t="shared" si="33"/>
        <v>-1.0799999999999983</v>
      </c>
      <c r="T210" s="27">
        <f t="shared" si="34"/>
        <v>10.513999999999996</v>
      </c>
      <c r="U210" s="39">
        <f t="shared" si="35"/>
        <v>-2.9099999999999966</v>
      </c>
    </row>
    <row r="211" spans="2:21" x14ac:dyDescent="0.25">
      <c r="B211" s="12">
        <v>207</v>
      </c>
      <c r="C211" s="15">
        <v>87</v>
      </c>
      <c r="D211" s="15">
        <v>129</v>
      </c>
      <c r="E211" s="15">
        <v>94</v>
      </c>
      <c r="F211" s="15">
        <v>129</v>
      </c>
      <c r="G211" s="15">
        <v>107</v>
      </c>
      <c r="H211" s="15">
        <v>147</v>
      </c>
      <c r="I211" s="15">
        <v>55</v>
      </c>
      <c r="J211" s="15">
        <v>85</v>
      </c>
      <c r="K211" s="16">
        <v>129</v>
      </c>
      <c r="M211" s="43">
        <f t="shared" si="27"/>
        <v>-2.7519999999999953</v>
      </c>
      <c r="N211" s="27">
        <f t="shared" si="28"/>
        <v>2.0900000000000034</v>
      </c>
      <c r="O211" s="27">
        <f t="shared" si="29"/>
        <v>1.7519999999999953</v>
      </c>
      <c r="P211" s="27">
        <f t="shared" si="30"/>
        <v>2.2339999999999947</v>
      </c>
      <c r="Q211" s="27">
        <f t="shared" si="31"/>
        <v>-0.96599999999999397</v>
      </c>
      <c r="R211" s="27">
        <f t="shared" si="32"/>
        <v>2.5980000000000132</v>
      </c>
      <c r="S211" s="27">
        <f t="shared" si="33"/>
        <v>-3.0799999999999983</v>
      </c>
      <c r="T211" s="27">
        <f t="shared" si="34"/>
        <v>7.5139999999999958</v>
      </c>
      <c r="U211" s="39">
        <f t="shared" si="35"/>
        <v>2.0900000000000034</v>
      </c>
    </row>
    <row r="212" spans="2:21" x14ac:dyDescent="0.25">
      <c r="B212" s="12">
        <v>208</v>
      </c>
      <c r="C212" s="15">
        <v>90</v>
      </c>
      <c r="D212" s="15">
        <v>131</v>
      </c>
      <c r="E212" s="15">
        <v>96</v>
      </c>
      <c r="F212" s="15">
        <v>130</v>
      </c>
      <c r="G212" s="15">
        <v>107</v>
      </c>
      <c r="H212" s="15">
        <v>146</v>
      </c>
      <c r="I212" s="15">
        <v>55</v>
      </c>
      <c r="J212" s="15">
        <v>81</v>
      </c>
      <c r="K212" s="16">
        <v>131</v>
      </c>
      <c r="M212" s="43">
        <f t="shared" si="27"/>
        <v>0.24800000000000466</v>
      </c>
      <c r="N212" s="27">
        <f t="shared" si="28"/>
        <v>4.0900000000000034</v>
      </c>
      <c r="O212" s="27">
        <f t="shared" si="29"/>
        <v>3.7519999999999953</v>
      </c>
      <c r="P212" s="27">
        <f t="shared" si="30"/>
        <v>3.2339999999999947</v>
      </c>
      <c r="Q212" s="27">
        <f t="shared" si="31"/>
        <v>-0.96599999999999397</v>
      </c>
      <c r="R212" s="27">
        <f t="shared" si="32"/>
        <v>1.5980000000000132</v>
      </c>
      <c r="S212" s="27">
        <f t="shared" si="33"/>
        <v>-3.0799999999999983</v>
      </c>
      <c r="T212" s="27">
        <f t="shared" si="34"/>
        <v>3.5139999999999958</v>
      </c>
      <c r="U212" s="39">
        <f t="shared" si="35"/>
        <v>4.0900000000000034</v>
      </c>
    </row>
    <row r="213" spans="2:21" x14ac:dyDescent="0.25">
      <c r="B213" s="12">
        <v>209</v>
      </c>
      <c r="C213" s="15">
        <v>91</v>
      </c>
      <c r="D213" s="15">
        <v>131</v>
      </c>
      <c r="E213" s="15">
        <v>97</v>
      </c>
      <c r="F213" s="15">
        <v>130</v>
      </c>
      <c r="G213" s="15">
        <v>108</v>
      </c>
      <c r="H213" s="15">
        <v>146</v>
      </c>
      <c r="I213" s="15">
        <v>55</v>
      </c>
      <c r="J213" s="15">
        <v>78</v>
      </c>
      <c r="K213" s="16">
        <v>131</v>
      </c>
      <c r="M213" s="43">
        <f t="shared" si="27"/>
        <v>1.2480000000000047</v>
      </c>
      <c r="N213" s="27">
        <f t="shared" si="28"/>
        <v>4.0900000000000034</v>
      </c>
      <c r="O213" s="27">
        <f t="shared" si="29"/>
        <v>4.7519999999999953</v>
      </c>
      <c r="P213" s="27">
        <f t="shared" si="30"/>
        <v>3.2339999999999947</v>
      </c>
      <c r="Q213" s="27">
        <f t="shared" si="31"/>
        <v>3.4000000000006025E-2</v>
      </c>
      <c r="R213" s="27">
        <f t="shared" si="32"/>
        <v>1.5980000000000132</v>
      </c>
      <c r="S213" s="27">
        <f t="shared" si="33"/>
        <v>-3.0799999999999983</v>
      </c>
      <c r="T213" s="27">
        <f t="shared" si="34"/>
        <v>0.51399999999999579</v>
      </c>
      <c r="U213" s="39">
        <f t="shared" si="35"/>
        <v>4.0900000000000034</v>
      </c>
    </row>
    <row r="214" spans="2:21" x14ac:dyDescent="0.25">
      <c r="B214" s="12">
        <v>210</v>
      </c>
      <c r="C214" s="15">
        <v>91</v>
      </c>
      <c r="D214" s="15">
        <v>130</v>
      </c>
      <c r="E214" s="15">
        <v>96</v>
      </c>
      <c r="F214" s="15">
        <v>130</v>
      </c>
      <c r="G214" s="15">
        <v>108</v>
      </c>
      <c r="H214" s="15">
        <v>145</v>
      </c>
      <c r="I214" s="15">
        <v>56</v>
      </c>
      <c r="J214" s="15">
        <v>77</v>
      </c>
      <c r="K214" s="16">
        <v>130</v>
      </c>
      <c r="M214" s="43">
        <f t="shared" si="27"/>
        <v>1.2480000000000047</v>
      </c>
      <c r="N214" s="27">
        <f t="shared" si="28"/>
        <v>3.0900000000000034</v>
      </c>
      <c r="O214" s="27">
        <f t="shared" si="29"/>
        <v>3.7519999999999953</v>
      </c>
      <c r="P214" s="27">
        <f t="shared" si="30"/>
        <v>3.2339999999999947</v>
      </c>
      <c r="Q214" s="27">
        <f t="shared" si="31"/>
        <v>3.4000000000006025E-2</v>
      </c>
      <c r="R214" s="27">
        <f t="shared" si="32"/>
        <v>0.59800000000001319</v>
      </c>
      <c r="S214" s="27">
        <f t="shared" si="33"/>
        <v>-2.0799999999999983</v>
      </c>
      <c r="T214" s="27">
        <f t="shared" si="34"/>
        <v>-0.48600000000000421</v>
      </c>
      <c r="U214" s="39">
        <f t="shared" si="35"/>
        <v>3.0900000000000034</v>
      </c>
    </row>
    <row r="215" spans="2:21" x14ac:dyDescent="0.25">
      <c r="B215" s="12">
        <v>211</v>
      </c>
      <c r="C215" s="15">
        <v>90</v>
      </c>
      <c r="D215" s="15">
        <v>129</v>
      </c>
      <c r="E215" s="15">
        <v>95</v>
      </c>
      <c r="F215" s="15">
        <v>129</v>
      </c>
      <c r="G215" s="15">
        <v>108</v>
      </c>
      <c r="H215" s="15">
        <v>145</v>
      </c>
      <c r="I215" s="15">
        <v>57</v>
      </c>
      <c r="J215" s="15">
        <v>77</v>
      </c>
      <c r="K215" s="16">
        <v>129</v>
      </c>
      <c r="M215" s="43">
        <f t="shared" si="27"/>
        <v>0.24800000000000466</v>
      </c>
      <c r="N215" s="27">
        <f t="shared" si="28"/>
        <v>2.0900000000000034</v>
      </c>
      <c r="O215" s="27">
        <f t="shared" si="29"/>
        <v>2.7519999999999953</v>
      </c>
      <c r="P215" s="27">
        <f t="shared" si="30"/>
        <v>2.2339999999999947</v>
      </c>
      <c r="Q215" s="27">
        <f t="shared" si="31"/>
        <v>3.4000000000006025E-2</v>
      </c>
      <c r="R215" s="27">
        <f t="shared" si="32"/>
        <v>0.59800000000001319</v>
      </c>
      <c r="S215" s="27">
        <f t="shared" si="33"/>
        <v>-1.0799999999999983</v>
      </c>
      <c r="T215" s="27">
        <f t="shared" si="34"/>
        <v>-0.48600000000000421</v>
      </c>
      <c r="U215" s="39">
        <f t="shared" si="35"/>
        <v>2.0900000000000034</v>
      </c>
    </row>
    <row r="216" spans="2:21" x14ac:dyDescent="0.25">
      <c r="B216" s="12">
        <v>212</v>
      </c>
      <c r="C216" s="15">
        <v>91</v>
      </c>
      <c r="D216" s="15">
        <v>129</v>
      </c>
      <c r="E216" s="15">
        <v>96</v>
      </c>
      <c r="F216" s="15">
        <v>129</v>
      </c>
      <c r="G216" s="15">
        <v>108</v>
      </c>
      <c r="H216" s="15">
        <v>145</v>
      </c>
      <c r="I216" s="15">
        <v>57</v>
      </c>
      <c r="J216" s="15">
        <v>76</v>
      </c>
      <c r="K216" s="16">
        <v>129</v>
      </c>
      <c r="M216" s="43">
        <f t="shared" si="27"/>
        <v>1.2480000000000047</v>
      </c>
      <c r="N216" s="27">
        <f t="shared" si="28"/>
        <v>2.0900000000000034</v>
      </c>
      <c r="O216" s="27">
        <f t="shared" si="29"/>
        <v>3.7519999999999953</v>
      </c>
      <c r="P216" s="27">
        <f t="shared" si="30"/>
        <v>2.2339999999999947</v>
      </c>
      <c r="Q216" s="27">
        <f t="shared" si="31"/>
        <v>3.4000000000006025E-2</v>
      </c>
      <c r="R216" s="27">
        <f t="shared" si="32"/>
        <v>0.59800000000001319</v>
      </c>
      <c r="S216" s="27">
        <f t="shared" si="33"/>
        <v>-1.0799999999999983</v>
      </c>
      <c r="T216" s="27">
        <f t="shared" si="34"/>
        <v>-1.4860000000000042</v>
      </c>
      <c r="U216" s="39">
        <f t="shared" si="35"/>
        <v>2.0900000000000034</v>
      </c>
    </row>
    <row r="217" spans="2:21" x14ac:dyDescent="0.25">
      <c r="B217" s="12">
        <v>213</v>
      </c>
      <c r="C217" s="15">
        <v>81</v>
      </c>
      <c r="D217" s="15">
        <v>124</v>
      </c>
      <c r="E217" s="15">
        <v>86</v>
      </c>
      <c r="F217" s="15">
        <v>123</v>
      </c>
      <c r="G217" s="15">
        <v>106</v>
      </c>
      <c r="H217" s="15">
        <v>148</v>
      </c>
      <c r="I217" s="15">
        <v>56</v>
      </c>
      <c r="J217" s="15">
        <v>89</v>
      </c>
      <c r="K217" s="16">
        <v>124</v>
      </c>
      <c r="M217" s="43">
        <f t="shared" si="27"/>
        <v>-8.7519999999999953</v>
      </c>
      <c r="N217" s="27">
        <f t="shared" si="28"/>
        <v>-2.9099999999999966</v>
      </c>
      <c r="O217" s="27">
        <f t="shared" si="29"/>
        <v>-6.2480000000000047</v>
      </c>
      <c r="P217" s="27">
        <f t="shared" si="30"/>
        <v>-3.7660000000000053</v>
      </c>
      <c r="Q217" s="27">
        <f t="shared" si="31"/>
        <v>-1.965999999999994</v>
      </c>
      <c r="R217" s="27">
        <f t="shared" si="32"/>
        <v>3.5980000000000132</v>
      </c>
      <c r="S217" s="27">
        <f t="shared" si="33"/>
        <v>-2.0799999999999983</v>
      </c>
      <c r="T217" s="27">
        <f t="shared" si="34"/>
        <v>11.513999999999996</v>
      </c>
      <c r="U217" s="39">
        <f t="shared" si="35"/>
        <v>-2.9099999999999966</v>
      </c>
    </row>
    <row r="218" spans="2:21" x14ac:dyDescent="0.25">
      <c r="B218" s="12">
        <v>214</v>
      </c>
      <c r="C218" s="15">
        <v>86</v>
      </c>
      <c r="D218" s="15">
        <v>129</v>
      </c>
      <c r="E218" s="15">
        <v>93</v>
      </c>
      <c r="F218" s="15">
        <v>129</v>
      </c>
      <c r="G218" s="15">
        <v>106</v>
      </c>
      <c r="H218" s="15">
        <v>148</v>
      </c>
      <c r="I218" s="15">
        <v>55</v>
      </c>
      <c r="J218" s="15">
        <v>86</v>
      </c>
      <c r="K218" s="16">
        <v>129</v>
      </c>
      <c r="M218" s="43">
        <f t="shared" si="27"/>
        <v>-3.7519999999999953</v>
      </c>
      <c r="N218" s="27">
        <f t="shared" si="28"/>
        <v>2.0900000000000034</v>
      </c>
      <c r="O218" s="27">
        <f t="shared" si="29"/>
        <v>0.75199999999999534</v>
      </c>
      <c r="P218" s="27">
        <f t="shared" si="30"/>
        <v>2.2339999999999947</v>
      </c>
      <c r="Q218" s="27">
        <f t="shared" si="31"/>
        <v>-1.965999999999994</v>
      </c>
      <c r="R218" s="27">
        <f t="shared" si="32"/>
        <v>3.5980000000000132</v>
      </c>
      <c r="S218" s="27">
        <f t="shared" si="33"/>
        <v>-3.0799999999999983</v>
      </c>
      <c r="T218" s="27">
        <f t="shared" si="34"/>
        <v>8.5139999999999958</v>
      </c>
      <c r="U218" s="39">
        <f t="shared" si="35"/>
        <v>2.0900000000000034</v>
      </c>
    </row>
    <row r="219" spans="2:21" x14ac:dyDescent="0.25">
      <c r="B219" s="12">
        <v>215</v>
      </c>
      <c r="C219" s="15">
        <v>90</v>
      </c>
      <c r="D219" s="15">
        <v>131</v>
      </c>
      <c r="E219" s="15">
        <v>96</v>
      </c>
      <c r="F219" s="15">
        <v>130</v>
      </c>
      <c r="G219" s="15">
        <v>107</v>
      </c>
      <c r="H219" s="15">
        <v>146</v>
      </c>
      <c r="I219" s="15">
        <v>56</v>
      </c>
      <c r="J219" s="15">
        <v>81</v>
      </c>
      <c r="K219" s="16">
        <v>131</v>
      </c>
      <c r="M219" s="43">
        <f t="shared" si="27"/>
        <v>0.24800000000000466</v>
      </c>
      <c r="N219" s="27">
        <f t="shared" si="28"/>
        <v>4.0900000000000034</v>
      </c>
      <c r="O219" s="27">
        <f t="shared" si="29"/>
        <v>3.7519999999999953</v>
      </c>
      <c r="P219" s="27">
        <f t="shared" si="30"/>
        <v>3.2339999999999947</v>
      </c>
      <c r="Q219" s="27">
        <f t="shared" si="31"/>
        <v>-0.96599999999999397</v>
      </c>
      <c r="R219" s="27">
        <f t="shared" si="32"/>
        <v>1.5980000000000132</v>
      </c>
      <c r="S219" s="27">
        <f t="shared" si="33"/>
        <v>-2.0799999999999983</v>
      </c>
      <c r="T219" s="27">
        <f t="shared" si="34"/>
        <v>3.5139999999999958</v>
      </c>
      <c r="U219" s="39">
        <f t="shared" si="35"/>
        <v>4.0900000000000034</v>
      </c>
    </row>
    <row r="220" spans="2:21" x14ac:dyDescent="0.25">
      <c r="B220" s="12">
        <v>216</v>
      </c>
      <c r="C220" s="15">
        <v>91</v>
      </c>
      <c r="D220" s="15">
        <v>131</v>
      </c>
      <c r="E220" s="15">
        <v>96</v>
      </c>
      <c r="F220" s="15">
        <v>130</v>
      </c>
      <c r="G220" s="15">
        <v>108</v>
      </c>
      <c r="H220" s="15">
        <v>146</v>
      </c>
      <c r="I220" s="15">
        <v>56</v>
      </c>
      <c r="J220" s="15">
        <v>78</v>
      </c>
      <c r="K220" s="16">
        <v>131</v>
      </c>
      <c r="M220" s="43">
        <f t="shared" si="27"/>
        <v>1.2480000000000047</v>
      </c>
      <c r="N220" s="27">
        <f t="shared" si="28"/>
        <v>4.0900000000000034</v>
      </c>
      <c r="O220" s="27">
        <f t="shared" si="29"/>
        <v>3.7519999999999953</v>
      </c>
      <c r="P220" s="27">
        <f t="shared" si="30"/>
        <v>3.2339999999999947</v>
      </c>
      <c r="Q220" s="27">
        <f t="shared" si="31"/>
        <v>3.4000000000006025E-2</v>
      </c>
      <c r="R220" s="27">
        <f t="shared" si="32"/>
        <v>1.5980000000000132</v>
      </c>
      <c r="S220" s="27">
        <f t="shared" si="33"/>
        <v>-2.0799999999999983</v>
      </c>
      <c r="T220" s="27">
        <f t="shared" si="34"/>
        <v>0.51399999999999579</v>
      </c>
      <c r="U220" s="39">
        <f t="shared" si="35"/>
        <v>4.0900000000000034</v>
      </c>
    </row>
    <row r="221" spans="2:21" x14ac:dyDescent="0.25">
      <c r="B221" s="12">
        <v>217</v>
      </c>
      <c r="C221" s="15">
        <v>91</v>
      </c>
      <c r="D221" s="15">
        <v>130</v>
      </c>
      <c r="E221" s="15">
        <v>96</v>
      </c>
      <c r="F221" s="15">
        <v>130</v>
      </c>
      <c r="G221" s="15">
        <v>108</v>
      </c>
      <c r="H221" s="15">
        <v>145</v>
      </c>
      <c r="I221" s="15">
        <v>57</v>
      </c>
      <c r="J221" s="15">
        <v>77</v>
      </c>
      <c r="K221" s="16">
        <v>130</v>
      </c>
      <c r="M221" s="43">
        <f t="shared" si="27"/>
        <v>1.2480000000000047</v>
      </c>
      <c r="N221" s="27">
        <f t="shared" si="28"/>
        <v>3.0900000000000034</v>
      </c>
      <c r="O221" s="27">
        <f t="shared" si="29"/>
        <v>3.7519999999999953</v>
      </c>
      <c r="P221" s="27">
        <f t="shared" si="30"/>
        <v>3.2339999999999947</v>
      </c>
      <c r="Q221" s="27">
        <f t="shared" si="31"/>
        <v>3.4000000000006025E-2</v>
      </c>
      <c r="R221" s="27">
        <f t="shared" si="32"/>
        <v>0.59800000000001319</v>
      </c>
      <c r="S221" s="27">
        <f t="shared" si="33"/>
        <v>-1.0799999999999983</v>
      </c>
      <c r="T221" s="27">
        <f t="shared" si="34"/>
        <v>-0.48600000000000421</v>
      </c>
      <c r="U221" s="39">
        <f t="shared" si="35"/>
        <v>3.0900000000000034</v>
      </c>
    </row>
    <row r="222" spans="2:21" x14ac:dyDescent="0.25">
      <c r="B222" s="12">
        <v>218</v>
      </c>
      <c r="C222" s="15">
        <v>92</v>
      </c>
      <c r="D222" s="15">
        <v>131</v>
      </c>
      <c r="E222" s="15">
        <v>96</v>
      </c>
      <c r="F222" s="15">
        <v>130</v>
      </c>
      <c r="G222" s="15">
        <v>108</v>
      </c>
      <c r="H222" s="15">
        <v>145</v>
      </c>
      <c r="I222" s="15">
        <v>57</v>
      </c>
      <c r="J222" s="15">
        <v>76</v>
      </c>
      <c r="K222" s="16">
        <v>131</v>
      </c>
      <c r="M222" s="43">
        <f t="shared" si="27"/>
        <v>2.2480000000000047</v>
      </c>
      <c r="N222" s="27">
        <f t="shared" si="28"/>
        <v>4.0900000000000034</v>
      </c>
      <c r="O222" s="27">
        <f t="shared" si="29"/>
        <v>3.7519999999999953</v>
      </c>
      <c r="P222" s="27">
        <f t="shared" si="30"/>
        <v>3.2339999999999947</v>
      </c>
      <c r="Q222" s="27">
        <f t="shared" si="31"/>
        <v>3.4000000000006025E-2</v>
      </c>
      <c r="R222" s="27">
        <f t="shared" si="32"/>
        <v>0.59800000000001319</v>
      </c>
      <c r="S222" s="27">
        <f t="shared" si="33"/>
        <v>-1.0799999999999983</v>
      </c>
      <c r="T222" s="27">
        <f t="shared" si="34"/>
        <v>-1.4860000000000042</v>
      </c>
      <c r="U222" s="39">
        <f t="shared" si="35"/>
        <v>4.0900000000000034</v>
      </c>
    </row>
    <row r="223" spans="2:21" x14ac:dyDescent="0.25">
      <c r="B223" s="12">
        <v>219</v>
      </c>
      <c r="C223" s="15">
        <v>91</v>
      </c>
      <c r="D223" s="15">
        <v>129</v>
      </c>
      <c r="E223" s="15">
        <v>95</v>
      </c>
      <c r="F223" s="15">
        <v>129</v>
      </c>
      <c r="G223" s="15">
        <v>108</v>
      </c>
      <c r="H223" s="15">
        <v>145</v>
      </c>
      <c r="I223" s="15">
        <v>57</v>
      </c>
      <c r="J223" s="15">
        <v>76</v>
      </c>
      <c r="K223" s="16">
        <v>129</v>
      </c>
      <c r="M223" s="43">
        <f t="shared" si="27"/>
        <v>1.2480000000000047</v>
      </c>
      <c r="N223" s="27">
        <f t="shared" si="28"/>
        <v>2.0900000000000034</v>
      </c>
      <c r="O223" s="27">
        <f t="shared" si="29"/>
        <v>2.7519999999999953</v>
      </c>
      <c r="P223" s="27">
        <f t="shared" si="30"/>
        <v>2.2339999999999947</v>
      </c>
      <c r="Q223" s="27">
        <f t="shared" si="31"/>
        <v>3.4000000000006025E-2</v>
      </c>
      <c r="R223" s="27">
        <f t="shared" si="32"/>
        <v>0.59800000000001319</v>
      </c>
      <c r="S223" s="27">
        <f t="shared" si="33"/>
        <v>-1.0799999999999983</v>
      </c>
      <c r="T223" s="27">
        <f t="shared" si="34"/>
        <v>-1.4860000000000042</v>
      </c>
      <c r="U223" s="39">
        <f t="shared" si="35"/>
        <v>2.0900000000000034</v>
      </c>
    </row>
    <row r="224" spans="2:21" x14ac:dyDescent="0.25">
      <c r="B224" s="12">
        <v>220</v>
      </c>
      <c r="C224" s="15">
        <v>79</v>
      </c>
      <c r="D224" s="15">
        <v>123</v>
      </c>
      <c r="E224" s="15">
        <v>86</v>
      </c>
      <c r="F224" s="15">
        <v>122</v>
      </c>
      <c r="G224" s="15">
        <v>106</v>
      </c>
      <c r="H224" s="15">
        <v>148</v>
      </c>
      <c r="I224" s="15">
        <v>55</v>
      </c>
      <c r="J224" s="15">
        <v>91</v>
      </c>
      <c r="K224" s="16">
        <v>123</v>
      </c>
      <c r="M224" s="43">
        <f t="shared" si="27"/>
        <v>-10.751999999999995</v>
      </c>
      <c r="N224" s="27">
        <f t="shared" si="28"/>
        <v>-3.9099999999999966</v>
      </c>
      <c r="O224" s="27">
        <f t="shared" si="29"/>
        <v>-6.2480000000000047</v>
      </c>
      <c r="P224" s="27">
        <f t="shared" si="30"/>
        <v>-4.7660000000000053</v>
      </c>
      <c r="Q224" s="27">
        <f t="shared" si="31"/>
        <v>-1.965999999999994</v>
      </c>
      <c r="R224" s="27">
        <f t="shared" si="32"/>
        <v>3.5980000000000132</v>
      </c>
      <c r="S224" s="27">
        <f t="shared" si="33"/>
        <v>-3.0799999999999983</v>
      </c>
      <c r="T224" s="27">
        <f t="shared" si="34"/>
        <v>13.513999999999996</v>
      </c>
      <c r="U224" s="39">
        <f t="shared" si="35"/>
        <v>-3.9099999999999966</v>
      </c>
    </row>
    <row r="225" spans="2:21" x14ac:dyDescent="0.25">
      <c r="B225" s="12">
        <v>221</v>
      </c>
      <c r="C225" s="15">
        <v>85</v>
      </c>
      <c r="D225" s="15">
        <v>129</v>
      </c>
      <c r="E225" s="15">
        <v>93</v>
      </c>
      <c r="F225" s="15">
        <v>128</v>
      </c>
      <c r="G225" s="15">
        <v>107</v>
      </c>
      <c r="H225" s="15">
        <v>148</v>
      </c>
      <c r="I225" s="15">
        <v>54</v>
      </c>
      <c r="J225" s="15">
        <v>87</v>
      </c>
      <c r="K225" s="16">
        <v>129</v>
      </c>
      <c r="M225" s="43">
        <f t="shared" si="27"/>
        <v>-4.7519999999999953</v>
      </c>
      <c r="N225" s="27">
        <f t="shared" si="28"/>
        <v>2.0900000000000034</v>
      </c>
      <c r="O225" s="27">
        <f t="shared" si="29"/>
        <v>0.75199999999999534</v>
      </c>
      <c r="P225" s="27">
        <f t="shared" si="30"/>
        <v>1.2339999999999947</v>
      </c>
      <c r="Q225" s="27">
        <f t="shared" si="31"/>
        <v>-0.96599999999999397</v>
      </c>
      <c r="R225" s="27">
        <f t="shared" si="32"/>
        <v>3.5980000000000132</v>
      </c>
      <c r="S225" s="27">
        <f t="shared" si="33"/>
        <v>-4.0799999999999983</v>
      </c>
      <c r="T225" s="27">
        <f t="shared" si="34"/>
        <v>9.5139999999999958</v>
      </c>
      <c r="U225" s="39">
        <f t="shared" si="35"/>
        <v>2.0900000000000034</v>
      </c>
    </row>
    <row r="226" spans="2:21" x14ac:dyDescent="0.25">
      <c r="B226" s="12">
        <v>222</v>
      </c>
      <c r="C226" s="15">
        <v>88</v>
      </c>
      <c r="D226" s="15">
        <v>130</v>
      </c>
      <c r="E226" s="15">
        <v>96</v>
      </c>
      <c r="F226" s="15">
        <v>130</v>
      </c>
      <c r="G226" s="15">
        <v>107</v>
      </c>
      <c r="H226" s="15">
        <v>147</v>
      </c>
      <c r="I226" s="15">
        <v>55</v>
      </c>
      <c r="J226" s="15">
        <v>83</v>
      </c>
      <c r="K226" s="16">
        <v>130</v>
      </c>
      <c r="M226" s="43">
        <f t="shared" si="27"/>
        <v>-1.7519999999999953</v>
      </c>
      <c r="N226" s="27">
        <f t="shared" si="28"/>
        <v>3.0900000000000034</v>
      </c>
      <c r="O226" s="27">
        <f t="shared" si="29"/>
        <v>3.7519999999999953</v>
      </c>
      <c r="P226" s="27">
        <f t="shared" si="30"/>
        <v>3.2339999999999947</v>
      </c>
      <c r="Q226" s="27">
        <f t="shared" si="31"/>
        <v>-0.96599999999999397</v>
      </c>
      <c r="R226" s="27">
        <f t="shared" si="32"/>
        <v>2.5980000000000132</v>
      </c>
      <c r="S226" s="27">
        <f t="shared" si="33"/>
        <v>-3.0799999999999983</v>
      </c>
      <c r="T226" s="27">
        <f t="shared" si="34"/>
        <v>5.5139999999999958</v>
      </c>
      <c r="U226" s="39">
        <f t="shared" si="35"/>
        <v>3.0900000000000034</v>
      </c>
    </row>
    <row r="227" spans="2:21" x14ac:dyDescent="0.25">
      <c r="B227" s="12">
        <v>223</v>
      </c>
      <c r="C227" s="15">
        <v>89</v>
      </c>
      <c r="D227" s="15">
        <v>130</v>
      </c>
      <c r="E227" s="15">
        <v>96</v>
      </c>
      <c r="F227" s="15">
        <v>130</v>
      </c>
      <c r="G227" s="15">
        <v>108</v>
      </c>
      <c r="H227" s="15">
        <v>146</v>
      </c>
      <c r="I227" s="15">
        <v>55</v>
      </c>
      <c r="J227" s="15">
        <v>80</v>
      </c>
      <c r="K227" s="16">
        <v>130</v>
      </c>
      <c r="M227" s="43">
        <f t="shared" si="27"/>
        <v>-0.75199999999999534</v>
      </c>
      <c r="N227" s="27">
        <f t="shared" si="28"/>
        <v>3.0900000000000034</v>
      </c>
      <c r="O227" s="27">
        <f t="shared" si="29"/>
        <v>3.7519999999999953</v>
      </c>
      <c r="P227" s="27">
        <f t="shared" si="30"/>
        <v>3.2339999999999947</v>
      </c>
      <c r="Q227" s="27">
        <f t="shared" si="31"/>
        <v>3.4000000000006025E-2</v>
      </c>
      <c r="R227" s="27">
        <f t="shared" si="32"/>
        <v>1.5980000000000132</v>
      </c>
      <c r="S227" s="27">
        <f t="shared" si="33"/>
        <v>-3.0799999999999983</v>
      </c>
      <c r="T227" s="27">
        <f t="shared" si="34"/>
        <v>2.5139999999999958</v>
      </c>
      <c r="U227" s="39">
        <f t="shared" si="35"/>
        <v>3.0900000000000034</v>
      </c>
    </row>
    <row r="228" spans="2:21" x14ac:dyDescent="0.25">
      <c r="B228" s="12">
        <v>224</v>
      </c>
      <c r="C228" s="15">
        <v>90</v>
      </c>
      <c r="D228" s="15">
        <v>129</v>
      </c>
      <c r="E228" s="15">
        <v>95</v>
      </c>
      <c r="F228" s="15">
        <v>129</v>
      </c>
      <c r="G228" s="15">
        <v>108</v>
      </c>
      <c r="H228" s="15">
        <v>145</v>
      </c>
      <c r="I228" s="15">
        <v>56</v>
      </c>
      <c r="J228" s="15">
        <v>78</v>
      </c>
      <c r="K228" s="16">
        <v>129</v>
      </c>
      <c r="M228" s="43">
        <f t="shared" si="27"/>
        <v>0.24800000000000466</v>
      </c>
      <c r="N228" s="27">
        <f t="shared" si="28"/>
        <v>2.0900000000000034</v>
      </c>
      <c r="O228" s="27">
        <f t="shared" si="29"/>
        <v>2.7519999999999953</v>
      </c>
      <c r="P228" s="27">
        <f t="shared" si="30"/>
        <v>2.2339999999999947</v>
      </c>
      <c r="Q228" s="27">
        <f t="shared" si="31"/>
        <v>3.4000000000006025E-2</v>
      </c>
      <c r="R228" s="27">
        <f t="shared" si="32"/>
        <v>0.59800000000001319</v>
      </c>
      <c r="S228" s="27">
        <f t="shared" si="33"/>
        <v>-2.0799999999999983</v>
      </c>
      <c r="T228" s="27">
        <f t="shared" si="34"/>
        <v>0.51399999999999579</v>
      </c>
      <c r="U228" s="39">
        <f t="shared" si="35"/>
        <v>2.0900000000000034</v>
      </c>
    </row>
    <row r="229" spans="2:21" x14ac:dyDescent="0.25">
      <c r="B229" s="12">
        <v>225</v>
      </c>
      <c r="C229" s="15">
        <v>91</v>
      </c>
      <c r="D229" s="15">
        <v>130</v>
      </c>
      <c r="E229" s="15">
        <v>96</v>
      </c>
      <c r="F229" s="15">
        <v>130</v>
      </c>
      <c r="G229" s="15">
        <v>108</v>
      </c>
      <c r="H229" s="15">
        <v>145</v>
      </c>
      <c r="I229" s="15">
        <v>56</v>
      </c>
      <c r="J229" s="15">
        <v>77</v>
      </c>
      <c r="K229" s="16">
        <v>130</v>
      </c>
      <c r="M229" s="43">
        <f t="shared" si="27"/>
        <v>1.2480000000000047</v>
      </c>
      <c r="N229" s="27">
        <f t="shared" si="28"/>
        <v>3.0900000000000034</v>
      </c>
      <c r="O229" s="27">
        <f t="shared" si="29"/>
        <v>3.7519999999999953</v>
      </c>
      <c r="P229" s="27">
        <f t="shared" si="30"/>
        <v>3.2339999999999947</v>
      </c>
      <c r="Q229" s="27">
        <f t="shared" si="31"/>
        <v>3.4000000000006025E-2</v>
      </c>
      <c r="R229" s="27">
        <f t="shared" si="32"/>
        <v>0.59800000000001319</v>
      </c>
      <c r="S229" s="27">
        <f t="shared" si="33"/>
        <v>-2.0799999999999983</v>
      </c>
      <c r="T229" s="27">
        <f t="shared" si="34"/>
        <v>-0.48600000000000421</v>
      </c>
      <c r="U229" s="39">
        <f t="shared" si="35"/>
        <v>3.0900000000000034</v>
      </c>
    </row>
    <row r="230" spans="2:21" x14ac:dyDescent="0.25">
      <c r="B230" s="12">
        <v>226</v>
      </c>
      <c r="C230" s="15">
        <v>90</v>
      </c>
      <c r="D230" s="15">
        <v>129</v>
      </c>
      <c r="E230" s="15">
        <v>95</v>
      </c>
      <c r="F230" s="15">
        <v>129</v>
      </c>
      <c r="G230" s="15">
        <v>108</v>
      </c>
      <c r="H230" s="15">
        <v>145</v>
      </c>
      <c r="I230" s="15">
        <v>56</v>
      </c>
      <c r="J230" s="15">
        <v>77</v>
      </c>
      <c r="K230" s="16">
        <v>129</v>
      </c>
      <c r="M230" s="43">
        <f t="shared" si="27"/>
        <v>0.24800000000000466</v>
      </c>
      <c r="N230" s="27">
        <f t="shared" si="28"/>
        <v>2.0900000000000034</v>
      </c>
      <c r="O230" s="27">
        <f t="shared" si="29"/>
        <v>2.7519999999999953</v>
      </c>
      <c r="P230" s="27">
        <f t="shared" si="30"/>
        <v>2.2339999999999947</v>
      </c>
      <c r="Q230" s="27">
        <f t="shared" si="31"/>
        <v>3.4000000000006025E-2</v>
      </c>
      <c r="R230" s="27">
        <f t="shared" si="32"/>
        <v>0.59800000000001319</v>
      </c>
      <c r="S230" s="27">
        <f t="shared" si="33"/>
        <v>-2.0799999999999983</v>
      </c>
      <c r="T230" s="27">
        <f t="shared" si="34"/>
        <v>-0.48600000000000421</v>
      </c>
      <c r="U230" s="39">
        <f t="shared" si="35"/>
        <v>2.0900000000000034</v>
      </c>
    </row>
    <row r="231" spans="2:21" x14ac:dyDescent="0.25">
      <c r="B231" s="12">
        <v>227</v>
      </c>
      <c r="C231" s="15">
        <v>81</v>
      </c>
      <c r="D231" s="15">
        <v>124</v>
      </c>
      <c r="E231" s="15">
        <v>86</v>
      </c>
      <c r="F231" s="15">
        <v>123</v>
      </c>
      <c r="G231" s="15">
        <v>106</v>
      </c>
      <c r="H231" s="15">
        <v>148</v>
      </c>
      <c r="I231" s="15">
        <v>56</v>
      </c>
      <c r="J231" s="15">
        <v>89</v>
      </c>
      <c r="K231" s="16">
        <v>124</v>
      </c>
      <c r="M231" s="43">
        <f t="shared" si="27"/>
        <v>-8.7519999999999953</v>
      </c>
      <c r="N231" s="27">
        <f t="shared" si="28"/>
        <v>-2.9099999999999966</v>
      </c>
      <c r="O231" s="27">
        <f t="shared" si="29"/>
        <v>-6.2480000000000047</v>
      </c>
      <c r="P231" s="27">
        <f t="shared" si="30"/>
        <v>-3.7660000000000053</v>
      </c>
      <c r="Q231" s="27">
        <f t="shared" si="31"/>
        <v>-1.965999999999994</v>
      </c>
      <c r="R231" s="27">
        <f t="shared" si="32"/>
        <v>3.5980000000000132</v>
      </c>
      <c r="S231" s="27">
        <f t="shared" si="33"/>
        <v>-2.0799999999999983</v>
      </c>
      <c r="T231" s="27">
        <f t="shared" si="34"/>
        <v>11.513999999999996</v>
      </c>
      <c r="U231" s="39">
        <f t="shared" si="35"/>
        <v>-2.9099999999999966</v>
      </c>
    </row>
    <row r="232" spans="2:21" x14ac:dyDescent="0.25">
      <c r="B232" s="12">
        <v>228</v>
      </c>
      <c r="C232" s="15">
        <v>86</v>
      </c>
      <c r="D232" s="15">
        <v>129</v>
      </c>
      <c r="E232" s="15">
        <v>94</v>
      </c>
      <c r="F232" s="15">
        <v>129</v>
      </c>
      <c r="G232" s="15">
        <v>106</v>
      </c>
      <c r="H232" s="15">
        <v>148</v>
      </c>
      <c r="I232" s="15">
        <v>55</v>
      </c>
      <c r="J232" s="15">
        <v>86</v>
      </c>
      <c r="K232" s="16">
        <v>129</v>
      </c>
      <c r="M232" s="43">
        <f t="shared" si="27"/>
        <v>-3.7519999999999953</v>
      </c>
      <c r="N232" s="27">
        <f t="shared" si="28"/>
        <v>2.0900000000000034</v>
      </c>
      <c r="O232" s="27">
        <f t="shared" si="29"/>
        <v>1.7519999999999953</v>
      </c>
      <c r="P232" s="27">
        <f t="shared" si="30"/>
        <v>2.2339999999999947</v>
      </c>
      <c r="Q232" s="27">
        <f t="shared" si="31"/>
        <v>-1.965999999999994</v>
      </c>
      <c r="R232" s="27">
        <f t="shared" si="32"/>
        <v>3.5980000000000132</v>
      </c>
      <c r="S232" s="27">
        <f t="shared" si="33"/>
        <v>-3.0799999999999983</v>
      </c>
      <c r="T232" s="27">
        <f t="shared" si="34"/>
        <v>8.5139999999999958</v>
      </c>
      <c r="U232" s="39">
        <f t="shared" si="35"/>
        <v>2.0900000000000034</v>
      </c>
    </row>
    <row r="233" spans="2:21" x14ac:dyDescent="0.25">
      <c r="B233" s="12">
        <v>229</v>
      </c>
      <c r="C233" s="15">
        <v>89</v>
      </c>
      <c r="D233" s="15">
        <v>131</v>
      </c>
      <c r="E233" s="15">
        <v>96</v>
      </c>
      <c r="F233" s="15">
        <v>130</v>
      </c>
      <c r="G233" s="15">
        <v>107</v>
      </c>
      <c r="H233" s="15">
        <v>147</v>
      </c>
      <c r="I233" s="15">
        <v>56</v>
      </c>
      <c r="J233" s="15">
        <v>81</v>
      </c>
      <c r="K233" s="16">
        <v>131</v>
      </c>
      <c r="M233" s="43">
        <f t="shared" si="27"/>
        <v>-0.75199999999999534</v>
      </c>
      <c r="N233" s="27">
        <f t="shared" si="28"/>
        <v>4.0900000000000034</v>
      </c>
      <c r="O233" s="27">
        <f t="shared" si="29"/>
        <v>3.7519999999999953</v>
      </c>
      <c r="P233" s="27">
        <f t="shared" si="30"/>
        <v>3.2339999999999947</v>
      </c>
      <c r="Q233" s="27">
        <f t="shared" si="31"/>
        <v>-0.96599999999999397</v>
      </c>
      <c r="R233" s="27">
        <f t="shared" si="32"/>
        <v>2.5980000000000132</v>
      </c>
      <c r="S233" s="27">
        <f t="shared" si="33"/>
        <v>-2.0799999999999983</v>
      </c>
      <c r="T233" s="27">
        <f t="shared" si="34"/>
        <v>3.5139999999999958</v>
      </c>
      <c r="U233" s="39">
        <f t="shared" si="35"/>
        <v>4.0900000000000034</v>
      </c>
    </row>
    <row r="234" spans="2:21" x14ac:dyDescent="0.25">
      <c r="B234" s="12">
        <v>230</v>
      </c>
      <c r="C234" s="15">
        <v>91</v>
      </c>
      <c r="D234" s="15">
        <v>131</v>
      </c>
      <c r="E234" s="15">
        <v>96</v>
      </c>
      <c r="F234" s="15">
        <v>130</v>
      </c>
      <c r="G234" s="15">
        <v>108</v>
      </c>
      <c r="H234" s="15">
        <v>146</v>
      </c>
      <c r="I234" s="15">
        <v>56</v>
      </c>
      <c r="J234" s="15">
        <v>79</v>
      </c>
      <c r="K234" s="16">
        <v>131</v>
      </c>
      <c r="M234" s="43">
        <f t="shared" si="27"/>
        <v>1.2480000000000047</v>
      </c>
      <c r="N234" s="27">
        <f t="shared" si="28"/>
        <v>4.0900000000000034</v>
      </c>
      <c r="O234" s="27">
        <f t="shared" si="29"/>
        <v>3.7519999999999953</v>
      </c>
      <c r="P234" s="27">
        <f t="shared" si="30"/>
        <v>3.2339999999999947</v>
      </c>
      <c r="Q234" s="27">
        <f t="shared" si="31"/>
        <v>3.4000000000006025E-2</v>
      </c>
      <c r="R234" s="27">
        <f t="shared" si="32"/>
        <v>1.5980000000000132</v>
      </c>
      <c r="S234" s="27">
        <f t="shared" si="33"/>
        <v>-2.0799999999999983</v>
      </c>
      <c r="T234" s="27">
        <f t="shared" si="34"/>
        <v>1.5139999999999958</v>
      </c>
      <c r="U234" s="39">
        <f t="shared" si="35"/>
        <v>4.0900000000000034</v>
      </c>
    </row>
    <row r="235" spans="2:21" x14ac:dyDescent="0.25">
      <c r="B235" s="12">
        <v>231</v>
      </c>
      <c r="C235" s="15">
        <v>91</v>
      </c>
      <c r="D235" s="15">
        <v>130</v>
      </c>
      <c r="E235" s="15">
        <v>96</v>
      </c>
      <c r="F235" s="15">
        <v>130</v>
      </c>
      <c r="G235" s="15">
        <v>108</v>
      </c>
      <c r="H235" s="15">
        <v>145</v>
      </c>
      <c r="I235" s="15">
        <v>57</v>
      </c>
      <c r="J235" s="15">
        <v>77</v>
      </c>
      <c r="K235" s="16">
        <v>130</v>
      </c>
      <c r="M235" s="43">
        <f t="shared" si="27"/>
        <v>1.2480000000000047</v>
      </c>
      <c r="N235" s="27">
        <f t="shared" si="28"/>
        <v>3.0900000000000034</v>
      </c>
      <c r="O235" s="27">
        <f t="shared" si="29"/>
        <v>3.7519999999999953</v>
      </c>
      <c r="P235" s="27">
        <f t="shared" si="30"/>
        <v>3.2339999999999947</v>
      </c>
      <c r="Q235" s="27">
        <f t="shared" si="31"/>
        <v>3.4000000000006025E-2</v>
      </c>
      <c r="R235" s="27">
        <f t="shared" si="32"/>
        <v>0.59800000000001319</v>
      </c>
      <c r="S235" s="27">
        <f t="shared" si="33"/>
        <v>-1.0799999999999983</v>
      </c>
      <c r="T235" s="27">
        <f t="shared" si="34"/>
        <v>-0.48600000000000421</v>
      </c>
      <c r="U235" s="39">
        <f t="shared" si="35"/>
        <v>3.0900000000000034</v>
      </c>
    </row>
    <row r="236" spans="2:21" x14ac:dyDescent="0.25">
      <c r="B236" s="12">
        <v>232</v>
      </c>
      <c r="C236" s="15">
        <v>90</v>
      </c>
      <c r="D236" s="15">
        <v>129</v>
      </c>
      <c r="E236" s="15">
        <v>94</v>
      </c>
      <c r="F236" s="15">
        <v>128</v>
      </c>
      <c r="G236" s="15">
        <v>108</v>
      </c>
      <c r="H236" s="15">
        <v>145</v>
      </c>
      <c r="I236" s="15">
        <v>57</v>
      </c>
      <c r="J236" s="15">
        <v>78</v>
      </c>
      <c r="K236" s="16">
        <v>129</v>
      </c>
      <c r="M236" s="43">
        <f t="shared" si="27"/>
        <v>0.24800000000000466</v>
      </c>
      <c r="N236" s="27">
        <f t="shared" si="28"/>
        <v>2.0900000000000034</v>
      </c>
      <c r="O236" s="27">
        <f t="shared" si="29"/>
        <v>1.7519999999999953</v>
      </c>
      <c r="P236" s="27">
        <f t="shared" si="30"/>
        <v>1.2339999999999947</v>
      </c>
      <c r="Q236" s="27">
        <f t="shared" si="31"/>
        <v>3.4000000000006025E-2</v>
      </c>
      <c r="R236" s="27">
        <f t="shared" si="32"/>
        <v>0.59800000000001319</v>
      </c>
      <c r="S236" s="27">
        <f t="shared" si="33"/>
        <v>-1.0799999999999983</v>
      </c>
      <c r="T236" s="27">
        <f t="shared" si="34"/>
        <v>0.51399999999999579</v>
      </c>
      <c r="U236" s="39">
        <f t="shared" si="35"/>
        <v>2.0900000000000034</v>
      </c>
    </row>
    <row r="237" spans="2:21" x14ac:dyDescent="0.25">
      <c r="B237" s="12">
        <v>233</v>
      </c>
      <c r="C237" s="15">
        <v>91</v>
      </c>
      <c r="D237" s="15">
        <v>129</v>
      </c>
      <c r="E237" s="15">
        <v>95</v>
      </c>
      <c r="F237" s="15">
        <v>129</v>
      </c>
      <c r="G237" s="15">
        <v>108</v>
      </c>
      <c r="H237" s="15">
        <v>145</v>
      </c>
      <c r="I237" s="15">
        <v>57</v>
      </c>
      <c r="J237" s="15">
        <v>77</v>
      </c>
      <c r="K237" s="16">
        <v>129</v>
      </c>
      <c r="M237" s="43">
        <f t="shared" si="27"/>
        <v>1.2480000000000047</v>
      </c>
      <c r="N237" s="27">
        <f t="shared" si="28"/>
        <v>2.0900000000000034</v>
      </c>
      <c r="O237" s="27">
        <f t="shared" si="29"/>
        <v>2.7519999999999953</v>
      </c>
      <c r="P237" s="27">
        <f t="shared" si="30"/>
        <v>2.2339999999999947</v>
      </c>
      <c r="Q237" s="27">
        <f t="shared" si="31"/>
        <v>3.4000000000006025E-2</v>
      </c>
      <c r="R237" s="27">
        <f t="shared" si="32"/>
        <v>0.59800000000001319</v>
      </c>
      <c r="S237" s="27">
        <f t="shared" si="33"/>
        <v>-1.0799999999999983</v>
      </c>
      <c r="T237" s="27">
        <f t="shared" si="34"/>
        <v>-0.48600000000000421</v>
      </c>
      <c r="U237" s="39">
        <f t="shared" si="35"/>
        <v>2.0900000000000034</v>
      </c>
    </row>
    <row r="238" spans="2:21" x14ac:dyDescent="0.25">
      <c r="B238" s="12">
        <v>234</v>
      </c>
      <c r="C238" s="15">
        <v>90</v>
      </c>
      <c r="D238" s="15">
        <v>128</v>
      </c>
      <c r="E238" s="15">
        <v>94</v>
      </c>
      <c r="F238" s="15">
        <v>128</v>
      </c>
      <c r="G238" s="15">
        <v>108</v>
      </c>
      <c r="H238" s="15">
        <v>145</v>
      </c>
      <c r="I238" s="15">
        <v>57</v>
      </c>
      <c r="J238" s="15">
        <v>77</v>
      </c>
      <c r="K238" s="16">
        <v>128</v>
      </c>
      <c r="M238" s="43">
        <f t="shared" si="27"/>
        <v>0.24800000000000466</v>
      </c>
      <c r="N238" s="27">
        <f t="shared" si="28"/>
        <v>1.0900000000000034</v>
      </c>
      <c r="O238" s="27">
        <f t="shared" si="29"/>
        <v>1.7519999999999953</v>
      </c>
      <c r="P238" s="27">
        <f t="shared" si="30"/>
        <v>1.2339999999999947</v>
      </c>
      <c r="Q238" s="27">
        <f t="shared" si="31"/>
        <v>3.4000000000006025E-2</v>
      </c>
      <c r="R238" s="27">
        <f t="shared" si="32"/>
        <v>0.59800000000001319</v>
      </c>
      <c r="S238" s="27">
        <f t="shared" si="33"/>
        <v>-1.0799999999999983</v>
      </c>
      <c r="T238" s="27">
        <f t="shared" si="34"/>
        <v>-0.48600000000000421</v>
      </c>
      <c r="U238" s="39">
        <f t="shared" si="35"/>
        <v>1.0900000000000034</v>
      </c>
    </row>
    <row r="239" spans="2:21" x14ac:dyDescent="0.25">
      <c r="B239" s="12">
        <v>235</v>
      </c>
      <c r="C239" s="15">
        <v>80</v>
      </c>
      <c r="D239" s="15">
        <v>123</v>
      </c>
      <c r="E239" s="15">
        <v>87</v>
      </c>
      <c r="F239" s="15">
        <v>122</v>
      </c>
      <c r="G239" s="15">
        <v>106</v>
      </c>
      <c r="H239" s="15">
        <v>147</v>
      </c>
      <c r="I239" s="15">
        <v>56</v>
      </c>
      <c r="J239" s="15">
        <v>89</v>
      </c>
      <c r="K239" s="16">
        <v>123</v>
      </c>
      <c r="M239" s="43">
        <f t="shared" si="27"/>
        <v>-9.7519999999999953</v>
      </c>
      <c r="N239" s="27">
        <f t="shared" si="28"/>
        <v>-3.9099999999999966</v>
      </c>
      <c r="O239" s="27">
        <f t="shared" si="29"/>
        <v>-5.2480000000000047</v>
      </c>
      <c r="P239" s="27">
        <f t="shared" si="30"/>
        <v>-4.7660000000000053</v>
      </c>
      <c r="Q239" s="27">
        <f t="shared" si="31"/>
        <v>-1.965999999999994</v>
      </c>
      <c r="R239" s="27">
        <f t="shared" si="32"/>
        <v>2.5980000000000132</v>
      </c>
      <c r="S239" s="27">
        <f t="shared" si="33"/>
        <v>-2.0799999999999983</v>
      </c>
      <c r="T239" s="27">
        <f t="shared" si="34"/>
        <v>11.513999999999996</v>
      </c>
      <c r="U239" s="39">
        <f t="shared" si="35"/>
        <v>-3.9099999999999966</v>
      </c>
    </row>
    <row r="240" spans="2:21" x14ac:dyDescent="0.25">
      <c r="B240" s="12">
        <v>236</v>
      </c>
      <c r="C240" s="15">
        <v>86</v>
      </c>
      <c r="D240" s="15">
        <v>129</v>
      </c>
      <c r="E240" s="15">
        <v>94</v>
      </c>
      <c r="F240" s="15">
        <v>128</v>
      </c>
      <c r="G240" s="15">
        <v>107</v>
      </c>
      <c r="H240" s="15">
        <v>148</v>
      </c>
      <c r="I240" s="15">
        <v>54</v>
      </c>
      <c r="J240" s="15">
        <v>86</v>
      </c>
      <c r="K240" s="16">
        <v>129</v>
      </c>
      <c r="M240" s="43">
        <f t="shared" si="27"/>
        <v>-3.7519999999999953</v>
      </c>
      <c r="N240" s="27">
        <f t="shared" si="28"/>
        <v>2.0900000000000034</v>
      </c>
      <c r="O240" s="27">
        <f t="shared" si="29"/>
        <v>1.7519999999999953</v>
      </c>
      <c r="P240" s="27">
        <f t="shared" si="30"/>
        <v>1.2339999999999947</v>
      </c>
      <c r="Q240" s="27">
        <f t="shared" si="31"/>
        <v>-0.96599999999999397</v>
      </c>
      <c r="R240" s="27">
        <f t="shared" si="32"/>
        <v>3.5980000000000132</v>
      </c>
      <c r="S240" s="27">
        <f t="shared" si="33"/>
        <v>-4.0799999999999983</v>
      </c>
      <c r="T240" s="27">
        <f t="shared" si="34"/>
        <v>8.5139999999999958</v>
      </c>
      <c r="U240" s="39">
        <f t="shared" si="35"/>
        <v>2.0900000000000034</v>
      </c>
    </row>
    <row r="241" spans="2:21" x14ac:dyDescent="0.25">
      <c r="B241" s="12">
        <v>237</v>
      </c>
      <c r="C241" s="15">
        <v>88</v>
      </c>
      <c r="D241" s="15">
        <v>130</v>
      </c>
      <c r="E241" s="15">
        <v>96</v>
      </c>
      <c r="F241" s="15">
        <v>130</v>
      </c>
      <c r="G241" s="15">
        <v>107</v>
      </c>
      <c r="H241" s="15">
        <v>147</v>
      </c>
      <c r="I241" s="15">
        <v>54</v>
      </c>
      <c r="J241" s="15">
        <v>82</v>
      </c>
      <c r="K241" s="16">
        <v>130</v>
      </c>
      <c r="M241" s="43">
        <f t="shared" si="27"/>
        <v>-1.7519999999999953</v>
      </c>
      <c r="N241" s="27">
        <f t="shared" si="28"/>
        <v>3.0900000000000034</v>
      </c>
      <c r="O241" s="27">
        <f t="shared" si="29"/>
        <v>3.7519999999999953</v>
      </c>
      <c r="P241" s="27">
        <f t="shared" si="30"/>
        <v>3.2339999999999947</v>
      </c>
      <c r="Q241" s="27">
        <f t="shared" si="31"/>
        <v>-0.96599999999999397</v>
      </c>
      <c r="R241" s="27">
        <f t="shared" si="32"/>
        <v>2.5980000000000132</v>
      </c>
      <c r="S241" s="27">
        <f t="shared" si="33"/>
        <v>-4.0799999999999983</v>
      </c>
      <c r="T241" s="27">
        <f t="shared" si="34"/>
        <v>4.5139999999999958</v>
      </c>
      <c r="U241" s="39">
        <f t="shared" si="35"/>
        <v>3.0900000000000034</v>
      </c>
    </row>
    <row r="242" spans="2:21" x14ac:dyDescent="0.25">
      <c r="B242" s="12">
        <v>238</v>
      </c>
      <c r="C242" s="15">
        <v>90</v>
      </c>
      <c r="D242" s="15">
        <v>130</v>
      </c>
      <c r="E242" s="15">
        <v>97</v>
      </c>
      <c r="F242" s="15">
        <v>130</v>
      </c>
      <c r="G242" s="15">
        <v>108</v>
      </c>
      <c r="H242" s="15">
        <v>146</v>
      </c>
      <c r="I242" s="15">
        <v>55</v>
      </c>
      <c r="J242" s="15">
        <v>80</v>
      </c>
      <c r="K242" s="16">
        <v>130</v>
      </c>
      <c r="M242" s="43">
        <f t="shared" si="27"/>
        <v>0.24800000000000466</v>
      </c>
      <c r="N242" s="27">
        <f t="shared" si="28"/>
        <v>3.0900000000000034</v>
      </c>
      <c r="O242" s="27">
        <f t="shared" si="29"/>
        <v>4.7519999999999953</v>
      </c>
      <c r="P242" s="27">
        <f t="shared" si="30"/>
        <v>3.2339999999999947</v>
      </c>
      <c r="Q242" s="27">
        <f t="shared" si="31"/>
        <v>3.4000000000006025E-2</v>
      </c>
      <c r="R242" s="27">
        <f t="shared" si="32"/>
        <v>1.5980000000000132</v>
      </c>
      <c r="S242" s="27">
        <f t="shared" si="33"/>
        <v>-3.0799999999999983</v>
      </c>
      <c r="T242" s="27">
        <f t="shared" si="34"/>
        <v>2.5139999999999958</v>
      </c>
      <c r="U242" s="39">
        <f t="shared" si="35"/>
        <v>3.0900000000000034</v>
      </c>
    </row>
    <row r="243" spans="2:21" x14ac:dyDescent="0.25">
      <c r="B243" s="12">
        <v>239</v>
      </c>
      <c r="C243" s="15">
        <v>91</v>
      </c>
      <c r="D243" s="15">
        <v>130</v>
      </c>
      <c r="E243" s="15">
        <v>96</v>
      </c>
      <c r="F243" s="15">
        <v>130</v>
      </c>
      <c r="G243" s="15">
        <v>108</v>
      </c>
      <c r="H243" s="15">
        <v>145</v>
      </c>
      <c r="I243" s="15">
        <v>56</v>
      </c>
      <c r="J243" s="15">
        <v>78</v>
      </c>
      <c r="K243" s="16">
        <v>130</v>
      </c>
      <c r="M243" s="43">
        <f t="shared" si="27"/>
        <v>1.2480000000000047</v>
      </c>
      <c r="N243" s="27">
        <f t="shared" si="28"/>
        <v>3.0900000000000034</v>
      </c>
      <c r="O243" s="27">
        <f t="shared" si="29"/>
        <v>3.7519999999999953</v>
      </c>
      <c r="P243" s="27">
        <f t="shared" si="30"/>
        <v>3.2339999999999947</v>
      </c>
      <c r="Q243" s="27">
        <f t="shared" si="31"/>
        <v>3.4000000000006025E-2</v>
      </c>
      <c r="R243" s="27">
        <f t="shared" si="32"/>
        <v>0.59800000000001319</v>
      </c>
      <c r="S243" s="27">
        <f t="shared" si="33"/>
        <v>-2.0799999999999983</v>
      </c>
      <c r="T243" s="27">
        <f t="shared" si="34"/>
        <v>0.51399999999999579</v>
      </c>
      <c r="U243" s="39">
        <f t="shared" si="35"/>
        <v>3.0900000000000034</v>
      </c>
    </row>
    <row r="244" spans="2:21" x14ac:dyDescent="0.25">
      <c r="B244" s="12">
        <v>240</v>
      </c>
      <c r="C244" s="15">
        <v>92</v>
      </c>
      <c r="D244" s="15">
        <v>130</v>
      </c>
      <c r="E244" s="15">
        <v>97</v>
      </c>
      <c r="F244" s="15">
        <v>130</v>
      </c>
      <c r="G244" s="15">
        <v>108</v>
      </c>
      <c r="H244" s="15">
        <v>145</v>
      </c>
      <c r="I244" s="15">
        <v>56</v>
      </c>
      <c r="J244" s="15">
        <v>77</v>
      </c>
      <c r="K244" s="16">
        <v>130</v>
      </c>
      <c r="M244" s="43">
        <f t="shared" si="27"/>
        <v>2.2480000000000047</v>
      </c>
      <c r="N244" s="27">
        <f t="shared" si="28"/>
        <v>3.0900000000000034</v>
      </c>
      <c r="O244" s="27">
        <f t="shared" si="29"/>
        <v>4.7519999999999953</v>
      </c>
      <c r="P244" s="27">
        <f t="shared" si="30"/>
        <v>3.2339999999999947</v>
      </c>
      <c r="Q244" s="27">
        <f t="shared" si="31"/>
        <v>3.4000000000006025E-2</v>
      </c>
      <c r="R244" s="27">
        <f t="shared" si="32"/>
        <v>0.59800000000001319</v>
      </c>
      <c r="S244" s="27">
        <f t="shared" si="33"/>
        <v>-2.0799999999999983</v>
      </c>
      <c r="T244" s="27">
        <f t="shared" si="34"/>
        <v>-0.48600000000000421</v>
      </c>
      <c r="U244" s="39">
        <f t="shared" si="35"/>
        <v>3.0900000000000034</v>
      </c>
    </row>
    <row r="245" spans="2:21" x14ac:dyDescent="0.25">
      <c r="B245" s="12">
        <v>241</v>
      </c>
      <c r="C245" s="15">
        <v>91</v>
      </c>
      <c r="D245" s="15">
        <v>129</v>
      </c>
      <c r="E245" s="15">
        <v>96</v>
      </c>
      <c r="F245" s="15">
        <v>129</v>
      </c>
      <c r="G245" s="15">
        <v>108</v>
      </c>
      <c r="H245" s="15">
        <v>145</v>
      </c>
      <c r="I245" s="15">
        <v>56</v>
      </c>
      <c r="J245" s="15">
        <v>77</v>
      </c>
      <c r="K245" s="16">
        <v>129</v>
      </c>
      <c r="M245" s="43">
        <f t="shared" si="27"/>
        <v>1.2480000000000047</v>
      </c>
      <c r="N245" s="27">
        <f t="shared" si="28"/>
        <v>2.0900000000000034</v>
      </c>
      <c r="O245" s="27">
        <f t="shared" si="29"/>
        <v>3.7519999999999953</v>
      </c>
      <c r="P245" s="27">
        <f t="shared" si="30"/>
        <v>2.2339999999999947</v>
      </c>
      <c r="Q245" s="27">
        <f t="shared" si="31"/>
        <v>3.4000000000006025E-2</v>
      </c>
      <c r="R245" s="27">
        <f t="shared" si="32"/>
        <v>0.59800000000001319</v>
      </c>
      <c r="S245" s="27">
        <f t="shared" si="33"/>
        <v>-2.0799999999999983</v>
      </c>
      <c r="T245" s="27">
        <f t="shared" si="34"/>
        <v>-0.48600000000000421</v>
      </c>
      <c r="U245" s="39">
        <f t="shared" si="35"/>
        <v>2.0900000000000034</v>
      </c>
    </row>
    <row r="246" spans="2:21" x14ac:dyDescent="0.25">
      <c r="B246" s="12">
        <v>242</v>
      </c>
      <c r="C246" s="15">
        <v>81</v>
      </c>
      <c r="D246" s="15">
        <v>123</v>
      </c>
      <c r="E246" s="15">
        <v>86</v>
      </c>
      <c r="F246" s="15">
        <v>123</v>
      </c>
      <c r="G246" s="15">
        <v>106</v>
      </c>
      <c r="H246" s="15">
        <v>147</v>
      </c>
      <c r="I246" s="15">
        <v>56</v>
      </c>
      <c r="J246" s="15">
        <v>88</v>
      </c>
      <c r="K246" s="16">
        <v>123</v>
      </c>
      <c r="M246" s="43">
        <f t="shared" si="27"/>
        <v>-8.7519999999999953</v>
      </c>
      <c r="N246" s="27">
        <f t="shared" si="28"/>
        <v>-3.9099999999999966</v>
      </c>
      <c r="O246" s="27">
        <f t="shared" si="29"/>
        <v>-6.2480000000000047</v>
      </c>
      <c r="P246" s="27">
        <f t="shared" si="30"/>
        <v>-3.7660000000000053</v>
      </c>
      <c r="Q246" s="27">
        <f t="shared" si="31"/>
        <v>-1.965999999999994</v>
      </c>
      <c r="R246" s="27">
        <f t="shared" si="32"/>
        <v>2.5980000000000132</v>
      </c>
      <c r="S246" s="27">
        <f t="shared" si="33"/>
        <v>-2.0799999999999983</v>
      </c>
      <c r="T246" s="27">
        <f t="shared" si="34"/>
        <v>10.513999999999996</v>
      </c>
      <c r="U246" s="39">
        <f t="shared" si="35"/>
        <v>-3.9099999999999966</v>
      </c>
    </row>
    <row r="247" spans="2:21" x14ac:dyDescent="0.25">
      <c r="B247" s="12">
        <v>243</v>
      </c>
      <c r="C247" s="15">
        <v>86</v>
      </c>
      <c r="D247" s="15">
        <v>129</v>
      </c>
      <c r="E247" s="15">
        <v>94</v>
      </c>
      <c r="F247" s="15">
        <v>128</v>
      </c>
      <c r="G247" s="15">
        <v>107</v>
      </c>
      <c r="H247" s="15">
        <v>147</v>
      </c>
      <c r="I247" s="15">
        <v>55</v>
      </c>
      <c r="J247" s="15">
        <v>85</v>
      </c>
      <c r="K247" s="16">
        <v>129</v>
      </c>
      <c r="M247" s="43">
        <f t="shared" si="27"/>
        <v>-3.7519999999999953</v>
      </c>
      <c r="N247" s="27">
        <f t="shared" si="28"/>
        <v>2.0900000000000034</v>
      </c>
      <c r="O247" s="27">
        <f t="shared" si="29"/>
        <v>1.7519999999999953</v>
      </c>
      <c r="P247" s="27">
        <f t="shared" si="30"/>
        <v>1.2339999999999947</v>
      </c>
      <c r="Q247" s="27">
        <f t="shared" si="31"/>
        <v>-0.96599999999999397</v>
      </c>
      <c r="R247" s="27">
        <f t="shared" si="32"/>
        <v>2.5980000000000132</v>
      </c>
      <c r="S247" s="27">
        <f t="shared" si="33"/>
        <v>-3.0799999999999983</v>
      </c>
      <c r="T247" s="27">
        <f t="shared" si="34"/>
        <v>7.5139999999999958</v>
      </c>
      <c r="U247" s="39">
        <f t="shared" si="35"/>
        <v>2.0900000000000034</v>
      </c>
    </row>
    <row r="248" spans="2:21" x14ac:dyDescent="0.25">
      <c r="B248" s="12">
        <v>244</v>
      </c>
      <c r="C248" s="15">
        <v>89</v>
      </c>
      <c r="D248" s="15">
        <v>130</v>
      </c>
      <c r="E248" s="15">
        <v>96</v>
      </c>
      <c r="F248" s="15">
        <v>130</v>
      </c>
      <c r="G248" s="15">
        <v>108</v>
      </c>
      <c r="H248" s="15">
        <v>146</v>
      </c>
      <c r="I248" s="15">
        <v>55</v>
      </c>
      <c r="J248" s="15">
        <v>81</v>
      </c>
      <c r="K248" s="16">
        <v>130</v>
      </c>
      <c r="M248" s="43">
        <f t="shared" si="27"/>
        <v>-0.75199999999999534</v>
      </c>
      <c r="N248" s="27">
        <f t="shared" si="28"/>
        <v>3.0900000000000034</v>
      </c>
      <c r="O248" s="27">
        <f t="shared" si="29"/>
        <v>3.7519999999999953</v>
      </c>
      <c r="P248" s="27">
        <f t="shared" si="30"/>
        <v>3.2339999999999947</v>
      </c>
      <c r="Q248" s="27">
        <f t="shared" si="31"/>
        <v>3.4000000000006025E-2</v>
      </c>
      <c r="R248" s="27">
        <f t="shared" si="32"/>
        <v>1.5980000000000132</v>
      </c>
      <c r="S248" s="27">
        <f t="shared" si="33"/>
        <v>-3.0799999999999983</v>
      </c>
      <c r="T248" s="27">
        <f t="shared" si="34"/>
        <v>3.5139999999999958</v>
      </c>
      <c r="U248" s="39">
        <f t="shared" si="35"/>
        <v>3.0900000000000034</v>
      </c>
    </row>
    <row r="249" spans="2:21" x14ac:dyDescent="0.25">
      <c r="B249" s="12">
        <v>245</v>
      </c>
      <c r="C249" s="15">
        <v>91</v>
      </c>
      <c r="D249" s="15">
        <v>130</v>
      </c>
      <c r="E249" s="15">
        <v>97</v>
      </c>
      <c r="F249" s="15">
        <v>130</v>
      </c>
      <c r="G249" s="15">
        <v>108</v>
      </c>
      <c r="H249" s="15">
        <v>146</v>
      </c>
      <c r="I249" s="15">
        <v>55</v>
      </c>
      <c r="J249" s="15">
        <v>78</v>
      </c>
      <c r="K249" s="16">
        <v>130</v>
      </c>
      <c r="M249" s="43">
        <f t="shared" si="27"/>
        <v>1.2480000000000047</v>
      </c>
      <c r="N249" s="27">
        <f t="shared" si="28"/>
        <v>3.0900000000000034</v>
      </c>
      <c r="O249" s="27">
        <f t="shared" si="29"/>
        <v>4.7519999999999953</v>
      </c>
      <c r="P249" s="27">
        <f t="shared" si="30"/>
        <v>3.2339999999999947</v>
      </c>
      <c r="Q249" s="27">
        <f t="shared" si="31"/>
        <v>3.4000000000006025E-2</v>
      </c>
      <c r="R249" s="27">
        <f t="shared" si="32"/>
        <v>1.5980000000000132</v>
      </c>
      <c r="S249" s="27">
        <f t="shared" si="33"/>
        <v>-3.0799999999999983</v>
      </c>
      <c r="T249" s="27">
        <f t="shared" si="34"/>
        <v>0.51399999999999579</v>
      </c>
      <c r="U249" s="39">
        <f t="shared" si="35"/>
        <v>3.0900000000000034</v>
      </c>
    </row>
    <row r="250" spans="2:21" x14ac:dyDescent="0.25">
      <c r="B250" s="12">
        <v>246</v>
      </c>
      <c r="C250" s="15">
        <v>92</v>
      </c>
      <c r="D250" s="15">
        <v>130</v>
      </c>
      <c r="E250" s="15">
        <v>96</v>
      </c>
      <c r="F250" s="15">
        <v>130</v>
      </c>
      <c r="G250" s="15">
        <v>108</v>
      </c>
      <c r="H250" s="15">
        <v>145</v>
      </c>
      <c r="I250" s="15">
        <v>57</v>
      </c>
      <c r="J250" s="15">
        <v>77</v>
      </c>
      <c r="K250" s="16">
        <v>130</v>
      </c>
      <c r="M250" s="43">
        <f t="shared" si="27"/>
        <v>2.2480000000000047</v>
      </c>
      <c r="N250" s="27">
        <f t="shared" si="28"/>
        <v>3.0900000000000034</v>
      </c>
      <c r="O250" s="27">
        <f t="shared" si="29"/>
        <v>3.7519999999999953</v>
      </c>
      <c r="P250" s="27">
        <f t="shared" si="30"/>
        <v>3.2339999999999947</v>
      </c>
      <c r="Q250" s="27">
        <f t="shared" si="31"/>
        <v>3.4000000000006025E-2</v>
      </c>
      <c r="R250" s="27">
        <f t="shared" si="32"/>
        <v>0.59800000000001319</v>
      </c>
      <c r="S250" s="27">
        <f t="shared" si="33"/>
        <v>-1.0799999999999983</v>
      </c>
      <c r="T250" s="27">
        <f t="shared" si="34"/>
        <v>-0.48600000000000421</v>
      </c>
      <c r="U250" s="39">
        <f t="shared" si="35"/>
        <v>3.0900000000000034</v>
      </c>
    </row>
    <row r="251" spans="2:21" x14ac:dyDescent="0.25">
      <c r="B251" s="12">
        <v>247</v>
      </c>
      <c r="C251" s="15">
        <v>90</v>
      </c>
      <c r="D251" s="15">
        <v>128</v>
      </c>
      <c r="E251" s="15">
        <v>95</v>
      </c>
      <c r="F251" s="15">
        <v>128</v>
      </c>
      <c r="G251" s="15">
        <v>108</v>
      </c>
      <c r="H251" s="15">
        <v>145</v>
      </c>
      <c r="I251" s="15">
        <v>56</v>
      </c>
      <c r="J251" s="15">
        <v>77</v>
      </c>
      <c r="K251" s="16">
        <v>128</v>
      </c>
      <c r="M251" s="43">
        <f t="shared" si="27"/>
        <v>0.24800000000000466</v>
      </c>
      <c r="N251" s="27">
        <f t="shared" si="28"/>
        <v>1.0900000000000034</v>
      </c>
      <c r="O251" s="27">
        <f t="shared" si="29"/>
        <v>2.7519999999999953</v>
      </c>
      <c r="P251" s="27">
        <f t="shared" si="30"/>
        <v>1.2339999999999947</v>
      </c>
      <c r="Q251" s="27">
        <f t="shared" si="31"/>
        <v>3.4000000000006025E-2</v>
      </c>
      <c r="R251" s="27">
        <f t="shared" si="32"/>
        <v>0.59800000000001319</v>
      </c>
      <c r="S251" s="27">
        <f t="shared" si="33"/>
        <v>-2.0799999999999983</v>
      </c>
      <c r="T251" s="27">
        <f t="shared" si="34"/>
        <v>-0.48600000000000421</v>
      </c>
      <c r="U251" s="39">
        <f t="shared" si="35"/>
        <v>1.0900000000000034</v>
      </c>
    </row>
    <row r="252" spans="2:21" x14ac:dyDescent="0.25">
      <c r="B252" s="12">
        <v>248</v>
      </c>
      <c r="C252" s="15">
        <v>91</v>
      </c>
      <c r="D252" s="15">
        <v>129</v>
      </c>
      <c r="E252" s="15">
        <v>96</v>
      </c>
      <c r="F252" s="15">
        <v>129</v>
      </c>
      <c r="G252" s="15">
        <v>108</v>
      </c>
      <c r="H252" s="15">
        <v>145</v>
      </c>
      <c r="I252" s="15">
        <v>57</v>
      </c>
      <c r="J252" s="15">
        <v>76</v>
      </c>
      <c r="K252" s="16">
        <v>129</v>
      </c>
      <c r="M252" s="43">
        <f t="shared" si="27"/>
        <v>1.2480000000000047</v>
      </c>
      <c r="N252" s="27">
        <f t="shared" si="28"/>
        <v>2.0900000000000034</v>
      </c>
      <c r="O252" s="27">
        <f t="shared" si="29"/>
        <v>3.7519999999999953</v>
      </c>
      <c r="P252" s="27">
        <f t="shared" si="30"/>
        <v>2.2339999999999947</v>
      </c>
      <c r="Q252" s="27">
        <f t="shared" si="31"/>
        <v>3.4000000000006025E-2</v>
      </c>
      <c r="R252" s="27">
        <f t="shared" si="32"/>
        <v>0.59800000000001319</v>
      </c>
      <c r="S252" s="27">
        <f t="shared" si="33"/>
        <v>-1.0799999999999983</v>
      </c>
      <c r="T252" s="27">
        <f t="shared" si="34"/>
        <v>-1.4860000000000042</v>
      </c>
      <c r="U252" s="39">
        <f t="shared" si="35"/>
        <v>2.0900000000000034</v>
      </c>
    </row>
    <row r="253" spans="2:21" x14ac:dyDescent="0.25">
      <c r="B253" s="12">
        <v>249</v>
      </c>
      <c r="C253" s="15">
        <v>91</v>
      </c>
      <c r="D253" s="15">
        <v>128</v>
      </c>
      <c r="E253" s="15">
        <v>95</v>
      </c>
      <c r="F253" s="15">
        <v>128</v>
      </c>
      <c r="G253" s="15">
        <v>108</v>
      </c>
      <c r="H253" s="15">
        <v>145</v>
      </c>
      <c r="I253" s="15">
        <v>57</v>
      </c>
      <c r="J253" s="15">
        <v>76</v>
      </c>
      <c r="K253" s="16">
        <v>128</v>
      </c>
      <c r="M253" s="43">
        <f t="shared" si="27"/>
        <v>1.2480000000000047</v>
      </c>
      <c r="N253" s="27">
        <f t="shared" si="28"/>
        <v>1.0900000000000034</v>
      </c>
      <c r="O253" s="27">
        <f t="shared" si="29"/>
        <v>2.7519999999999953</v>
      </c>
      <c r="P253" s="27">
        <f t="shared" si="30"/>
        <v>1.2339999999999947</v>
      </c>
      <c r="Q253" s="27">
        <f t="shared" si="31"/>
        <v>3.4000000000006025E-2</v>
      </c>
      <c r="R253" s="27">
        <f t="shared" si="32"/>
        <v>0.59800000000001319</v>
      </c>
      <c r="S253" s="27">
        <f t="shared" si="33"/>
        <v>-1.0799999999999983</v>
      </c>
      <c r="T253" s="27">
        <f t="shared" si="34"/>
        <v>-1.4860000000000042</v>
      </c>
      <c r="U253" s="39">
        <f t="shared" si="35"/>
        <v>1.0900000000000034</v>
      </c>
    </row>
    <row r="254" spans="2:21" x14ac:dyDescent="0.25">
      <c r="B254" s="12">
        <v>250</v>
      </c>
      <c r="C254" s="15">
        <v>80</v>
      </c>
      <c r="D254" s="15">
        <v>123</v>
      </c>
      <c r="E254" s="15">
        <v>86</v>
      </c>
      <c r="F254" s="15">
        <v>122</v>
      </c>
      <c r="G254" s="15">
        <v>106</v>
      </c>
      <c r="H254" s="15">
        <v>148</v>
      </c>
      <c r="I254" s="15">
        <v>56</v>
      </c>
      <c r="J254" s="15">
        <v>91</v>
      </c>
      <c r="K254" s="16">
        <v>123</v>
      </c>
      <c r="M254" s="43">
        <f t="shared" si="27"/>
        <v>-9.7519999999999953</v>
      </c>
      <c r="N254" s="27">
        <f t="shared" si="28"/>
        <v>-3.9099999999999966</v>
      </c>
      <c r="O254" s="27">
        <f t="shared" si="29"/>
        <v>-6.2480000000000047</v>
      </c>
      <c r="P254" s="27">
        <f t="shared" si="30"/>
        <v>-4.7660000000000053</v>
      </c>
      <c r="Q254" s="27">
        <f t="shared" si="31"/>
        <v>-1.965999999999994</v>
      </c>
      <c r="R254" s="27">
        <f t="shared" si="32"/>
        <v>3.5980000000000132</v>
      </c>
      <c r="S254" s="27">
        <f t="shared" si="33"/>
        <v>-2.0799999999999983</v>
      </c>
      <c r="T254" s="27">
        <f t="shared" si="34"/>
        <v>13.513999999999996</v>
      </c>
      <c r="U254" s="39">
        <f t="shared" si="35"/>
        <v>-3.9099999999999966</v>
      </c>
    </row>
    <row r="255" spans="2:21" x14ac:dyDescent="0.25">
      <c r="B255" s="12">
        <v>251</v>
      </c>
      <c r="C255" s="15">
        <v>85</v>
      </c>
      <c r="D255" s="15">
        <v>129</v>
      </c>
      <c r="E255" s="15">
        <v>93</v>
      </c>
      <c r="F255" s="15">
        <v>128</v>
      </c>
      <c r="G255" s="15">
        <v>106</v>
      </c>
      <c r="H255" s="15">
        <v>148</v>
      </c>
      <c r="I255" s="15">
        <v>54</v>
      </c>
      <c r="J255" s="15">
        <v>88</v>
      </c>
      <c r="K255" s="16">
        <v>129</v>
      </c>
      <c r="M255" s="43">
        <f t="shared" si="27"/>
        <v>-4.7519999999999953</v>
      </c>
      <c r="N255" s="27">
        <f t="shared" si="28"/>
        <v>2.0900000000000034</v>
      </c>
      <c r="O255" s="27">
        <f t="shared" si="29"/>
        <v>0.75199999999999534</v>
      </c>
      <c r="P255" s="27">
        <f t="shared" si="30"/>
        <v>1.2339999999999947</v>
      </c>
      <c r="Q255" s="27">
        <f t="shared" si="31"/>
        <v>-1.965999999999994</v>
      </c>
      <c r="R255" s="27">
        <f t="shared" si="32"/>
        <v>3.5980000000000132</v>
      </c>
      <c r="S255" s="27">
        <f t="shared" si="33"/>
        <v>-4.0799999999999983</v>
      </c>
      <c r="T255" s="27">
        <f t="shared" si="34"/>
        <v>10.513999999999996</v>
      </c>
      <c r="U255" s="39">
        <f t="shared" si="35"/>
        <v>2.0900000000000034</v>
      </c>
    </row>
    <row r="256" spans="2:21" x14ac:dyDescent="0.25">
      <c r="B256" s="12">
        <v>252</v>
      </c>
      <c r="C256" s="15">
        <v>88</v>
      </c>
      <c r="D256" s="15">
        <v>131</v>
      </c>
      <c r="E256" s="15">
        <v>96</v>
      </c>
      <c r="F256" s="15">
        <v>130</v>
      </c>
      <c r="G256" s="15">
        <v>107</v>
      </c>
      <c r="H256" s="15">
        <v>147</v>
      </c>
      <c r="I256" s="15">
        <v>55</v>
      </c>
      <c r="J256" s="15">
        <v>83</v>
      </c>
      <c r="K256" s="16">
        <v>131</v>
      </c>
      <c r="M256" s="43">
        <f t="shared" si="27"/>
        <v>-1.7519999999999953</v>
      </c>
      <c r="N256" s="27">
        <f t="shared" si="28"/>
        <v>4.0900000000000034</v>
      </c>
      <c r="O256" s="27">
        <f t="shared" si="29"/>
        <v>3.7519999999999953</v>
      </c>
      <c r="P256" s="27">
        <f t="shared" si="30"/>
        <v>3.2339999999999947</v>
      </c>
      <c r="Q256" s="27">
        <f t="shared" si="31"/>
        <v>-0.96599999999999397</v>
      </c>
      <c r="R256" s="27">
        <f t="shared" si="32"/>
        <v>2.5980000000000132</v>
      </c>
      <c r="S256" s="27">
        <f t="shared" si="33"/>
        <v>-3.0799999999999983</v>
      </c>
      <c r="T256" s="27">
        <f t="shared" si="34"/>
        <v>5.5139999999999958</v>
      </c>
      <c r="U256" s="39">
        <f t="shared" si="35"/>
        <v>4.0900000000000034</v>
      </c>
    </row>
    <row r="257" spans="2:21" x14ac:dyDescent="0.25">
      <c r="B257" s="12">
        <v>253</v>
      </c>
      <c r="C257" s="15">
        <v>85</v>
      </c>
      <c r="D257" s="15">
        <v>129</v>
      </c>
      <c r="E257" s="15">
        <v>94</v>
      </c>
      <c r="F257" s="15">
        <v>128</v>
      </c>
      <c r="G257" s="15">
        <v>107</v>
      </c>
      <c r="H257" s="15">
        <v>148</v>
      </c>
      <c r="I257" s="15">
        <v>54</v>
      </c>
      <c r="J257" s="15">
        <v>86</v>
      </c>
      <c r="K257" s="16">
        <v>129</v>
      </c>
      <c r="M257" s="43">
        <f t="shared" si="27"/>
        <v>-4.7519999999999953</v>
      </c>
      <c r="N257" s="27">
        <f t="shared" si="28"/>
        <v>2.0900000000000034</v>
      </c>
      <c r="O257" s="27">
        <f t="shared" si="29"/>
        <v>1.7519999999999953</v>
      </c>
      <c r="P257" s="27">
        <f t="shared" si="30"/>
        <v>1.2339999999999947</v>
      </c>
      <c r="Q257" s="27">
        <f t="shared" si="31"/>
        <v>-0.96599999999999397</v>
      </c>
      <c r="R257" s="27">
        <f t="shared" si="32"/>
        <v>3.5980000000000132</v>
      </c>
      <c r="S257" s="27">
        <f t="shared" si="33"/>
        <v>-4.0799999999999983</v>
      </c>
      <c r="T257" s="27">
        <f t="shared" si="34"/>
        <v>8.5139999999999958</v>
      </c>
      <c r="U257" s="39">
        <f t="shared" si="35"/>
        <v>2.0900000000000034</v>
      </c>
    </row>
    <row r="258" spans="2:21" x14ac:dyDescent="0.25">
      <c r="B258" s="12">
        <v>254</v>
      </c>
      <c r="C258" s="15">
        <v>87</v>
      </c>
      <c r="D258" s="15">
        <v>129</v>
      </c>
      <c r="E258" s="15">
        <v>95</v>
      </c>
      <c r="F258" s="15">
        <v>129</v>
      </c>
      <c r="G258" s="15">
        <v>107</v>
      </c>
      <c r="H258" s="15">
        <v>147</v>
      </c>
      <c r="I258" s="15">
        <v>55</v>
      </c>
      <c r="J258" s="15">
        <v>84</v>
      </c>
      <c r="K258" s="16">
        <v>129</v>
      </c>
      <c r="M258" s="43">
        <f t="shared" si="27"/>
        <v>-2.7519999999999953</v>
      </c>
      <c r="N258" s="27">
        <f t="shared" si="28"/>
        <v>2.0900000000000034</v>
      </c>
      <c r="O258" s="27">
        <f t="shared" si="29"/>
        <v>2.7519999999999953</v>
      </c>
      <c r="P258" s="27">
        <f t="shared" si="30"/>
        <v>2.2339999999999947</v>
      </c>
      <c r="Q258" s="27">
        <f t="shared" si="31"/>
        <v>-0.96599999999999397</v>
      </c>
      <c r="R258" s="27">
        <f t="shared" si="32"/>
        <v>2.5980000000000132</v>
      </c>
      <c r="S258" s="27">
        <f t="shared" si="33"/>
        <v>-3.0799999999999983</v>
      </c>
      <c r="T258" s="27">
        <f t="shared" si="34"/>
        <v>6.5139999999999958</v>
      </c>
      <c r="U258" s="39">
        <f t="shared" si="35"/>
        <v>2.0900000000000034</v>
      </c>
    </row>
    <row r="259" spans="2:21" x14ac:dyDescent="0.25">
      <c r="B259" s="12">
        <v>255</v>
      </c>
      <c r="C259" s="15">
        <v>88</v>
      </c>
      <c r="D259" s="15">
        <v>129</v>
      </c>
      <c r="E259" s="15">
        <v>94</v>
      </c>
      <c r="F259" s="15">
        <v>128</v>
      </c>
      <c r="G259" s="15">
        <v>107</v>
      </c>
      <c r="H259" s="15">
        <v>146</v>
      </c>
      <c r="I259" s="15">
        <v>56</v>
      </c>
      <c r="J259" s="15">
        <v>82</v>
      </c>
      <c r="K259" s="16">
        <v>129</v>
      </c>
      <c r="M259" s="43">
        <f t="shared" si="27"/>
        <v>-1.7519999999999953</v>
      </c>
      <c r="N259" s="27">
        <f t="shared" si="28"/>
        <v>2.0900000000000034</v>
      </c>
      <c r="O259" s="27">
        <f t="shared" si="29"/>
        <v>1.7519999999999953</v>
      </c>
      <c r="P259" s="27">
        <f t="shared" si="30"/>
        <v>1.2339999999999947</v>
      </c>
      <c r="Q259" s="27">
        <f t="shared" si="31"/>
        <v>-0.96599999999999397</v>
      </c>
      <c r="R259" s="27">
        <f t="shared" si="32"/>
        <v>1.5980000000000132</v>
      </c>
      <c r="S259" s="27">
        <f t="shared" si="33"/>
        <v>-2.0799999999999983</v>
      </c>
      <c r="T259" s="27">
        <f t="shared" si="34"/>
        <v>4.5139999999999958</v>
      </c>
      <c r="U259" s="39">
        <f t="shared" si="35"/>
        <v>2.0900000000000034</v>
      </c>
    </row>
    <row r="260" spans="2:21" x14ac:dyDescent="0.25">
      <c r="B260" s="12">
        <v>256</v>
      </c>
      <c r="C260" s="15">
        <v>89</v>
      </c>
      <c r="D260" s="15">
        <v>129</v>
      </c>
      <c r="E260" s="15">
        <v>95</v>
      </c>
      <c r="F260" s="15">
        <v>129</v>
      </c>
      <c r="G260" s="15">
        <v>108</v>
      </c>
      <c r="H260" s="15">
        <v>146</v>
      </c>
      <c r="I260" s="15">
        <v>56</v>
      </c>
      <c r="J260" s="15">
        <v>80</v>
      </c>
      <c r="K260" s="16">
        <v>129</v>
      </c>
      <c r="M260" s="43">
        <f t="shared" si="27"/>
        <v>-0.75199999999999534</v>
      </c>
      <c r="N260" s="27">
        <f t="shared" si="28"/>
        <v>2.0900000000000034</v>
      </c>
      <c r="O260" s="27">
        <f t="shared" si="29"/>
        <v>2.7519999999999953</v>
      </c>
      <c r="P260" s="27">
        <f t="shared" si="30"/>
        <v>2.2339999999999947</v>
      </c>
      <c r="Q260" s="27">
        <f t="shared" si="31"/>
        <v>3.4000000000006025E-2</v>
      </c>
      <c r="R260" s="27">
        <f t="shared" si="32"/>
        <v>1.5980000000000132</v>
      </c>
      <c r="S260" s="27">
        <f t="shared" si="33"/>
        <v>-2.0799999999999983</v>
      </c>
      <c r="T260" s="27">
        <f t="shared" si="34"/>
        <v>2.5139999999999958</v>
      </c>
      <c r="U260" s="39">
        <f t="shared" si="35"/>
        <v>2.0900000000000034</v>
      </c>
    </row>
    <row r="261" spans="2:21" x14ac:dyDescent="0.25">
      <c r="B261" s="12">
        <v>257</v>
      </c>
      <c r="C261" s="15">
        <v>89</v>
      </c>
      <c r="D261" s="15">
        <v>129</v>
      </c>
      <c r="E261" s="15">
        <v>94</v>
      </c>
      <c r="F261" s="15">
        <v>128</v>
      </c>
      <c r="G261" s="15">
        <v>108</v>
      </c>
      <c r="H261" s="15">
        <v>146</v>
      </c>
      <c r="I261" s="15">
        <v>56</v>
      </c>
      <c r="J261" s="15">
        <v>80</v>
      </c>
      <c r="K261" s="16">
        <v>129</v>
      </c>
      <c r="M261" s="43">
        <f t="shared" si="27"/>
        <v>-0.75199999999999534</v>
      </c>
      <c r="N261" s="27">
        <f t="shared" si="28"/>
        <v>2.0900000000000034</v>
      </c>
      <c r="O261" s="27">
        <f t="shared" si="29"/>
        <v>1.7519999999999953</v>
      </c>
      <c r="P261" s="27">
        <f t="shared" si="30"/>
        <v>1.2339999999999947</v>
      </c>
      <c r="Q261" s="27">
        <f t="shared" si="31"/>
        <v>3.4000000000006025E-2</v>
      </c>
      <c r="R261" s="27">
        <f t="shared" si="32"/>
        <v>1.5980000000000132</v>
      </c>
      <c r="S261" s="27">
        <f t="shared" si="33"/>
        <v>-2.0799999999999983</v>
      </c>
      <c r="T261" s="27">
        <f t="shared" si="34"/>
        <v>2.5139999999999958</v>
      </c>
      <c r="U261" s="39">
        <f t="shared" si="35"/>
        <v>2.0900000000000034</v>
      </c>
    </row>
    <row r="262" spans="2:21" x14ac:dyDescent="0.25">
      <c r="B262" s="12">
        <v>258</v>
      </c>
      <c r="C262" s="15">
        <v>80</v>
      </c>
      <c r="D262" s="15">
        <v>124</v>
      </c>
      <c r="E262" s="15">
        <v>87</v>
      </c>
      <c r="F262" s="15">
        <v>123</v>
      </c>
      <c r="G262" s="15">
        <v>106</v>
      </c>
      <c r="H262" s="15">
        <v>148</v>
      </c>
      <c r="I262" s="15">
        <v>55</v>
      </c>
      <c r="J262" s="15">
        <v>90</v>
      </c>
      <c r="K262" s="16">
        <v>124</v>
      </c>
      <c r="M262" s="43">
        <f t="shared" ref="M262:M325" si="36">C262-$C$505</f>
        <v>-9.7519999999999953</v>
      </c>
      <c r="N262" s="27">
        <f t="shared" ref="N262:N325" si="37">D262-$D$505</f>
        <v>-2.9099999999999966</v>
      </c>
      <c r="O262" s="27">
        <f t="shared" si="29"/>
        <v>-5.2480000000000047</v>
      </c>
      <c r="P262" s="27">
        <f t="shared" si="30"/>
        <v>-3.7660000000000053</v>
      </c>
      <c r="Q262" s="27">
        <f t="shared" si="31"/>
        <v>-1.965999999999994</v>
      </c>
      <c r="R262" s="27">
        <f t="shared" si="32"/>
        <v>3.5980000000000132</v>
      </c>
      <c r="S262" s="27">
        <f t="shared" si="33"/>
        <v>-3.0799999999999983</v>
      </c>
      <c r="T262" s="27">
        <f t="shared" si="34"/>
        <v>12.513999999999996</v>
      </c>
      <c r="U262" s="39">
        <f t="shared" si="35"/>
        <v>-2.9099999999999966</v>
      </c>
    </row>
    <row r="263" spans="2:21" x14ac:dyDescent="0.25">
      <c r="B263" s="12">
        <v>259</v>
      </c>
      <c r="C263" s="15">
        <v>86</v>
      </c>
      <c r="D263" s="15">
        <v>130</v>
      </c>
      <c r="E263" s="15">
        <v>94</v>
      </c>
      <c r="F263" s="15">
        <v>129</v>
      </c>
      <c r="G263" s="15">
        <v>106</v>
      </c>
      <c r="H263" s="15">
        <v>148</v>
      </c>
      <c r="I263" s="15">
        <v>54</v>
      </c>
      <c r="J263" s="15">
        <v>87</v>
      </c>
      <c r="K263" s="16">
        <v>130</v>
      </c>
      <c r="M263" s="43">
        <f t="shared" si="36"/>
        <v>-3.7519999999999953</v>
      </c>
      <c r="N263" s="27">
        <f t="shared" si="37"/>
        <v>3.0900000000000034</v>
      </c>
      <c r="O263" s="27">
        <f t="shared" ref="O263:O326" si="38">E263-$E$505</f>
        <v>1.7519999999999953</v>
      </c>
      <c r="P263" s="27">
        <f t="shared" ref="P263:P326" si="39">F263-$F$505</f>
        <v>2.2339999999999947</v>
      </c>
      <c r="Q263" s="27">
        <f t="shared" ref="Q263:Q326" si="40">G263-$G$505</f>
        <v>-1.965999999999994</v>
      </c>
      <c r="R263" s="27">
        <f t="shared" ref="R263:R326" si="41">H263-$H$505</f>
        <v>3.5980000000000132</v>
      </c>
      <c r="S263" s="27">
        <f t="shared" ref="S263:S326" si="42">I263-$I$505</f>
        <v>-4.0799999999999983</v>
      </c>
      <c r="T263" s="27">
        <f t="shared" ref="T263:T326" si="43">J263-$J$505</f>
        <v>9.5139999999999958</v>
      </c>
      <c r="U263" s="39">
        <f t="shared" ref="U263:U326" si="44">K263-$K$505</f>
        <v>3.0900000000000034</v>
      </c>
    </row>
    <row r="264" spans="2:21" x14ac:dyDescent="0.25">
      <c r="B264" s="12">
        <v>260</v>
      </c>
      <c r="C264" s="15">
        <v>89</v>
      </c>
      <c r="D264" s="15">
        <v>131</v>
      </c>
      <c r="E264" s="15">
        <v>96</v>
      </c>
      <c r="F264" s="15">
        <v>131</v>
      </c>
      <c r="G264" s="15">
        <v>107</v>
      </c>
      <c r="H264" s="15">
        <v>147</v>
      </c>
      <c r="I264" s="15">
        <v>55</v>
      </c>
      <c r="J264" s="15">
        <v>83</v>
      </c>
      <c r="K264" s="16">
        <v>131</v>
      </c>
      <c r="M264" s="43">
        <f t="shared" si="36"/>
        <v>-0.75199999999999534</v>
      </c>
      <c r="N264" s="27">
        <f t="shared" si="37"/>
        <v>4.0900000000000034</v>
      </c>
      <c r="O264" s="27">
        <f t="shared" si="38"/>
        <v>3.7519999999999953</v>
      </c>
      <c r="P264" s="27">
        <f t="shared" si="39"/>
        <v>4.2339999999999947</v>
      </c>
      <c r="Q264" s="27">
        <f t="shared" si="40"/>
        <v>-0.96599999999999397</v>
      </c>
      <c r="R264" s="27">
        <f t="shared" si="41"/>
        <v>2.5980000000000132</v>
      </c>
      <c r="S264" s="27">
        <f t="shared" si="42"/>
        <v>-3.0799999999999983</v>
      </c>
      <c r="T264" s="27">
        <f t="shared" si="43"/>
        <v>5.5139999999999958</v>
      </c>
      <c r="U264" s="39">
        <f t="shared" si="44"/>
        <v>4.0900000000000034</v>
      </c>
    </row>
    <row r="265" spans="2:21" x14ac:dyDescent="0.25">
      <c r="B265" s="12">
        <v>261</v>
      </c>
      <c r="C265" s="15">
        <v>86</v>
      </c>
      <c r="D265" s="15">
        <v>129</v>
      </c>
      <c r="E265" s="15">
        <v>94</v>
      </c>
      <c r="F265" s="15">
        <v>128</v>
      </c>
      <c r="G265" s="15">
        <v>107</v>
      </c>
      <c r="H265" s="15">
        <v>148</v>
      </c>
      <c r="I265" s="15">
        <v>54</v>
      </c>
      <c r="J265" s="15">
        <v>86</v>
      </c>
      <c r="K265" s="16">
        <v>129</v>
      </c>
      <c r="M265" s="43">
        <f t="shared" si="36"/>
        <v>-3.7519999999999953</v>
      </c>
      <c r="N265" s="27">
        <f t="shared" si="37"/>
        <v>2.0900000000000034</v>
      </c>
      <c r="O265" s="27">
        <f t="shared" si="38"/>
        <v>1.7519999999999953</v>
      </c>
      <c r="P265" s="27">
        <f t="shared" si="39"/>
        <v>1.2339999999999947</v>
      </c>
      <c r="Q265" s="27">
        <f t="shared" si="40"/>
        <v>-0.96599999999999397</v>
      </c>
      <c r="R265" s="27">
        <f t="shared" si="41"/>
        <v>3.5980000000000132</v>
      </c>
      <c r="S265" s="27">
        <f t="shared" si="42"/>
        <v>-4.0799999999999983</v>
      </c>
      <c r="T265" s="27">
        <f t="shared" si="43"/>
        <v>8.5139999999999958</v>
      </c>
      <c r="U265" s="39">
        <f t="shared" si="44"/>
        <v>2.0900000000000034</v>
      </c>
    </row>
    <row r="266" spans="2:21" x14ac:dyDescent="0.25">
      <c r="B266" s="12">
        <v>262</v>
      </c>
      <c r="C266" s="15">
        <v>87</v>
      </c>
      <c r="D266" s="15">
        <v>129</v>
      </c>
      <c r="E266" s="15">
        <v>95</v>
      </c>
      <c r="F266" s="15">
        <v>129</v>
      </c>
      <c r="G266" s="15">
        <v>107</v>
      </c>
      <c r="H266" s="15">
        <v>147</v>
      </c>
      <c r="I266" s="15">
        <v>54</v>
      </c>
      <c r="J266" s="15">
        <v>84</v>
      </c>
      <c r="K266" s="16">
        <v>129</v>
      </c>
      <c r="M266" s="43">
        <f t="shared" si="36"/>
        <v>-2.7519999999999953</v>
      </c>
      <c r="N266" s="27">
        <f t="shared" si="37"/>
        <v>2.0900000000000034</v>
      </c>
      <c r="O266" s="27">
        <f t="shared" si="38"/>
        <v>2.7519999999999953</v>
      </c>
      <c r="P266" s="27">
        <f t="shared" si="39"/>
        <v>2.2339999999999947</v>
      </c>
      <c r="Q266" s="27">
        <f t="shared" si="40"/>
        <v>-0.96599999999999397</v>
      </c>
      <c r="R266" s="27">
        <f t="shared" si="41"/>
        <v>2.5980000000000132</v>
      </c>
      <c r="S266" s="27">
        <f t="shared" si="42"/>
        <v>-4.0799999999999983</v>
      </c>
      <c r="T266" s="27">
        <f t="shared" si="43"/>
        <v>6.5139999999999958</v>
      </c>
      <c r="U266" s="39">
        <f t="shared" si="44"/>
        <v>2.0900000000000034</v>
      </c>
    </row>
    <row r="267" spans="2:21" x14ac:dyDescent="0.25">
      <c r="B267" s="12">
        <v>263</v>
      </c>
      <c r="C267" s="15">
        <v>88</v>
      </c>
      <c r="D267" s="15">
        <v>129</v>
      </c>
      <c r="E267" s="15">
        <v>95</v>
      </c>
      <c r="F267" s="15">
        <v>129</v>
      </c>
      <c r="G267" s="15">
        <v>107</v>
      </c>
      <c r="H267" s="15">
        <v>146</v>
      </c>
      <c r="I267" s="15">
        <v>56</v>
      </c>
      <c r="J267" s="15">
        <v>82</v>
      </c>
      <c r="K267" s="16">
        <v>129</v>
      </c>
      <c r="M267" s="43">
        <f t="shared" si="36"/>
        <v>-1.7519999999999953</v>
      </c>
      <c r="N267" s="27">
        <f t="shared" si="37"/>
        <v>2.0900000000000034</v>
      </c>
      <c r="O267" s="27">
        <f t="shared" si="38"/>
        <v>2.7519999999999953</v>
      </c>
      <c r="P267" s="27">
        <f t="shared" si="39"/>
        <v>2.2339999999999947</v>
      </c>
      <c r="Q267" s="27">
        <f t="shared" si="40"/>
        <v>-0.96599999999999397</v>
      </c>
      <c r="R267" s="27">
        <f t="shared" si="41"/>
        <v>1.5980000000000132</v>
      </c>
      <c r="S267" s="27">
        <f t="shared" si="42"/>
        <v>-2.0799999999999983</v>
      </c>
      <c r="T267" s="27">
        <f t="shared" si="43"/>
        <v>4.5139999999999958</v>
      </c>
      <c r="U267" s="39">
        <f t="shared" si="44"/>
        <v>2.0900000000000034</v>
      </c>
    </row>
    <row r="268" spans="2:21" x14ac:dyDescent="0.25">
      <c r="B268" s="12">
        <v>264</v>
      </c>
      <c r="C268" s="15">
        <v>87</v>
      </c>
      <c r="D268" s="15">
        <v>128</v>
      </c>
      <c r="E268" s="15">
        <v>94</v>
      </c>
      <c r="F268" s="15">
        <v>128</v>
      </c>
      <c r="G268" s="15">
        <v>108</v>
      </c>
      <c r="H268" s="15">
        <v>146</v>
      </c>
      <c r="I268" s="15">
        <v>55</v>
      </c>
      <c r="J268" s="15">
        <v>82</v>
      </c>
      <c r="K268" s="16">
        <v>128</v>
      </c>
      <c r="M268" s="43">
        <f t="shared" si="36"/>
        <v>-2.7519999999999953</v>
      </c>
      <c r="N268" s="27">
        <f t="shared" si="37"/>
        <v>1.0900000000000034</v>
      </c>
      <c r="O268" s="27">
        <f t="shared" si="38"/>
        <v>1.7519999999999953</v>
      </c>
      <c r="P268" s="27">
        <f t="shared" si="39"/>
        <v>1.2339999999999947</v>
      </c>
      <c r="Q268" s="27">
        <f t="shared" si="40"/>
        <v>3.4000000000006025E-2</v>
      </c>
      <c r="R268" s="27">
        <f t="shared" si="41"/>
        <v>1.5980000000000132</v>
      </c>
      <c r="S268" s="27">
        <f t="shared" si="42"/>
        <v>-3.0799999999999983</v>
      </c>
      <c r="T268" s="27">
        <f t="shared" si="43"/>
        <v>4.5139999999999958</v>
      </c>
      <c r="U268" s="39">
        <f t="shared" si="44"/>
        <v>1.0900000000000034</v>
      </c>
    </row>
    <row r="269" spans="2:21" x14ac:dyDescent="0.25">
      <c r="B269" s="12">
        <v>265</v>
      </c>
      <c r="C269" s="15">
        <v>87</v>
      </c>
      <c r="D269" s="15">
        <v>127</v>
      </c>
      <c r="E269" s="15">
        <v>94</v>
      </c>
      <c r="F269" s="15">
        <v>127</v>
      </c>
      <c r="G269" s="15">
        <v>108</v>
      </c>
      <c r="H269" s="15">
        <v>146</v>
      </c>
      <c r="I269" s="15">
        <v>55</v>
      </c>
      <c r="J269" s="15">
        <v>82</v>
      </c>
      <c r="K269" s="16">
        <v>127</v>
      </c>
      <c r="M269" s="43">
        <f t="shared" si="36"/>
        <v>-2.7519999999999953</v>
      </c>
      <c r="N269" s="27">
        <f t="shared" si="37"/>
        <v>9.0000000000003411E-2</v>
      </c>
      <c r="O269" s="27">
        <f t="shared" si="38"/>
        <v>1.7519999999999953</v>
      </c>
      <c r="P269" s="27">
        <f t="shared" si="39"/>
        <v>0.23399999999999466</v>
      </c>
      <c r="Q269" s="27">
        <f t="shared" si="40"/>
        <v>3.4000000000006025E-2</v>
      </c>
      <c r="R269" s="27">
        <f t="shared" si="41"/>
        <v>1.5980000000000132</v>
      </c>
      <c r="S269" s="27">
        <f t="shared" si="42"/>
        <v>-3.0799999999999983</v>
      </c>
      <c r="T269" s="27">
        <f t="shared" si="43"/>
        <v>4.5139999999999958</v>
      </c>
      <c r="U269" s="39">
        <f t="shared" si="44"/>
        <v>9.0000000000003411E-2</v>
      </c>
    </row>
    <row r="270" spans="2:21" x14ac:dyDescent="0.25">
      <c r="B270" s="12">
        <v>266</v>
      </c>
      <c r="C270" s="15">
        <v>88</v>
      </c>
      <c r="D270" s="15">
        <v>128</v>
      </c>
      <c r="E270" s="15">
        <v>94</v>
      </c>
      <c r="F270" s="15">
        <v>128</v>
      </c>
      <c r="G270" s="15">
        <v>108</v>
      </c>
      <c r="H270" s="15">
        <v>146</v>
      </c>
      <c r="I270" s="15">
        <v>55</v>
      </c>
      <c r="J270" s="15">
        <v>81</v>
      </c>
      <c r="K270" s="16">
        <v>128</v>
      </c>
      <c r="M270" s="43">
        <f t="shared" si="36"/>
        <v>-1.7519999999999953</v>
      </c>
      <c r="N270" s="27">
        <f t="shared" si="37"/>
        <v>1.0900000000000034</v>
      </c>
      <c r="O270" s="27">
        <f t="shared" si="38"/>
        <v>1.7519999999999953</v>
      </c>
      <c r="P270" s="27">
        <f t="shared" si="39"/>
        <v>1.2339999999999947</v>
      </c>
      <c r="Q270" s="27">
        <f t="shared" si="40"/>
        <v>3.4000000000006025E-2</v>
      </c>
      <c r="R270" s="27">
        <f t="shared" si="41"/>
        <v>1.5980000000000132</v>
      </c>
      <c r="S270" s="27">
        <f t="shared" si="42"/>
        <v>-3.0799999999999983</v>
      </c>
      <c r="T270" s="27">
        <f t="shared" si="43"/>
        <v>3.5139999999999958</v>
      </c>
      <c r="U270" s="39">
        <f t="shared" si="44"/>
        <v>1.0900000000000034</v>
      </c>
    </row>
    <row r="271" spans="2:21" x14ac:dyDescent="0.25">
      <c r="B271" s="12">
        <v>267</v>
      </c>
      <c r="C271" s="15">
        <v>81</v>
      </c>
      <c r="D271" s="15">
        <v>124</v>
      </c>
      <c r="E271" s="15">
        <v>86</v>
      </c>
      <c r="F271" s="15">
        <v>123</v>
      </c>
      <c r="G271" s="15">
        <v>106</v>
      </c>
      <c r="H271" s="15">
        <v>147</v>
      </c>
      <c r="I271" s="15">
        <v>56</v>
      </c>
      <c r="J271" s="15">
        <v>89</v>
      </c>
      <c r="K271" s="16">
        <v>124</v>
      </c>
      <c r="M271" s="43">
        <f t="shared" si="36"/>
        <v>-8.7519999999999953</v>
      </c>
      <c r="N271" s="27">
        <f t="shared" si="37"/>
        <v>-2.9099999999999966</v>
      </c>
      <c r="O271" s="27">
        <f t="shared" si="38"/>
        <v>-6.2480000000000047</v>
      </c>
      <c r="P271" s="27">
        <f t="shared" si="39"/>
        <v>-3.7660000000000053</v>
      </c>
      <c r="Q271" s="27">
        <f t="shared" si="40"/>
        <v>-1.965999999999994</v>
      </c>
      <c r="R271" s="27">
        <f t="shared" si="41"/>
        <v>2.5980000000000132</v>
      </c>
      <c r="S271" s="27">
        <f t="shared" si="42"/>
        <v>-2.0799999999999983</v>
      </c>
      <c r="T271" s="27">
        <f t="shared" si="43"/>
        <v>11.513999999999996</v>
      </c>
      <c r="U271" s="39">
        <f t="shared" si="44"/>
        <v>-2.9099999999999966</v>
      </c>
    </row>
    <row r="272" spans="2:21" x14ac:dyDescent="0.25">
      <c r="B272" s="12">
        <v>268</v>
      </c>
      <c r="C272" s="15">
        <v>87</v>
      </c>
      <c r="D272" s="15">
        <v>129</v>
      </c>
      <c r="E272" s="15">
        <v>93</v>
      </c>
      <c r="F272" s="15">
        <v>128</v>
      </c>
      <c r="G272" s="15">
        <v>106</v>
      </c>
      <c r="H272" s="15">
        <v>147</v>
      </c>
      <c r="I272" s="15">
        <v>56</v>
      </c>
      <c r="J272" s="15">
        <v>84</v>
      </c>
      <c r="K272" s="16">
        <v>129</v>
      </c>
      <c r="M272" s="43">
        <f t="shared" si="36"/>
        <v>-2.7519999999999953</v>
      </c>
      <c r="N272" s="27">
        <f t="shared" si="37"/>
        <v>2.0900000000000034</v>
      </c>
      <c r="O272" s="27">
        <f t="shared" si="38"/>
        <v>0.75199999999999534</v>
      </c>
      <c r="P272" s="27">
        <f t="shared" si="39"/>
        <v>1.2339999999999947</v>
      </c>
      <c r="Q272" s="27">
        <f t="shared" si="40"/>
        <v>-1.965999999999994</v>
      </c>
      <c r="R272" s="27">
        <f t="shared" si="41"/>
        <v>2.5980000000000132</v>
      </c>
      <c r="S272" s="27">
        <f t="shared" si="42"/>
        <v>-2.0799999999999983</v>
      </c>
      <c r="T272" s="27">
        <f t="shared" si="43"/>
        <v>6.5139999999999958</v>
      </c>
      <c r="U272" s="39">
        <f t="shared" si="44"/>
        <v>2.0900000000000034</v>
      </c>
    </row>
    <row r="273" spans="2:21" x14ac:dyDescent="0.25">
      <c r="B273" s="12">
        <v>269</v>
      </c>
      <c r="C273" s="15">
        <v>90</v>
      </c>
      <c r="D273" s="15">
        <v>130</v>
      </c>
      <c r="E273" s="15">
        <v>96</v>
      </c>
      <c r="F273" s="15">
        <v>130</v>
      </c>
      <c r="G273" s="15">
        <v>107</v>
      </c>
      <c r="H273" s="15">
        <v>146</v>
      </c>
      <c r="I273" s="15">
        <v>56</v>
      </c>
      <c r="J273" s="15">
        <v>80</v>
      </c>
      <c r="K273" s="16">
        <v>130</v>
      </c>
      <c r="M273" s="43">
        <f t="shared" si="36"/>
        <v>0.24800000000000466</v>
      </c>
      <c r="N273" s="27">
        <f t="shared" si="37"/>
        <v>3.0900000000000034</v>
      </c>
      <c r="O273" s="27">
        <f t="shared" si="38"/>
        <v>3.7519999999999953</v>
      </c>
      <c r="P273" s="27">
        <f t="shared" si="39"/>
        <v>3.2339999999999947</v>
      </c>
      <c r="Q273" s="27">
        <f t="shared" si="40"/>
        <v>-0.96599999999999397</v>
      </c>
      <c r="R273" s="27">
        <f t="shared" si="41"/>
        <v>1.5980000000000132</v>
      </c>
      <c r="S273" s="27">
        <f t="shared" si="42"/>
        <v>-2.0799999999999983</v>
      </c>
      <c r="T273" s="27">
        <f t="shared" si="43"/>
        <v>2.5139999999999958</v>
      </c>
      <c r="U273" s="39">
        <f t="shared" si="44"/>
        <v>3.0900000000000034</v>
      </c>
    </row>
    <row r="274" spans="2:21" x14ac:dyDescent="0.25">
      <c r="B274" s="12">
        <v>270</v>
      </c>
      <c r="C274" s="15">
        <v>91</v>
      </c>
      <c r="D274" s="15">
        <v>130</v>
      </c>
      <c r="E274" s="15">
        <v>97</v>
      </c>
      <c r="F274" s="15">
        <v>130</v>
      </c>
      <c r="G274" s="15">
        <v>108</v>
      </c>
      <c r="H274" s="15">
        <v>146</v>
      </c>
      <c r="I274" s="15">
        <v>56</v>
      </c>
      <c r="J274" s="15">
        <v>78</v>
      </c>
      <c r="K274" s="16">
        <v>130</v>
      </c>
      <c r="M274" s="43">
        <f t="shared" si="36"/>
        <v>1.2480000000000047</v>
      </c>
      <c r="N274" s="27">
        <f t="shared" si="37"/>
        <v>3.0900000000000034</v>
      </c>
      <c r="O274" s="27">
        <f t="shared" si="38"/>
        <v>4.7519999999999953</v>
      </c>
      <c r="P274" s="27">
        <f t="shared" si="39"/>
        <v>3.2339999999999947</v>
      </c>
      <c r="Q274" s="27">
        <f t="shared" si="40"/>
        <v>3.4000000000006025E-2</v>
      </c>
      <c r="R274" s="27">
        <f t="shared" si="41"/>
        <v>1.5980000000000132</v>
      </c>
      <c r="S274" s="27">
        <f t="shared" si="42"/>
        <v>-2.0799999999999983</v>
      </c>
      <c r="T274" s="27">
        <f t="shared" si="43"/>
        <v>0.51399999999999579</v>
      </c>
      <c r="U274" s="39">
        <f t="shared" si="44"/>
        <v>3.0900000000000034</v>
      </c>
    </row>
    <row r="275" spans="2:21" x14ac:dyDescent="0.25">
      <c r="B275" s="12">
        <v>271</v>
      </c>
      <c r="C275" s="15">
        <v>91</v>
      </c>
      <c r="D275" s="15">
        <v>130</v>
      </c>
      <c r="E275" s="15">
        <v>96</v>
      </c>
      <c r="F275" s="15">
        <v>130</v>
      </c>
      <c r="G275" s="15">
        <v>108</v>
      </c>
      <c r="H275" s="15">
        <v>145</v>
      </c>
      <c r="I275" s="15">
        <v>57</v>
      </c>
      <c r="J275" s="15">
        <v>77</v>
      </c>
      <c r="K275" s="16">
        <v>130</v>
      </c>
      <c r="M275" s="43">
        <f t="shared" si="36"/>
        <v>1.2480000000000047</v>
      </c>
      <c r="N275" s="27">
        <f t="shared" si="37"/>
        <v>3.0900000000000034</v>
      </c>
      <c r="O275" s="27">
        <f t="shared" si="38"/>
        <v>3.7519999999999953</v>
      </c>
      <c r="P275" s="27">
        <f t="shared" si="39"/>
        <v>3.2339999999999947</v>
      </c>
      <c r="Q275" s="27">
        <f t="shared" si="40"/>
        <v>3.4000000000006025E-2</v>
      </c>
      <c r="R275" s="27">
        <f t="shared" si="41"/>
        <v>0.59800000000001319</v>
      </c>
      <c r="S275" s="27">
        <f t="shared" si="42"/>
        <v>-1.0799999999999983</v>
      </c>
      <c r="T275" s="27">
        <f t="shared" si="43"/>
        <v>-0.48600000000000421</v>
      </c>
      <c r="U275" s="39">
        <f t="shared" si="44"/>
        <v>3.0900000000000034</v>
      </c>
    </row>
    <row r="276" spans="2:21" x14ac:dyDescent="0.25">
      <c r="B276" s="12">
        <v>272</v>
      </c>
      <c r="C276" s="15">
        <v>92</v>
      </c>
      <c r="D276" s="15">
        <v>130</v>
      </c>
      <c r="E276" s="15">
        <v>97</v>
      </c>
      <c r="F276" s="15">
        <v>130</v>
      </c>
      <c r="G276" s="15">
        <v>108</v>
      </c>
      <c r="H276" s="15">
        <v>145</v>
      </c>
      <c r="I276" s="15">
        <v>57</v>
      </c>
      <c r="J276" s="15">
        <v>76</v>
      </c>
      <c r="K276" s="16">
        <v>130</v>
      </c>
      <c r="M276" s="43">
        <f t="shared" si="36"/>
        <v>2.2480000000000047</v>
      </c>
      <c r="N276" s="27">
        <f t="shared" si="37"/>
        <v>3.0900000000000034</v>
      </c>
      <c r="O276" s="27">
        <f t="shared" si="38"/>
        <v>4.7519999999999953</v>
      </c>
      <c r="P276" s="27">
        <f t="shared" si="39"/>
        <v>3.2339999999999947</v>
      </c>
      <c r="Q276" s="27">
        <f t="shared" si="40"/>
        <v>3.4000000000006025E-2</v>
      </c>
      <c r="R276" s="27">
        <f t="shared" si="41"/>
        <v>0.59800000000001319</v>
      </c>
      <c r="S276" s="27">
        <f t="shared" si="42"/>
        <v>-1.0799999999999983</v>
      </c>
      <c r="T276" s="27">
        <f t="shared" si="43"/>
        <v>-1.4860000000000042</v>
      </c>
      <c r="U276" s="39">
        <f t="shared" si="44"/>
        <v>3.0900000000000034</v>
      </c>
    </row>
    <row r="277" spans="2:21" x14ac:dyDescent="0.25">
      <c r="B277" s="12">
        <v>273</v>
      </c>
      <c r="C277" s="15">
        <v>91</v>
      </c>
      <c r="D277" s="15">
        <v>129</v>
      </c>
      <c r="E277" s="15">
        <v>96</v>
      </c>
      <c r="F277" s="15">
        <v>129</v>
      </c>
      <c r="G277" s="15">
        <v>108</v>
      </c>
      <c r="H277" s="15">
        <v>145</v>
      </c>
      <c r="I277" s="15">
        <v>57</v>
      </c>
      <c r="J277" s="15">
        <v>77</v>
      </c>
      <c r="K277" s="16">
        <v>129</v>
      </c>
      <c r="M277" s="43">
        <f t="shared" si="36"/>
        <v>1.2480000000000047</v>
      </c>
      <c r="N277" s="27">
        <f t="shared" si="37"/>
        <v>2.0900000000000034</v>
      </c>
      <c r="O277" s="27">
        <f t="shared" si="38"/>
        <v>3.7519999999999953</v>
      </c>
      <c r="P277" s="27">
        <f t="shared" si="39"/>
        <v>2.2339999999999947</v>
      </c>
      <c r="Q277" s="27">
        <f t="shared" si="40"/>
        <v>3.4000000000006025E-2</v>
      </c>
      <c r="R277" s="27">
        <f t="shared" si="41"/>
        <v>0.59800000000001319</v>
      </c>
      <c r="S277" s="27">
        <f t="shared" si="42"/>
        <v>-1.0799999999999983</v>
      </c>
      <c r="T277" s="27">
        <f t="shared" si="43"/>
        <v>-0.48600000000000421</v>
      </c>
      <c r="U277" s="39">
        <f t="shared" si="44"/>
        <v>2.0900000000000034</v>
      </c>
    </row>
    <row r="278" spans="2:21" x14ac:dyDescent="0.25">
      <c r="B278" s="12">
        <v>274</v>
      </c>
      <c r="C278" s="15">
        <v>92</v>
      </c>
      <c r="D278" s="15">
        <v>134</v>
      </c>
      <c r="E278" s="15">
        <v>100</v>
      </c>
      <c r="F278" s="15">
        <v>134</v>
      </c>
      <c r="G278" s="15">
        <v>107</v>
      </c>
      <c r="H278" s="15">
        <v>147</v>
      </c>
      <c r="I278" s="15">
        <v>54</v>
      </c>
      <c r="J278" s="15">
        <v>81</v>
      </c>
      <c r="K278" s="16">
        <v>134</v>
      </c>
      <c r="M278" s="43">
        <f t="shared" si="36"/>
        <v>2.2480000000000047</v>
      </c>
      <c r="N278" s="27">
        <f t="shared" si="37"/>
        <v>7.0900000000000034</v>
      </c>
      <c r="O278" s="27">
        <f t="shared" si="38"/>
        <v>7.7519999999999953</v>
      </c>
      <c r="P278" s="27">
        <f t="shared" si="39"/>
        <v>7.2339999999999947</v>
      </c>
      <c r="Q278" s="27">
        <f t="shared" si="40"/>
        <v>-0.96599999999999397</v>
      </c>
      <c r="R278" s="27">
        <f t="shared" si="41"/>
        <v>2.5980000000000132</v>
      </c>
      <c r="S278" s="27">
        <f t="shared" si="42"/>
        <v>-4.0799999999999983</v>
      </c>
      <c r="T278" s="27">
        <f t="shared" si="43"/>
        <v>3.5139999999999958</v>
      </c>
      <c r="U278" s="39">
        <f t="shared" si="44"/>
        <v>7.0900000000000034</v>
      </c>
    </row>
    <row r="279" spans="2:21" x14ac:dyDescent="0.25">
      <c r="B279" s="12">
        <v>275</v>
      </c>
      <c r="C279" s="15">
        <v>94</v>
      </c>
      <c r="D279" s="15">
        <v>134</v>
      </c>
      <c r="E279" s="15">
        <v>100</v>
      </c>
      <c r="F279" s="15">
        <v>133</v>
      </c>
      <c r="G279" s="15">
        <v>108</v>
      </c>
      <c r="H279" s="15">
        <v>146</v>
      </c>
      <c r="I279" s="15">
        <v>56</v>
      </c>
      <c r="J279" s="15">
        <v>76</v>
      </c>
      <c r="K279" s="16">
        <v>134</v>
      </c>
      <c r="M279" s="43">
        <f t="shared" si="36"/>
        <v>4.2480000000000047</v>
      </c>
      <c r="N279" s="27">
        <f t="shared" si="37"/>
        <v>7.0900000000000034</v>
      </c>
      <c r="O279" s="27">
        <f t="shared" si="38"/>
        <v>7.7519999999999953</v>
      </c>
      <c r="P279" s="27">
        <f t="shared" si="39"/>
        <v>6.2339999999999947</v>
      </c>
      <c r="Q279" s="27">
        <f t="shared" si="40"/>
        <v>3.4000000000006025E-2</v>
      </c>
      <c r="R279" s="27">
        <f t="shared" si="41"/>
        <v>1.5980000000000132</v>
      </c>
      <c r="S279" s="27">
        <f t="shared" si="42"/>
        <v>-2.0799999999999983</v>
      </c>
      <c r="T279" s="27">
        <f t="shared" si="43"/>
        <v>-1.4860000000000042</v>
      </c>
      <c r="U279" s="39">
        <f t="shared" si="44"/>
        <v>7.0900000000000034</v>
      </c>
    </row>
    <row r="280" spans="2:21" x14ac:dyDescent="0.25">
      <c r="B280" s="12">
        <v>276</v>
      </c>
      <c r="C280" s="15">
        <v>94</v>
      </c>
      <c r="D280" s="15">
        <v>132</v>
      </c>
      <c r="E280" s="15">
        <v>99</v>
      </c>
      <c r="F280" s="15">
        <v>132</v>
      </c>
      <c r="G280" s="15">
        <v>108</v>
      </c>
      <c r="H280" s="15">
        <v>145</v>
      </c>
      <c r="I280" s="15">
        <v>56</v>
      </c>
      <c r="J280" s="15">
        <v>75</v>
      </c>
      <c r="K280" s="16">
        <v>132</v>
      </c>
      <c r="M280" s="43">
        <f t="shared" si="36"/>
        <v>4.2480000000000047</v>
      </c>
      <c r="N280" s="27">
        <f t="shared" si="37"/>
        <v>5.0900000000000034</v>
      </c>
      <c r="O280" s="27">
        <f t="shared" si="38"/>
        <v>6.7519999999999953</v>
      </c>
      <c r="P280" s="27">
        <f t="shared" si="39"/>
        <v>5.2339999999999947</v>
      </c>
      <c r="Q280" s="27">
        <f t="shared" si="40"/>
        <v>3.4000000000006025E-2</v>
      </c>
      <c r="R280" s="27">
        <f t="shared" si="41"/>
        <v>0.59800000000001319</v>
      </c>
      <c r="S280" s="27">
        <f t="shared" si="42"/>
        <v>-2.0799999999999983</v>
      </c>
      <c r="T280" s="27">
        <f t="shared" si="43"/>
        <v>-2.4860000000000042</v>
      </c>
      <c r="U280" s="39">
        <f t="shared" si="44"/>
        <v>5.0900000000000034</v>
      </c>
    </row>
    <row r="281" spans="2:21" x14ac:dyDescent="0.25">
      <c r="B281" s="12">
        <v>277</v>
      </c>
      <c r="C281" s="15">
        <v>94</v>
      </c>
      <c r="D281" s="15">
        <v>131</v>
      </c>
      <c r="E281" s="15">
        <v>98</v>
      </c>
      <c r="F281" s="15">
        <v>131</v>
      </c>
      <c r="G281" s="15">
        <v>108</v>
      </c>
      <c r="H281" s="15">
        <v>145</v>
      </c>
      <c r="I281" s="15">
        <v>57</v>
      </c>
      <c r="J281" s="15">
        <v>74</v>
      </c>
      <c r="K281" s="16">
        <v>131</v>
      </c>
      <c r="M281" s="43">
        <f t="shared" si="36"/>
        <v>4.2480000000000047</v>
      </c>
      <c r="N281" s="27">
        <f t="shared" si="37"/>
        <v>4.0900000000000034</v>
      </c>
      <c r="O281" s="27">
        <f t="shared" si="38"/>
        <v>5.7519999999999953</v>
      </c>
      <c r="P281" s="27">
        <f t="shared" si="39"/>
        <v>4.2339999999999947</v>
      </c>
      <c r="Q281" s="27">
        <f t="shared" si="40"/>
        <v>3.4000000000006025E-2</v>
      </c>
      <c r="R281" s="27">
        <f t="shared" si="41"/>
        <v>0.59800000000001319</v>
      </c>
      <c r="S281" s="27">
        <f t="shared" si="42"/>
        <v>-1.0799999999999983</v>
      </c>
      <c r="T281" s="27">
        <f t="shared" si="43"/>
        <v>-3.4860000000000042</v>
      </c>
      <c r="U281" s="39">
        <f t="shared" si="44"/>
        <v>4.0900000000000034</v>
      </c>
    </row>
    <row r="282" spans="2:21" x14ac:dyDescent="0.25">
      <c r="B282" s="12">
        <v>278</v>
      </c>
      <c r="C282" s="15">
        <v>94</v>
      </c>
      <c r="D282" s="15">
        <v>131</v>
      </c>
      <c r="E282" s="15">
        <v>98</v>
      </c>
      <c r="F282" s="15">
        <v>131</v>
      </c>
      <c r="G282" s="15">
        <v>109</v>
      </c>
      <c r="H282" s="15">
        <v>144</v>
      </c>
      <c r="I282" s="15">
        <v>57</v>
      </c>
      <c r="J282" s="15">
        <v>73</v>
      </c>
      <c r="K282" s="16">
        <v>131</v>
      </c>
      <c r="M282" s="43">
        <f t="shared" si="36"/>
        <v>4.2480000000000047</v>
      </c>
      <c r="N282" s="27">
        <f t="shared" si="37"/>
        <v>4.0900000000000034</v>
      </c>
      <c r="O282" s="27">
        <f t="shared" si="38"/>
        <v>5.7519999999999953</v>
      </c>
      <c r="P282" s="27">
        <f t="shared" si="39"/>
        <v>4.2339999999999947</v>
      </c>
      <c r="Q282" s="27">
        <f t="shared" si="40"/>
        <v>1.034000000000006</v>
      </c>
      <c r="R282" s="27">
        <f t="shared" si="41"/>
        <v>-0.40199999999998681</v>
      </c>
      <c r="S282" s="27">
        <f t="shared" si="42"/>
        <v>-1.0799999999999983</v>
      </c>
      <c r="T282" s="27">
        <f t="shared" si="43"/>
        <v>-4.4860000000000042</v>
      </c>
      <c r="U282" s="39">
        <f t="shared" si="44"/>
        <v>4.0900000000000034</v>
      </c>
    </row>
    <row r="283" spans="2:21" x14ac:dyDescent="0.25">
      <c r="B283" s="12">
        <v>279</v>
      </c>
      <c r="C283" s="15">
        <v>93</v>
      </c>
      <c r="D283" s="15">
        <v>130</v>
      </c>
      <c r="E283" s="15">
        <v>97</v>
      </c>
      <c r="F283" s="15">
        <v>130</v>
      </c>
      <c r="G283" s="15">
        <v>108</v>
      </c>
      <c r="H283" s="15">
        <v>145</v>
      </c>
      <c r="I283" s="15">
        <v>57</v>
      </c>
      <c r="J283" s="15">
        <v>74</v>
      </c>
      <c r="K283" s="16">
        <v>130</v>
      </c>
      <c r="M283" s="43">
        <f t="shared" si="36"/>
        <v>3.2480000000000047</v>
      </c>
      <c r="N283" s="27">
        <f t="shared" si="37"/>
        <v>3.0900000000000034</v>
      </c>
      <c r="O283" s="27">
        <f t="shared" si="38"/>
        <v>4.7519999999999953</v>
      </c>
      <c r="P283" s="27">
        <f t="shared" si="39"/>
        <v>3.2339999999999947</v>
      </c>
      <c r="Q283" s="27">
        <f t="shared" si="40"/>
        <v>3.4000000000006025E-2</v>
      </c>
      <c r="R283" s="27">
        <f t="shared" si="41"/>
        <v>0.59800000000001319</v>
      </c>
      <c r="S283" s="27">
        <f t="shared" si="42"/>
        <v>-1.0799999999999983</v>
      </c>
      <c r="T283" s="27">
        <f t="shared" si="43"/>
        <v>-3.4860000000000042</v>
      </c>
      <c r="U283" s="39">
        <f t="shared" si="44"/>
        <v>3.0900000000000034</v>
      </c>
    </row>
    <row r="284" spans="2:21" x14ac:dyDescent="0.25">
      <c r="B284" s="12">
        <v>280</v>
      </c>
      <c r="C284" s="15">
        <v>81</v>
      </c>
      <c r="D284" s="15">
        <v>125</v>
      </c>
      <c r="E284" s="15">
        <v>87</v>
      </c>
      <c r="F284" s="15">
        <v>124</v>
      </c>
      <c r="G284" s="15">
        <v>106</v>
      </c>
      <c r="H284" s="15">
        <v>148</v>
      </c>
      <c r="I284" s="15">
        <v>56</v>
      </c>
      <c r="J284" s="15">
        <v>90</v>
      </c>
      <c r="K284" s="16">
        <v>125</v>
      </c>
      <c r="M284" s="43">
        <f t="shared" si="36"/>
        <v>-8.7519999999999953</v>
      </c>
      <c r="N284" s="27">
        <f t="shared" si="37"/>
        <v>-1.9099999999999966</v>
      </c>
      <c r="O284" s="27">
        <f t="shared" si="38"/>
        <v>-5.2480000000000047</v>
      </c>
      <c r="P284" s="27">
        <f t="shared" si="39"/>
        <v>-2.7660000000000053</v>
      </c>
      <c r="Q284" s="27">
        <f t="shared" si="40"/>
        <v>-1.965999999999994</v>
      </c>
      <c r="R284" s="27">
        <f t="shared" si="41"/>
        <v>3.5980000000000132</v>
      </c>
      <c r="S284" s="27">
        <f t="shared" si="42"/>
        <v>-2.0799999999999983</v>
      </c>
      <c r="T284" s="27">
        <f t="shared" si="43"/>
        <v>12.513999999999996</v>
      </c>
      <c r="U284" s="39">
        <f t="shared" si="44"/>
        <v>-1.9099999999999966</v>
      </c>
    </row>
    <row r="285" spans="2:21" x14ac:dyDescent="0.25">
      <c r="B285" s="12">
        <v>281</v>
      </c>
      <c r="C285" s="15">
        <v>87</v>
      </c>
      <c r="D285" s="15">
        <v>129</v>
      </c>
      <c r="E285" s="15">
        <v>94</v>
      </c>
      <c r="F285" s="15">
        <v>129</v>
      </c>
      <c r="G285" s="15">
        <v>107</v>
      </c>
      <c r="H285" s="15">
        <v>147</v>
      </c>
      <c r="I285" s="15">
        <v>55</v>
      </c>
      <c r="J285" s="15">
        <v>84</v>
      </c>
      <c r="K285" s="16">
        <v>129</v>
      </c>
      <c r="M285" s="43">
        <f t="shared" si="36"/>
        <v>-2.7519999999999953</v>
      </c>
      <c r="N285" s="27">
        <f t="shared" si="37"/>
        <v>2.0900000000000034</v>
      </c>
      <c r="O285" s="27">
        <f t="shared" si="38"/>
        <v>1.7519999999999953</v>
      </c>
      <c r="P285" s="27">
        <f t="shared" si="39"/>
        <v>2.2339999999999947</v>
      </c>
      <c r="Q285" s="27">
        <f t="shared" si="40"/>
        <v>-0.96599999999999397</v>
      </c>
      <c r="R285" s="27">
        <f t="shared" si="41"/>
        <v>2.5980000000000132</v>
      </c>
      <c r="S285" s="27">
        <f t="shared" si="42"/>
        <v>-3.0799999999999983</v>
      </c>
      <c r="T285" s="27">
        <f t="shared" si="43"/>
        <v>6.5139999999999958</v>
      </c>
      <c r="U285" s="39">
        <f t="shared" si="44"/>
        <v>2.0900000000000034</v>
      </c>
    </row>
    <row r="286" spans="2:21" x14ac:dyDescent="0.25">
      <c r="B286" s="12">
        <v>282</v>
      </c>
      <c r="C286" s="15">
        <v>91</v>
      </c>
      <c r="D286" s="15">
        <v>131</v>
      </c>
      <c r="E286" s="15">
        <v>96</v>
      </c>
      <c r="F286" s="15">
        <v>131</v>
      </c>
      <c r="G286" s="15">
        <v>107</v>
      </c>
      <c r="H286" s="15">
        <v>146</v>
      </c>
      <c r="I286" s="15">
        <v>56</v>
      </c>
      <c r="J286" s="15">
        <v>80</v>
      </c>
      <c r="K286" s="16">
        <v>131</v>
      </c>
      <c r="M286" s="43">
        <f t="shared" si="36"/>
        <v>1.2480000000000047</v>
      </c>
      <c r="N286" s="27">
        <f t="shared" si="37"/>
        <v>4.0900000000000034</v>
      </c>
      <c r="O286" s="27">
        <f t="shared" si="38"/>
        <v>3.7519999999999953</v>
      </c>
      <c r="P286" s="27">
        <f t="shared" si="39"/>
        <v>4.2339999999999947</v>
      </c>
      <c r="Q286" s="27">
        <f t="shared" si="40"/>
        <v>-0.96599999999999397</v>
      </c>
      <c r="R286" s="27">
        <f t="shared" si="41"/>
        <v>1.5980000000000132</v>
      </c>
      <c r="S286" s="27">
        <f t="shared" si="42"/>
        <v>-2.0799999999999983</v>
      </c>
      <c r="T286" s="27">
        <f t="shared" si="43"/>
        <v>2.5139999999999958</v>
      </c>
      <c r="U286" s="39">
        <f t="shared" si="44"/>
        <v>4.0900000000000034</v>
      </c>
    </row>
    <row r="287" spans="2:21" x14ac:dyDescent="0.25">
      <c r="B287" s="12">
        <v>283</v>
      </c>
      <c r="C287" s="15">
        <v>91</v>
      </c>
      <c r="D287" s="15">
        <v>131</v>
      </c>
      <c r="E287" s="15">
        <v>97</v>
      </c>
      <c r="F287" s="15">
        <v>131</v>
      </c>
      <c r="G287" s="15">
        <v>108</v>
      </c>
      <c r="H287" s="15">
        <v>146</v>
      </c>
      <c r="I287" s="15">
        <v>56</v>
      </c>
      <c r="J287" s="15">
        <v>78</v>
      </c>
      <c r="K287" s="16">
        <v>131</v>
      </c>
      <c r="M287" s="43">
        <f t="shared" si="36"/>
        <v>1.2480000000000047</v>
      </c>
      <c r="N287" s="27">
        <f t="shared" si="37"/>
        <v>4.0900000000000034</v>
      </c>
      <c r="O287" s="27">
        <f t="shared" si="38"/>
        <v>4.7519999999999953</v>
      </c>
      <c r="P287" s="27">
        <f t="shared" si="39"/>
        <v>4.2339999999999947</v>
      </c>
      <c r="Q287" s="27">
        <f t="shared" si="40"/>
        <v>3.4000000000006025E-2</v>
      </c>
      <c r="R287" s="27">
        <f t="shared" si="41"/>
        <v>1.5980000000000132</v>
      </c>
      <c r="S287" s="27">
        <f t="shared" si="42"/>
        <v>-2.0799999999999983</v>
      </c>
      <c r="T287" s="27">
        <f t="shared" si="43"/>
        <v>0.51399999999999579</v>
      </c>
      <c r="U287" s="39">
        <f t="shared" si="44"/>
        <v>4.0900000000000034</v>
      </c>
    </row>
    <row r="288" spans="2:21" x14ac:dyDescent="0.25">
      <c r="B288" s="12">
        <v>284</v>
      </c>
      <c r="C288" s="15">
        <v>89</v>
      </c>
      <c r="D288" s="15">
        <v>129</v>
      </c>
      <c r="E288" s="15">
        <v>95</v>
      </c>
      <c r="F288" s="15">
        <v>129</v>
      </c>
      <c r="G288" s="15">
        <v>108</v>
      </c>
      <c r="H288" s="15">
        <v>146</v>
      </c>
      <c r="I288" s="15">
        <v>56</v>
      </c>
      <c r="J288" s="15">
        <v>79</v>
      </c>
      <c r="K288" s="16">
        <v>129</v>
      </c>
      <c r="M288" s="43">
        <f t="shared" si="36"/>
        <v>-0.75199999999999534</v>
      </c>
      <c r="N288" s="27">
        <f t="shared" si="37"/>
        <v>2.0900000000000034</v>
      </c>
      <c r="O288" s="27">
        <f t="shared" si="38"/>
        <v>2.7519999999999953</v>
      </c>
      <c r="P288" s="27">
        <f t="shared" si="39"/>
        <v>2.2339999999999947</v>
      </c>
      <c r="Q288" s="27">
        <f t="shared" si="40"/>
        <v>3.4000000000006025E-2</v>
      </c>
      <c r="R288" s="27">
        <f t="shared" si="41"/>
        <v>1.5980000000000132</v>
      </c>
      <c r="S288" s="27">
        <f t="shared" si="42"/>
        <v>-2.0799999999999983</v>
      </c>
      <c r="T288" s="27">
        <f t="shared" si="43"/>
        <v>1.5139999999999958</v>
      </c>
      <c r="U288" s="39">
        <f t="shared" si="44"/>
        <v>2.0900000000000034</v>
      </c>
    </row>
    <row r="289" spans="2:21" x14ac:dyDescent="0.25">
      <c r="B289" s="12">
        <v>285</v>
      </c>
      <c r="C289" s="15">
        <v>90</v>
      </c>
      <c r="D289" s="15">
        <v>129</v>
      </c>
      <c r="E289" s="15">
        <v>95</v>
      </c>
      <c r="F289" s="15">
        <v>128</v>
      </c>
      <c r="G289" s="15">
        <v>108</v>
      </c>
      <c r="H289" s="15">
        <v>145</v>
      </c>
      <c r="I289" s="15">
        <v>57</v>
      </c>
      <c r="J289" s="15">
        <v>77</v>
      </c>
      <c r="K289" s="16">
        <v>129</v>
      </c>
      <c r="M289" s="43">
        <f t="shared" si="36"/>
        <v>0.24800000000000466</v>
      </c>
      <c r="N289" s="27">
        <f t="shared" si="37"/>
        <v>2.0900000000000034</v>
      </c>
      <c r="O289" s="27">
        <f t="shared" si="38"/>
        <v>2.7519999999999953</v>
      </c>
      <c r="P289" s="27">
        <f t="shared" si="39"/>
        <v>1.2339999999999947</v>
      </c>
      <c r="Q289" s="27">
        <f t="shared" si="40"/>
        <v>3.4000000000006025E-2</v>
      </c>
      <c r="R289" s="27">
        <f t="shared" si="41"/>
        <v>0.59800000000001319</v>
      </c>
      <c r="S289" s="27">
        <f t="shared" si="42"/>
        <v>-1.0799999999999983</v>
      </c>
      <c r="T289" s="27">
        <f t="shared" si="43"/>
        <v>-0.48600000000000421</v>
      </c>
      <c r="U289" s="39">
        <f t="shared" si="44"/>
        <v>2.0900000000000034</v>
      </c>
    </row>
    <row r="290" spans="2:21" x14ac:dyDescent="0.25">
      <c r="B290" s="12">
        <v>286</v>
      </c>
      <c r="C290" s="15">
        <v>90</v>
      </c>
      <c r="D290" s="15">
        <v>128</v>
      </c>
      <c r="E290" s="15">
        <v>94</v>
      </c>
      <c r="F290" s="15">
        <v>128</v>
      </c>
      <c r="G290" s="15">
        <v>108</v>
      </c>
      <c r="H290" s="15">
        <v>145</v>
      </c>
      <c r="I290" s="15">
        <v>57</v>
      </c>
      <c r="J290" s="15">
        <v>78</v>
      </c>
      <c r="K290" s="16">
        <v>128</v>
      </c>
      <c r="M290" s="43">
        <f t="shared" si="36"/>
        <v>0.24800000000000466</v>
      </c>
      <c r="N290" s="27">
        <f t="shared" si="37"/>
        <v>1.0900000000000034</v>
      </c>
      <c r="O290" s="27">
        <f t="shared" si="38"/>
        <v>1.7519999999999953</v>
      </c>
      <c r="P290" s="27">
        <f t="shared" si="39"/>
        <v>1.2339999999999947</v>
      </c>
      <c r="Q290" s="27">
        <f t="shared" si="40"/>
        <v>3.4000000000006025E-2</v>
      </c>
      <c r="R290" s="27">
        <f t="shared" si="41"/>
        <v>0.59800000000001319</v>
      </c>
      <c r="S290" s="27">
        <f t="shared" si="42"/>
        <v>-1.0799999999999983</v>
      </c>
      <c r="T290" s="27">
        <f t="shared" si="43"/>
        <v>0.51399999999999579</v>
      </c>
      <c r="U290" s="39">
        <f t="shared" si="44"/>
        <v>1.0900000000000034</v>
      </c>
    </row>
    <row r="291" spans="2:21" x14ac:dyDescent="0.25">
      <c r="B291" s="12">
        <v>287</v>
      </c>
      <c r="C291" s="15">
        <v>90</v>
      </c>
      <c r="D291" s="15">
        <v>128</v>
      </c>
      <c r="E291" s="15">
        <v>95</v>
      </c>
      <c r="F291" s="15">
        <v>128</v>
      </c>
      <c r="G291" s="15">
        <v>108</v>
      </c>
      <c r="H291" s="15">
        <v>145</v>
      </c>
      <c r="I291" s="15">
        <v>57</v>
      </c>
      <c r="J291" s="15">
        <v>77</v>
      </c>
      <c r="K291" s="16">
        <v>128</v>
      </c>
      <c r="M291" s="43">
        <f t="shared" si="36"/>
        <v>0.24800000000000466</v>
      </c>
      <c r="N291" s="27">
        <f t="shared" si="37"/>
        <v>1.0900000000000034</v>
      </c>
      <c r="O291" s="27">
        <f t="shared" si="38"/>
        <v>2.7519999999999953</v>
      </c>
      <c r="P291" s="27">
        <f t="shared" si="39"/>
        <v>1.2339999999999947</v>
      </c>
      <c r="Q291" s="27">
        <f t="shared" si="40"/>
        <v>3.4000000000006025E-2</v>
      </c>
      <c r="R291" s="27">
        <f t="shared" si="41"/>
        <v>0.59800000000001319</v>
      </c>
      <c r="S291" s="27">
        <f t="shared" si="42"/>
        <v>-1.0799999999999983</v>
      </c>
      <c r="T291" s="27">
        <f t="shared" si="43"/>
        <v>-0.48600000000000421</v>
      </c>
      <c r="U291" s="39">
        <f t="shared" si="44"/>
        <v>1.0900000000000034</v>
      </c>
    </row>
    <row r="292" spans="2:21" x14ac:dyDescent="0.25">
      <c r="B292" s="12">
        <v>288</v>
      </c>
      <c r="C292" s="15">
        <v>81</v>
      </c>
      <c r="D292" s="15">
        <v>125</v>
      </c>
      <c r="E292" s="15">
        <v>87</v>
      </c>
      <c r="F292" s="15">
        <v>124</v>
      </c>
      <c r="G292" s="15">
        <v>106</v>
      </c>
      <c r="H292" s="15">
        <v>148</v>
      </c>
      <c r="I292" s="15">
        <v>56</v>
      </c>
      <c r="J292" s="15">
        <v>90</v>
      </c>
      <c r="K292" s="16">
        <v>125</v>
      </c>
      <c r="M292" s="43">
        <f t="shared" si="36"/>
        <v>-8.7519999999999953</v>
      </c>
      <c r="N292" s="27">
        <f t="shared" si="37"/>
        <v>-1.9099999999999966</v>
      </c>
      <c r="O292" s="27">
        <f t="shared" si="38"/>
        <v>-5.2480000000000047</v>
      </c>
      <c r="P292" s="27">
        <f t="shared" si="39"/>
        <v>-2.7660000000000053</v>
      </c>
      <c r="Q292" s="27">
        <f t="shared" si="40"/>
        <v>-1.965999999999994</v>
      </c>
      <c r="R292" s="27">
        <f t="shared" si="41"/>
        <v>3.5980000000000132</v>
      </c>
      <c r="S292" s="27">
        <f t="shared" si="42"/>
        <v>-2.0799999999999983</v>
      </c>
      <c r="T292" s="27">
        <f t="shared" si="43"/>
        <v>12.513999999999996</v>
      </c>
      <c r="U292" s="39">
        <f t="shared" si="44"/>
        <v>-1.9099999999999966</v>
      </c>
    </row>
    <row r="293" spans="2:21" x14ac:dyDescent="0.25">
      <c r="B293" s="12">
        <v>289</v>
      </c>
      <c r="C293" s="15">
        <v>87</v>
      </c>
      <c r="D293" s="15">
        <v>130</v>
      </c>
      <c r="E293" s="15">
        <v>94</v>
      </c>
      <c r="F293" s="15">
        <v>129</v>
      </c>
      <c r="G293" s="15">
        <v>107</v>
      </c>
      <c r="H293" s="15">
        <v>147</v>
      </c>
      <c r="I293" s="15">
        <v>55</v>
      </c>
      <c r="J293" s="15">
        <v>85</v>
      </c>
      <c r="K293" s="16">
        <v>130</v>
      </c>
      <c r="M293" s="43">
        <f t="shared" si="36"/>
        <v>-2.7519999999999953</v>
      </c>
      <c r="N293" s="27">
        <f t="shared" si="37"/>
        <v>3.0900000000000034</v>
      </c>
      <c r="O293" s="27">
        <f t="shared" si="38"/>
        <v>1.7519999999999953</v>
      </c>
      <c r="P293" s="27">
        <f t="shared" si="39"/>
        <v>2.2339999999999947</v>
      </c>
      <c r="Q293" s="27">
        <f t="shared" si="40"/>
        <v>-0.96599999999999397</v>
      </c>
      <c r="R293" s="27">
        <f t="shared" si="41"/>
        <v>2.5980000000000132</v>
      </c>
      <c r="S293" s="27">
        <f t="shared" si="42"/>
        <v>-3.0799999999999983</v>
      </c>
      <c r="T293" s="27">
        <f t="shared" si="43"/>
        <v>7.5139999999999958</v>
      </c>
      <c r="U293" s="39">
        <f t="shared" si="44"/>
        <v>3.0900000000000034</v>
      </c>
    </row>
    <row r="294" spans="2:21" x14ac:dyDescent="0.25">
      <c r="B294" s="12">
        <v>290</v>
      </c>
      <c r="C294" s="15">
        <v>90</v>
      </c>
      <c r="D294" s="15">
        <v>131</v>
      </c>
      <c r="E294" s="15">
        <v>96</v>
      </c>
      <c r="F294" s="15">
        <v>131</v>
      </c>
      <c r="G294" s="15">
        <v>107</v>
      </c>
      <c r="H294" s="15">
        <v>146</v>
      </c>
      <c r="I294" s="15">
        <v>56</v>
      </c>
      <c r="J294" s="15">
        <v>81</v>
      </c>
      <c r="K294" s="16">
        <v>131</v>
      </c>
      <c r="M294" s="43">
        <f t="shared" si="36"/>
        <v>0.24800000000000466</v>
      </c>
      <c r="N294" s="27">
        <f t="shared" si="37"/>
        <v>4.0900000000000034</v>
      </c>
      <c r="O294" s="27">
        <f t="shared" si="38"/>
        <v>3.7519999999999953</v>
      </c>
      <c r="P294" s="27">
        <f t="shared" si="39"/>
        <v>4.2339999999999947</v>
      </c>
      <c r="Q294" s="27">
        <f t="shared" si="40"/>
        <v>-0.96599999999999397</v>
      </c>
      <c r="R294" s="27">
        <f t="shared" si="41"/>
        <v>1.5980000000000132</v>
      </c>
      <c r="S294" s="27">
        <f t="shared" si="42"/>
        <v>-2.0799999999999983</v>
      </c>
      <c r="T294" s="27">
        <f t="shared" si="43"/>
        <v>3.5139999999999958</v>
      </c>
      <c r="U294" s="39">
        <f t="shared" si="44"/>
        <v>4.0900000000000034</v>
      </c>
    </row>
    <row r="295" spans="2:21" x14ac:dyDescent="0.25">
      <c r="B295" s="12">
        <v>291</v>
      </c>
      <c r="C295" s="15">
        <v>91</v>
      </c>
      <c r="D295" s="15">
        <v>131</v>
      </c>
      <c r="E295" s="15">
        <v>97</v>
      </c>
      <c r="F295" s="15">
        <v>131</v>
      </c>
      <c r="G295" s="15">
        <v>108</v>
      </c>
      <c r="H295" s="15">
        <v>146</v>
      </c>
      <c r="I295" s="15">
        <v>56</v>
      </c>
      <c r="J295" s="15">
        <v>79</v>
      </c>
      <c r="K295" s="16">
        <v>131</v>
      </c>
      <c r="M295" s="43">
        <f t="shared" si="36"/>
        <v>1.2480000000000047</v>
      </c>
      <c r="N295" s="27">
        <f t="shared" si="37"/>
        <v>4.0900000000000034</v>
      </c>
      <c r="O295" s="27">
        <f t="shared" si="38"/>
        <v>4.7519999999999953</v>
      </c>
      <c r="P295" s="27">
        <f t="shared" si="39"/>
        <v>4.2339999999999947</v>
      </c>
      <c r="Q295" s="27">
        <f t="shared" si="40"/>
        <v>3.4000000000006025E-2</v>
      </c>
      <c r="R295" s="27">
        <f t="shared" si="41"/>
        <v>1.5980000000000132</v>
      </c>
      <c r="S295" s="27">
        <f t="shared" si="42"/>
        <v>-2.0799999999999983</v>
      </c>
      <c r="T295" s="27">
        <f t="shared" si="43"/>
        <v>1.5139999999999958</v>
      </c>
      <c r="U295" s="39">
        <f t="shared" si="44"/>
        <v>4.0900000000000034</v>
      </c>
    </row>
    <row r="296" spans="2:21" x14ac:dyDescent="0.25">
      <c r="B296" s="12">
        <v>292</v>
      </c>
      <c r="C296" s="15">
        <v>92</v>
      </c>
      <c r="D296" s="15">
        <v>130</v>
      </c>
      <c r="E296" s="15">
        <v>96</v>
      </c>
      <c r="F296" s="15">
        <v>130</v>
      </c>
      <c r="G296" s="15">
        <v>108</v>
      </c>
      <c r="H296" s="15">
        <v>145</v>
      </c>
      <c r="I296" s="15">
        <v>57</v>
      </c>
      <c r="J296" s="15">
        <v>77</v>
      </c>
      <c r="K296" s="16">
        <v>130</v>
      </c>
      <c r="M296" s="43">
        <f t="shared" si="36"/>
        <v>2.2480000000000047</v>
      </c>
      <c r="N296" s="27">
        <f t="shared" si="37"/>
        <v>3.0900000000000034</v>
      </c>
      <c r="O296" s="27">
        <f t="shared" si="38"/>
        <v>3.7519999999999953</v>
      </c>
      <c r="P296" s="27">
        <f t="shared" si="39"/>
        <v>3.2339999999999947</v>
      </c>
      <c r="Q296" s="27">
        <f t="shared" si="40"/>
        <v>3.4000000000006025E-2</v>
      </c>
      <c r="R296" s="27">
        <f t="shared" si="41"/>
        <v>0.59800000000001319</v>
      </c>
      <c r="S296" s="27">
        <f t="shared" si="42"/>
        <v>-1.0799999999999983</v>
      </c>
      <c r="T296" s="27">
        <f t="shared" si="43"/>
        <v>-0.48600000000000421</v>
      </c>
      <c r="U296" s="39">
        <f t="shared" si="44"/>
        <v>3.0900000000000034</v>
      </c>
    </row>
    <row r="297" spans="2:21" x14ac:dyDescent="0.25">
      <c r="B297" s="12">
        <v>293</v>
      </c>
      <c r="C297" s="15">
        <v>91</v>
      </c>
      <c r="D297" s="15">
        <v>129</v>
      </c>
      <c r="E297" s="15">
        <v>95</v>
      </c>
      <c r="F297" s="15">
        <v>129</v>
      </c>
      <c r="G297" s="15">
        <v>108</v>
      </c>
      <c r="H297" s="15">
        <v>145</v>
      </c>
      <c r="I297" s="15">
        <v>57</v>
      </c>
      <c r="J297" s="15">
        <v>78</v>
      </c>
      <c r="K297" s="16">
        <v>129</v>
      </c>
      <c r="M297" s="43">
        <f t="shared" si="36"/>
        <v>1.2480000000000047</v>
      </c>
      <c r="N297" s="27">
        <f t="shared" si="37"/>
        <v>2.0900000000000034</v>
      </c>
      <c r="O297" s="27">
        <f t="shared" si="38"/>
        <v>2.7519999999999953</v>
      </c>
      <c r="P297" s="27">
        <f t="shared" si="39"/>
        <v>2.2339999999999947</v>
      </c>
      <c r="Q297" s="27">
        <f t="shared" si="40"/>
        <v>3.4000000000006025E-2</v>
      </c>
      <c r="R297" s="27">
        <f t="shared" si="41"/>
        <v>0.59800000000001319</v>
      </c>
      <c r="S297" s="27">
        <f t="shared" si="42"/>
        <v>-1.0799999999999983</v>
      </c>
      <c r="T297" s="27">
        <f t="shared" si="43"/>
        <v>0.51399999999999579</v>
      </c>
      <c r="U297" s="39">
        <f t="shared" si="44"/>
        <v>2.0900000000000034</v>
      </c>
    </row>
    <row r="298" spans="2:21" x14ac:dyDescent="0.25">
      <c r="B298" s="12">
        <v>294</v>
      </c>
      <c r="C298" s="15">
        <v>91</v>
      </c>
      <c r="D298" s="15">
        <v>130</v>
      </c>
      <c r="E298" s="15">
        <v>96</v>
      </c>
      <c r="F298" s="15">
        <v>129</v>
      </c>
      <c r="G298" s="15">
        <v>108</v>
      </c>
      <c r="H298" s="15">
        <v>145</v>
      </c>
      <c r="I298" s="15">
        <v>57</v>
      </c>
      <c r="J298" s="15">
        <v>77</v>
      </c>
      <c r="K298" s="16">
        <v>130</v>
      </c>
      <c r="M298" s="43">
        <f t="shared" si="36"/>
        <v>1.2480000000000047</v>
      </c>
      <c r="N298" s="27">
        <f t="shared" si="37"/>
        <v>3.0900000000000034</v>
      </c>
      <c r="O298" s="27">
        <f t="shared" si="38"/>
        <v>3.7519999999999953</v>
      </c>
      <c r="P298" s="27">
        <f t="shared" si="39"/>
        <v>2.2339999999999947</v>
      </c>
      <c r="Q298" s="27">
        <f t="shared" si="40"/>
        <v>3.4000000000006025E-2</v>
      </c>
      <c r="R298" s="27">
        <f t="shared" si="41"/>
        <v>0.59800000000001319</v>
      </c>
      <c r="S298" s="27">
        <f t="shared" si="42"/>
        <v>-1.0799999999999983</v>
      </c>
      <c r="T298" s="27">
        <f t="shared" si="43"/>
        <v>-0.48600000000000421</v>
      </c>
      <c r="U298" s="39">
        <f t="shared" si="44"/>
        <v>3.0900000000000034</v>
      </c>
    </row>
    <row r="299" spans="2:21" x14ac:dyDescent="0.25">
      <c r="B299" s="12">
        <v>295</v>
      </c>
      <c r="C299" s="15">
        <v>85</v>
      </c>
      <c r="D299" s="15">
        <v>124</v>
      </c>
      <c r="E299" s="15">
        <v>88</v>
      </c>
      <c r="F299" s="15">
        <v>124</v>
      </c>
      <c r="G299" s="15">
        <v>107</v>
      </c>
      <c r="H299" s="15">
        <v>145</v>
      </c>
      <c r="I299" s="15">
        <v>58</v>
      </c>
      <c r="J299" s="15">
        <v>80</v>
      </c>
      <c r="K299" s="16">
        <v>124</v>
      </c>
      <c r="M299" s="43">
        <f t="shared" si="36"/>
        <v>-4.7519999999999953</v>
      </c>
      <c r="N299" s="27">
        <f t="shared" si="37"/>
        <v>-2.9099999999999966</v>
      </c>
      <c r="O299" s="27">
        <f t="shared" si="38"/>
        <v>-4.2480000000000047</v>
      </c>
      <c r="P299" s="27">
        <f t="shared" si="39"/>
        <v>-2.7660000000000053</v>
      </c>
      <c r="Q299" s="27">
        <f t="shared" si="40"/>
        <v>-0.96599999999999397</v>
      </c>
      <c r="R299" s="27">
        <f t="shared" si="41"/>
        <v>0.59800000000001319</v>
      </c>
      <c r="S299" s="27">
        <f t="shared" si="42"/>
        <v>-7.9999999999998295E-2</v>
      </c>
      <c r="T299" s="27">
        <f t="shared" si="43"/>
        <v>2.5139999999999958</v>
      </c>
      <c r="U299" s="39">
        <f t="shared" si="44"/>
        <v>-2.9099999999999966</v>
      </c>
    </row>
    <row r="300" spans="2:21" x14ac:dyDescent="0.25">
      <c r="B300" s="12">
        <v>296</v>
      </c>
      <c r="C300" s="15">
        <v>91</v>
      </c>
      <c r="D300" s="15">
        <v>129</v>
      </c>
      <c r="E300" s="15">
        <v>94</v>
      </c>
      <c r="F300" s="15">
        <v>129</v>
      </c>
      <c r="G300" s="15">
        <v>108</v>
      </c>
      <c r="H300" s="15">
        <v>145</v>
      </c>
      <c r="I300" s="15">
        <v>57</v>
      </c>
      <c r="J300" s="15">
        <v>75</v>
      </c>
      <c r="K300" s="16">
        <v>129</v>
      </c>
      <c r="M300" s="43">
        <f t="shared" si="36"/>
        <v>1.2480000000000047</v>
      </c>
      <c r="N300" s="27">
        <f t="shared" si="37"/>
        <v>2.0900000000000034</v>
      </c>
      <c r="O300" s="27">
        <f t="shared" si="38"/>
        <v>1.7519999999999953</v>
      </c>
      <c r="P300" s="27">
        <f t="shared" si="39"/>
        <v>2.2339999999999947</v>
      </c>
      <c r="Q300" s="27">
        <f t="shared" si="40"/>
        <v>3.4000000000006025E-2</v>
      </c>
      <c r="R300" s="27">
        <f t="shared" si="41"/>
        <v>0.59800000000001319</v>
      </c>
      <c r="S300" s="27">
        <f t="shared" si="42"/>
        <v>-1.0799999999999983</v>
      </c>
      <c r="T300" s="27">
        <f t="shared" si="43"/>
        <v>-2.4860000000000042</v>
      </c>
      <c r="U300" s="39">
        <f t="shared" si="44"/>
        <v>2.0900000000000034</v>
      </c>
    </row>
    <row r="301" spans="2:21" x14ac:dyDescent="0.25">
      <c r="B301" s="12">
        <v>297</v>
      </c>
      <c r="C301" s="15">
        <v>94</v>
      </c>
      <c r="D301" s="15">
        <v>131</v>
      </c>
      <c r="E301" s="15">
        <v>97</v>
      </c>
      <c r="F301" s="15">
        <v>131</v>
      </c>
      <c r="G301" s="15">
        <v>108</v>
      </c>
      <c r="H301" s="15">
        <v>144</v>
      </c>
      <c r="I301" s="15">
        <v>58</v>
      </c>
      <c r="J301" s="15">
        <v>72</v>
      </c>
      <c r="K301" s="16">
        <v>131</v>
      </c>
      <c r="M301" s="43">
        <f t="shared" si="36"/>
        <v>4.2480000000000047</v>
      </c>
      <c r="N301" s="27">
        <f t="shared" si="37"/>
        <v>4.0900000000000034</v>
      </c>
      <c r="O301" s="27">
        <f t="shared" si="38"/>
        <v>4.7519999999999953</v>
      </c>
      <c r="P301" s="27">
        <f t="shared" si="39"/>
        <v>4.2339999999999947</v>
      </c>
      <c r="Q301" s="27">
        <f t="shared" si="40"/>
        <v>3.4000000000006025E-2</v>
      </c>
      <c r="R301" s="27">
        <f t="shared" si="41"/>
        <v>-0.40199999999998681</v>
      </c>
      <c r="S301" s="27">
        <f t="shared" si="42"/>
        <v>-7.9999999999998295E-2</v>
      </c>
      <c r="T301" s="27">
        <f t="shared" si="43"/>
        <v>-5.4860000000000042</v>
      </c>
      <c r="U301" s="39">
        <f t="shared" si="44"/>
        <v>4.0900000000000034</v>
      </c>
    </row>
    <row r="302" spans="2:21" x14ac:dyDescent="0.25">
      <c r="B302" s="12">
        <v>298</v>
      </c>
      <c r="C302" s="15">
        <v>95</v>
      </c>
      <c r="D302" s="15">
        <v>131</v>
      </c>
      <c r="E302" s="15">
        <v>97</v>
      </c>
      <c r="F302" s="15">
        <v>131</v>
      </c>
      <c r="G302" s="15">
        <v>109</v>
      </c>
      <c r="H302" s="15">
        <v>144</v>
      </c>
      <c r="I302" s="15">
        <v>58</v>
      </c>
      <c r="J302" s="15">
        <v>71</v>
      </c>
      <c r="K302" s="16">
        <v>131</v>
      </c>
      <c r="M302" s="43">
        <f t="shared" si="36"/>
        <v>5.2480000000000047</v>
      </c>
      <c r="N302" s="27">
        <f t="shared" si="37"/>
        <v>4.0900000000000034</v>
      </c>
      <c r="O302" s="27">
        <f t="shared" si="38"/>
        <v>4.7519999999999953</v>
      </c>
      <c r="P302" s="27">
        <f t="shared" si="39"/>
        <v>4.2339999999999947</v>
      </c>
      <c r="Q302" s="27">
        <f t="shared" si="40"/>
        <v>1.034000000000006</v>
      </c>
      <c r="R302" s="27">
        <f t="shared" si="41"/>
        <v>-0.40199999999998681</v>
      </c>
      <c r="S302" s="27">
        <f t="shared" si="42"/>
        <v>-7.9999999999998295E-2</v>
      </c>
      <c r="T302" s="27">
        <f t="shared" si="43"/>
        <v>-6.4860000000000042</v>
      </c>
      <c r="U302" s="39">
        <f t="shared" si="44"/>
        <v>4.0900000000000034</v>
      </c>
    </row>
    <row r="303" spans="2:21" x14ac:dyDescent="0.25">
      <c r="B303" s="12">
        <v>299</v>
      </c>
      <c r="C303" s="15">
        <v>93</v>
      </c>
      <c r="D303" s="15">
        <v>128</v>
      </c>
      <c r="E303" s="15">
        <v>96</v>
      </c>
      <c r="F303" s="15">
        <v>129</v>
      </c>
      <c r="G303" s="15">
        <v>109</v>
      </c>
      <c r="H303" s="15">
        <v>144</v>
      </c>
      <c r="I303" s="15">
        <v>57</v>
      </c>
      <c r="J303" s="15">
        <v>72</v>
      </c>
      <c r="K303" s="16">
        <v>128</v>
      </c>
      <c r="M303" s="43">
        <f t="shared" si="36"/>
        <v>3.2480000000000047</v>
      </c>
      <c r="N303" s="27">
        <f t="shared" si="37"/>
        <v>1.0900000000000034</v>
      </c>
      <c r="O303" s="27">
        <f t="shared" si="38"/>
        <v>3.7519999999999953</v>
      </c>
      <c r="P303" s="27">
        <f t="shared" si="39"/>
        <v>2.2339999999999947</v>
      </c>
      <c r="Q303" s="27">
        <f t="shared" si="40"/>
        <v>1.034000000000006</v>
      </c>
      <c r="R303" s="27">
        <f t="shared" si="41"/>
        <v>-0.40199999999998681</v>
      </c>
      <c r="S303" s="27">
        <f t="shared" si="42"/>
        <v>-1.0799999999999983</v>
      </c>
      <c r="T303" s="27">
        <f t="shared" si="43"/>
        <v>-5.4860000000000042</v>
      </c>
      <c r="U303" s="39">
        <f t="shared" si="44"/>
        <v>1.0900000000000034</v>
      </c>
    </row>
    <row r="304" spans="2:21" x14ac:dyDescent="0.25">
      <c r="B304" s="12">
        <v>300</v>
      </c>
      <c r="C304" s="15">
        <v>93</v>
      </c>
      <c r="D304" s="15">
        <v>128</v>
      </c>
      <c r="E304" s="15">
        <v>95</v>
      </c>
      <c r="F304" s="15">
        <v>128</v>
      </c>
      <c r="G304" s="15">
        <v>109</v>
      </c>
      <c r="H304" s="15">
        <v>143</v>
      </c>
      <c r="I304" s="15">
        <v>58</v>
      </c>
      <c r="J304" s="15">
        <v>72</v>
      </c>
      <c r="K304" s="16">
        <v>128</v>
      </c>
      <c r="M304" s="43">
        <f t="shared" si="36"/>
        <v>3.2480000000000047</v>
      </c>
      <c r="N304" s="27">
        <f t="shared" si="37"/>
        <v>1.0900000000000034</v>
      </c>
      <c r="O304" s="27">
        <f t="shared" si="38"/>
        <v>2.7519999999999953</v>
      </c>
      <c r="P304" s="27">
        <f t="shared" si="39"/>
        <v>1.2339999999999947</v>
      </c>
      <c r="Q304" s="27">
        <f t="shared" si="40"/>
        <v>1.034000000000006</v>
      </c>
      <c r="R304" s="27">
        <f t="shared" si="41"/>
        <v>-1.4019999999999868</v>
      </c>
      <c r="S304" s="27">
        <f t="shared" si="42"/>
        <v>-7.9999999999998295E-2</v>
      </c>
      <c r="T304" s="27">
        <f t="shared" si="43"/>
        <v>-5.4860000000000042</v>
      </c>
      <c r="U304" s="39">
        <f t="shared" si="44"/>
        <v>1.0900000000000034</v>
      </c>
    </row>
    <row r="305" spans="2:21" x14ac:dyDescent="0.25">
      <c r="B305" s="12">
        <v>301</v>
      </c>
      <c r="C305" s="15">
        <v>92</v>
      </c>
      <c r="D305" s="15">
        <v>127</v>
      </c>
      <c r="E305" s="15">
        <v>95</v>
      </c>
      <c r="F305" s="15">
        <v>128</v>
      </c>
      <c r="G305" s="15">
        <v>109</v>
      </c>
      <c r="H305" s="15">
        <v>144</v>
      </c>
      <c r="I305" s="15">
        <v>58</v>
      </c>
      <c r="J305" s="15">
        <v>72</v>
      </c>
      <c r="K305" s="16">
        <v>127</v>
      </c>
      <c r="M305" s="43">
        <f t="shared" si="36"/>
        <v>2.2480000000000047</v>
      </c>
      <c r="N305" s="27">
        <f t="shared" si="37"/>
        <v>9.0000000000003411E-2</v>
      </c>
      <c r="O305" s="27">
        <f t="shared" si="38"/>
        <v>2.7519999999999953</v>
      </c>
      <c r="P305" s="27">
        <f t="shared" si="39"/>
        <v>1.2339999999999947</v>
      </c>
      <c r="Q305" s="27">
        <f t="shared" si="40"/>
        <v>1.034000000000006</v>
      </c>
      <c r="R305" s="27">
        <f t="shared" si="41"/>
        <v>-0.40199999999998681</v>
      </c>
      <c r="S305" s="27">
        <f t="shared" si="42"/>
        <v>-7.9999999999998295E-2</v>
      </c>
      <c r="T305" s="27">
        <f t="shared" si="43"/>
        <v>-5.4860000000000042</v>
      </c>
      <c r="U305" s="39">
        <f t="shared" si="44"/>
        <v>9.0000000000003411E-2</v>
      </c>
    </row>
    <row r="306" spans="2:21" x14ac:dyDescent="0.25">
      <c r="B306" s="12">
        <v>302</v>
      </c>
      <c r="C306" s="15">
        <v>93</v>
      </c>
      <c r="D306" s="15">
        <v>128</v>
      </c>
      <c r="E306" s="15">
        <v>95</v>
      </c>
      <c r="F306" s="15">
        <v>128</v>
      </c>
      <c r="G306" s="15">
        <v>109</v>
      </c>
      <c r="H306" s="15">
        <v>143</v>
      </c>
      <c r="I306" s="15">
        <v>58</v>
      </c>
      <c r="J306" s="15">
        <v>71</v>
      </c>
      <c r="K306" s="16">
        <v>128</v>
      </c>
      <c r="M306" s="43">
        <f t="shared" si="36"/>
        <v>3.2480000000000047</v>
      </c>
      <c r="N306" s="27">
        <f t="shared" si="37"/>
        <v>1.0900000000000034</v>
      </c>
      <c r="O306" s="27">
        <f t="shared" si="38"/>
        <v>2.7519999999999953</v>
      </c>
      <c r="P306" s="27">
        <f t="shared" si="39"/>
        <v>1.2339999999999947</v>
      </c>
      <c r="Q306" s="27">
        <f t="shared" si="40"/>
        <v>1.034000000000006</v>
      </c>
      <c r="R306" s="27">
        <f t="shared" si="41"/>
        <v>-1.4019999999999868</v>
      </c>
      <c r="S306" s="27">
        <f t="shared" si="42"/>
        <v>-7.9999999999998295E-2</v>
      </c>
      <c r="T306" s="27">
        <f t="shared" si="43"/>
        <v>-6.4860000000000042</v>
      </c>
      <c r="U306" s="39">
        <f t="shared" si="44"/>
        <v>1.0900000000000034</v>
      </c>
    </row>
    <row r="307" spans="2:21" x14ac:dyDescent="0.25">
      <c r="B307" s="12">
        <v>303</v>
      </c>
      <c r="C307" s="15">
        <v>85</v>
      </c>
      <c r="D307" s="15">
        <v>124</v>
      </c>
      <c r="E307" s="15">
        <v>88</v>
      </c>
      <c r="F307" s="15">
        <v>124</v>
      </c>
      <c r="G307" s="15">
        <v>107</v>
      </c>
      <c r="H307" s="15">
        <v>146</v>
      </c>
      <c r="I307" s="15">
        <v>58</v>
      </c>
      <c r="J307" s="15">
        <v>82</v>
      </c>
      <c r="K307" s="16">
        <v>124</v>
      </c>
      <c r="M307" s="43">
        <f t="shared" si="36"/>
        <v>-4.7519999999999953</v>
      </c>
      <c r="N307" s="27">
        <f t="shared" si="37"/>
        <v>-2.9099999999999966</v>
      </c>
      <c r="O307" s="27">
        <f t="shared" si="38"/>
        <v>-4.2480000000000047</v>
      </c>
      <c r="P307" s="27">
        <f t="shared" si="39"/>
        <v>-2.7660000000000053</v>
      </c>
      <c r="Q307" s="27">
        <f t="shared" si="40"/>
        <v>-0.96599999999999397</v>
      </c>
      <c r="R307" s="27">
        <f t="shared" si="41"/>
        <v>1.5980000000000132</v>
      </c>
      <c r="S307" s="27">
        <f t="shared" si="42"/>
        <v>-7.9999999999998295E-2</v>
      </c>
      <c r="T307" s="27">
        <f t="shared" si="43"/>
        <v>4.5139999999999958</v>
      </c>
      <c r="U307" s="39">
        <f t="shared" si="44"/>
        <v>-2.9099999999999966</v>
      </c>
    </row>
    <row r="308" spans="2:21" x14ac:dyDescent="0.25">
      <c r="B308" s="12">
        <v>304</v>
      </c>
      <c r="C308" s="15">
        <v>90</v>
      </c>
      <c r="D308" s="15">
        <v>129</v>
      </c>
      <c r="E308" s="15">
        <v>94</v>
      </c>
      <c r="F308" s="15">
        <v>129</v>
      </c>
      <c r="G308" s="15">
        <v>108</v>
      </c>
      <c r="H308" s="15">
        <v>145</v>
      </c>
      <c r="I308" s="15">
        <v>57</v>
      </c>
      <c r="J308" s="15">
        <v>77</v>
      </c>
      <c r="K308" s="16">
        <v>129</v>
      </c>
      <c r="M308" s="43">
        <f t="shared" si="36"/>
        <v>0.24800000000000466</v>
      </c>
      <c r="N308" s="27">
        <f t="shared" si="37"/>
        <v>2.0900000000000034</v>
      </c>
      <c r="O308" s="27">
        <f t="shared" si="38"/>
        <v>1.7519999999999953</v>
      </c>
      <c r="P308" s="27">
        <f t="shared" si="39"/>
        <v>2.2339999999999947</v>
      </c>
      <c r="Q308" s="27">
        <f t="shared" si="40"/>
        <v>3.4000000000006025E-2</v>
      </c>
      <c r="R308" s="27">
        <f t="shared" si="41"/>
        <v>0.59800000000001319</v>
      </c>
      <c r="S308" s="27">
        <f t="shared" si="42"/>
        <v>-1.0799999999999983</v>
      </c>
      <c r="T308" s="27">
        <f t="shared" si="43"/>
        <v>-0.48600000000000421</v>
      </c>
      <c r="U308" s="39">
        <f t="shared" si="44"/>
        <v>2.0900000000000034</v>
      </c>
    </row>
    <row r="309" spans="2:21" x14ac:dyDescent="0.25">
      <c r="B309" s="12">
        <v>305</v>
      </c>
      <c r="C309" s="15">
        <v>93</v>
      </c>
      <c r="D309" s="15">
        <v>131</v>
      </c>
      <c r="E309" s="15">
        <v>97</v>
      </c>
      <c r="F309" s="15">
        <v>131</v>
      </c>
      <c r="G309" s="15">
        <v>108</v>
      </c>
      <c r="H309" s="15">
        <v>145</v>
      </c>
      <c r="I309" s="15">
        <v>57</v>
      </c>
      <c r="J309" s="15">
        <v>74</v>
      </c>
      <c r="K309" s="16">
        <v>131</v>
      </c>
      <c r="M309" s="43">
        <f t="shared" si="36"/>
        <v>3.2480000000000047</v>
      </c>
      <c r="N309" s="27">
        <f t="shared" si="37"/>
        <v>4.0900000000000034</v>
      </c>
      <c r="O309" s="27">
        <f t="shared" si="38"/>
        <v>4.7519999999999953</v>
      </c>
      <c r="P309" s="27">
        <f t="shared" si="39"/>
        <v>4.2339999999999947</v>
      </c>
      <c r="Q309" s="27">
        <f t="shared" si="40"/>
        <v>3.4000000000006025E-2</v>
      </c>
      <c r="R309" s="27">
        <f t="shared" si="41"/>
        <v>0.59800000000001319</v>
      </c>
      <c r="S309" s="27">
        <f t="shared" si="42"/>
        <v>-1.0799999999999983</v>
      </c>
      <c r="T309" s="27">
        <f t="shared" si="43"/>
        <v>-3.4860000000000042</v>
      </c>
      <c r="U309" s="39">
        <f t="shared" si="44"/>
        <v>4.0900000000000034</v>
      </c>
    </row>
    <row r="310" spans="2:21" x14ac:dyDescent="0.25">
      <c r="B310" s="12">
        <v>306</v>
      </c>
      <c r="C310" s="15">
        <v>90</v>
      </c>
      <c r="D310" s="15">
        <v>129</v>
      </c>
      <c r="E310" s="15">
        <v>94</v>
      </c>
      <c r="F310" s="15">
        <v>128</v>
      </c>
      <c r="G310" s="15">
        <v>108</v>
      </c>
      <c r="H310" s="15">
        <v>145</v>
      </c>
      <c r="I310" s="15">
        <v>57</v>
      </c>
      <c r="J310" s="15">
        <v>78</v>
      </c>
      <c r="K310" s="16">
        <v>129</v>
      </c>
      <c r="M310" s="43">
        <f t="shared" si="36"/>
        <v>0.24800000000000466</v>
      </c>
      <c r="N310" s="27">
        <f t="shared" si="37"/>
        <v>2.0900000000000034</v>
      </c>
      <c r="O310" s="27">
        <f t="shared" si="38"/>
        <v>1.7519999999999953</v>
      </c>
      <c r="P310" s="27">
        <f t="shared" si="39"/>
        <v>1.2339999999999947</v>
      </c>
      <c r="Q310" s="27">
        <f t="shared" si="40"/>
        <v>3.4000000000006025E-2</v>
      </c>
      <c r="R310" s="27">
        <f t="shared" si="41"/>
        <v>0.59800000000001319</v>
      </c>
      <c r="S310" s="27">
        <f t="shared" si="42"/>
        <v>-1.0799999999999983</v>
      </c>
      <c r="T310" s="27">
        <f t="shared" si="43"/>
        <v>0.51399999999999579</v>
      </c>
      <c r="U310" s="39">
        <f t="shared" si="44"/>
        <v>2.0900000000000034</v>
      </c>
    </row>
    <row r="311" spans="2:21" x14ac:dyDescent="0.25">
      <c r="B311" s="12">
        <v>307</v>
      </c>
      <c r="C311" s="15">
        <v>91</v>
      </c>
      <c r="D311" s="15">
        <v>129</v>
      </c>
      <c r="E311" s="15">
        <v>95</v>
      </c>
      <c r="F311" s="15">
        <v>129</v>
      </c>
      <c r="G311" s="15">
        <v>108</v>
      </c>
      <c r="H311" s="15">
        <v>145</v>
      </c>
      <c r="I311" s="15">
        <v>57</v>
      </c>
      <c r="J311" s="15">
        <v>76</v>
      </c>
      <c r="K311" s="16">
        <v>129</v>
      </c>
      <c r="M311" s="43">
        <f t="shared" si="36"/>
        <v>1.2480000000000047</v>
      </c>
      <c r="N311" s="27">
        <f t="shared" si="37"/>
        <v>2.0900000000000034</v>
      </c>
      <c r="O311" s="27">
        <f t="shared" si="38"/>
        <v>2.7519999999999953</v>
      </c>
      <c r="P311" s="27">
        <f t="shared" si="39"/>
        <v>2.2339999999999947</v>
      </c>
      <c r="Q311" s="27">
        <f t="shared" si="40"/>
        <v>3.4000000000006025E-2</v>
      </c>
      <c r="R311" s="27">
        <f t="shared" si="41"/>
        <v>0.59800000000001319</v>
      </c>
      <c r="S311" s="27">
        <f t="shared" si="42"/>
        <v>-1.0799999999999983</v>
      </c>
      <c r="T311" s="27">
        <f t="shared" si="43"/>
        <v>-1.4860000000000042</v>
      </c>
      <c r="U311" s="39">
        <f t="shared" si="44"/>
        <v>2.0900000000000034</v>
      </c>
    </row>
    <row r="312" spans="2:21" x14ac:dyDescent="0.25">
      <c r="B312" s="12">
        <v>308</v>
      </c>
      <c r="C312" s="15">
        <v>90</v>
      </c>
      <c r="D312" s="15">
        <v>127</v>
      </c>
      <c r="E312" s="15">
        <v>94</v>
      </c>
      <c r="F312" s="15">
        <v>127</v>
      </c>
      <c r="G312" s="15">
        <v>108</v>
      </c>
      <c r="H312" s="15">
        <v>145</v>
      </c>
      <c r="I312" s="15">
        <v>56</v>
      </c>
      <c r="J312" s="15">
        <v>77</v>
      </c>
      <c r="K312" s="16">
        <v>127</v>
      </c>
      <c r="M312" s="43">
        <f t="shared" si="36"/>
        <v>0.24800000000000466</v>
      </c>
      <c r="N312" s="27">
        <f t="shared" si="37"/>
        <v>9.0000000000003411E-2</v>
      </c>
      <c r="O312" s="27">
        <f t="shared" si="38"/>
        <v>1.7519999999999953</v>
      </c>
      <c r="P312" s="27">
        <f t="shared" si="39"/>
        <v>0.23399999999999466</v>
      </c>
      <c r="Q312" s="27">
        <f t="shared" si="40"/>
        <v>3.4000000000006025E-2</v>
      </c>
      <c r="R312" s="27">
        <f t="shared" si="41"/>
        <v>0.59800000000001319</v>
      </c>
      <c r="S312" s="27">
        <f t="shared" si="42"/>
        <v>-2.0799999999999983</v>
      </c>
      <c r="T312" s="27">
        <f t="shared" si="43"/>
        <v>-0.48600000000000421</v>
      </c>
      <c r="U312" s="39">
        <f t="shared" si="44"/>
        <v>9.0000000000003411E-2</v>
      </c>
    </row>
    <row r="313" spans="2:21" x14ac:dyDescent="0.25">
      <c r="B313" s="12">
        <v>309</v>
      </c>
      <c r="C313" s="15">
        <v>90</v>
      </c>
      <c r="D313" s="15">
        <v>127</v>
      </c>
      <c r="E313" s="15">
        <v>94</v>
      </c>
      <c r="F313" s="15">
        <v>127</v>
      </c>
      <c r="G313" s="15">
        <v>108</v>
      </c>
      <c r="H313" s="15">
        <v>144</v>
      </c>
      <c r="I313" s="15">
        <v>57</v>
      </c>
      <c r="J313" s="15">
        <v>76</v>
      </c>
      <c r="K313" s="16">
        <v>127</v>
      </c>
      <c r="M313" s="43">
        <f t="shared" si="36"/>
        <v>0.24800000000000466</v>
      </c>
      <c r="N313" s="27">
        <f t="shared" si="37"/>
        <v>9.0000000000003411E-2</v>
      </c>
      <c r="O313" s="27">
        <f t="shared" si="38"/>
        <v>1.7519999999999953</v>
      </c>
      <c r="P313" s="27">
        <f t="shared" si="39"/>
        <v>0.23399999999999466</v>
      </c>
      <c r="Q313" s="27">
        <f t="shared" si="40"/>
        <v>3.4000000000006025E-2</v>
      </c>
      <c r="R313" s="27">
        <f t="shared" si="41"/>
        <v>-0.40199999999998681</v>
      </c>
      <c r="S313" s="27">
        <f t="shared" si="42"/>
        <v>-1.0799999999999983</v>
      </c>
      <c r="T313" s="27">
        <f t="shared" si="43"/>
        <v>-1.4860000000000042</v>
      </c>
      <c r="U313" s="39">
        <f t="shared" si="44"/>
        <v>9.0000000000003411E-2</v>
      </c>
    </row>
    <row r="314" spans="2:21" x14ac:dyDescent="0.25">
      <c r="B314" s="12">
        <v>310</v>
      </c>
      <c r="C314" s="15">
        <v>90</v>
      </c>
      <c r="D314" s="15">
        <v>127</v>
      </c>
      <c r="E314" s="15">
        <v>93</v>
      </c>
      <c r="F314" s="15">
        <v>127</v>
      </c>
      <c r="G314" s="15">
        <v>108</v>
      </c>
      <c r="H314" s="15">
        <v>144</v>
      </c>
      <c r="I314" s="15">
        <v>57</v>
      </c>
      <c r="J314" s="15">
        <v>76</v>
      </c>
      <c r="K314" s="16">
        <v>127</v>
      </c>
      <c r="M314" s="43">
        <f t="shared" si="36"/>
        <v>0.24800000000000466</v>
      </c>
      <c r="N314" s="27">
        <f t="shared" si="37"/>
        <v>9.0000000000003411E-2</v>
      </c>
      <c r="O314" s="27">
        <f t="shared" si="38"/>
        <v>0.75199999999999534</v>
      </c>
      <c r="P314" s="27">
        <f t="shared" si="39"/>
        <v>0.23399999999999466</v>
      </c>
      <c r="Q314" s="27">
        <f t="shared" si="40"/>
        <v>3.4000000000006025E-2</v>
      </c>
      <c r="R314" s="27">
        <f t="shared" si="41"/>
        <v>-0.40199999999998681</v>
      </c>
      <c r="S314" s="27">
        <f t="shared" si="42"/>
        <v>-1.0799999999999983</v>
      </c>
      <c r="T314" s="27">
        <f t="shared" si="43"/>
        <v>-1.4860000000000042</v>
      </c>
      <c r="U314" s="39">
        <f t="shared" si="44"/>
        <v>9.0000000000003411E-2</v>
      </c>
    </row>
    <row r="315" spans="2:21" x14ac:dyDescent="0.25">
      <c r="B315" s="12">
        <v>311</v>
      </c>
      <c r="C315" s="15">
        <v>91</v>
      </c>
      <c r="D315" s="15">
        <v>127</v>
      </c>
      <c r="E315" s="15">
        <v>94</v>
      </c>
      <c r="F315" s="15">
        <v>128</v>
      </c>
      <c r="G315" s="15">
        <v>109</v>
      </c>
      <c r="H315" s="15">
        <v>144</v>
      </c>
      <c r="I315" s="15">
        <v>57</v>
      </c>
      <c r="J315" s="15">
        <v>75</v>
      </c>
      <c r="K315" s="16">
        <v>127</v>
      </c>
      <c r="M315" s="43">
        <f t="shared" si="36"/>
        <v>1.2480000000000047</v>
      </c>
      <c r="N315" s="27">
        <f t="shared" si="37"/>
        <v>9.0000000000003411E-2</v>
      </c>
      <c r="O315" s="27">
        <f t="shared" si="38"/>
        <v>1.7519999999999953</v>
      </c>
      <c r="P315" s="27">
        <f t="shared" si="39"/>
        <v>1.2339999999999947</v>
      </c>
      <c r="Q315" s="27">
        <f t="shared" si="40"/>
        <v>1.034000000000006</v>
      </c>
      <c r="R315" s="27">
        <f t="shared" si="41"/>
        <v>-0.40199999999998681</v>
      </c>
      <c r="S315" s="27">
        <f t="shared" si="42"/>
        <v>-1.0799999999999983</v>
      </c>
      <c r="T315" s="27">
        <f t="shared" si="43"/>
        <v>-2.4860000000000042</v>
      </c>
      <c r="U315" s="39">
        <f t="shared" si="44"/>
        <v>9.0000000000003411E-2</v>
      </c>
    </row>
    <row r="316" spans="2:21" x14ac:dyDescent="0.25">
      <c r="B316" s="12">
        <v>312</v>
      </c>
      <c r="C316" s="15">
        <v>85</v>
      </c>
      <c r="D316" s="15">
        <v>124</v>
      </c>
      <c r="E316" s="15">
        <v>88</v>
      </c>
      <c r="F316" s="15">
        <v>124</v>
      </c>
      <c r="G316" s="15">
        <v>107</v>
      </c>
      <c r="H316" s="15">
        <v>145</v>
      </c>
      <c r="I316" s="15">
        <v>58</v>
      </c>
      <c r="J316" s="15">
        <v>81</v>
      </c>
      <c r="K316" s="16">
        <v>124</v>
      </c>
      <c r="M316" s="43">
        <f t="shared" si="36"/>
        <v>-4.7519999999999953</v>
      </c>
      <c r="N316" s="27">
        <f t="shared" si="37"/>
        <v>-2.9099999999999966</v>
      </c>
      <c r="O316" s="27">
        <f t="shared" si="38"/>
        <v>-4.2480000000000047</v>
      </c>
      <c r="P316" s="27">
        <f t="shared" si="39"/>
        <v>-2.7660000000000053</v>
      </c>
      <c r="Q316" s="27">
        <f t="shared" si="40"/>
        <v>-0.96599999999999397</v>
      </c>
      <c r="R316" s="27">
        <f t="shared" si="41"/>
        <v>0.59800000000001319</v>
      </c>
      <c r="S316" s="27">
        <f t="shared" si="42"/>
        <v>-7.9999999999998295E-2</v>
      </c>
      <c r="T316" s="27">
        <f t="shared" si="43"/>
        <v>3.5139999999999958</v>
      </c>
      <c r="U316" s="39">
        <f t="shared" si="44"/>
        <v>-2.9099999999999966</v>
      </c>
    </row>
    <row r="317" spans="2:21" x14ac:dyDescent="0.25">
      <c r="B317" s="12">
        <v>313</v>
      </c>
      <c r="C317" s="15">
        <v>91</v>
      </c>
      <c r="D317" s="15">
        <v>129</v>
      </c>
      <c r="E317" s="15">
        <v>94</v>
      </c>
      <c r="F317" s="15">
        <v>129</v>
      </c>
      <c r="G317" s="15">
        <v>108</v>
      </c>
      <c r="H317" s="15">
        <v>145</v>
      </c>
      <c r="I317" s="15">
        <v>57</v>
      </c>
      <c r="J317" s="15">
        <v>76</v>
      </c>
      <c r="K317" s="16">
        <v>129</v>
      </c>
      <c r="M317" s="43">
        <f t="shared" si="36"/>
        <v>1.2480000000000047</v>
      </c>
      <c r="N317" s="27">
        <f t="shared" si="37"/>
        <v>2.0900000000000034</v>
      </c>
      <c r="O317" s="27">
        <f t="shared" si="38"/>
        <v>1.7519999999999953</v>
      </c>
      <c r="P317" s="27">
        <f t="shared" si="39"/>
        <v>2.2339999999999947</v>
      </c>
      <c r="Q317" s="27">
        <f t="shared" si="40"/>
        <v>3.4000000000006025E-2</v>
      </c>
      <c r="R317" s="27">
        <f t="shared" si="41"/>
        <v>0.59800000000001319</v>
      </c>
      <c r="S317" s="27">
        <f t="shared" si="42"/>
        <v>-1.0799999999999983</v>
      </c>
      <c r="T317" s="27">
        <f t="shared" si="43"/>
        <v>-1.4860000000000042</v>
      </c>
      <c r="U317" s="39">
        <f t="shared" si="44"/>
        <v>2.0900000000000034</v>
      </c>
    </row>
    <row r="318" spans="2:21" x14ac:dyDescent="0.25">
      <c r="B318" s="12">
        <v>314</v>
      </c>
      <c r="C318" s="15">
        <v>94</v>
      </c>
      <c r="D318" s="15">
        <v>131</v>
      </c>
      <c r="E318" s="15">
        <v>97</v>
      </c>
      <c r="F318" s="15">
        <v>131</v>
      </c>
      <c r="G318" s="15">
        <v>108</v>
      </c>
      <c r="H318" s="15">
        <v>144</v>
      </c>
      <c r="I318" s="15">
        <v>57</v>
      </c>
      <c r="J318" s="15">
        <v>74</v>
      </c>
      <c r="K318" s="16">
        <v>131</v>
      </c>
      <c r="M318" s="43">
        <f t="shared" si="36"/>
        <v>4.2480000000000047</v>
      </c>
      <c r="N318" s="27">
        <f t="shared" si="37"/>
        <v>4.0900000000000034</v>
      </c>
      <c r="O318" s="27">
        <f t="shared" si="38"/>
        <v>4.7519999999999953</v>
      </c>
      <c r="P318" s="27">
        <f t="shared" si="39"/>
        <v>4.2339999999999947</v>
      </c>
      <c r="Q318" s="27">
        <f t="shared" si="40"/>
        <v>3.4000000000006025E-2</v>
      </c>
      <c r="R318" s="27">
        <f t="shared" si="41"/>
        <v>-0.40199999999998681</v>
      </c>
      <c r="S318" s="27">
        <f t="shared" si="42"/>
        <v>-1.0799999999999983</v>
      </c>
      <c r="T318" s="27">
        <f t="shared" si="43"/>
        <v>-3.4860000000000042</v>
      </c>
      <c r="U318" s="39">
        <f t="shared" si="44"/>
        <v>4.0900000000000034</v>
      </c>
    </row>
    <row r="319" spans="2:21" x14ac:dyDescent="0.25">
      <c r="B319" s="12">
        <v>315</v>
      </c>
      <c r="C319" s="15">
        <v>90</v>
      </c>
      <c r="D319" s="15">
        <v>129</v>
      </c>
      <c r="E319" s="15">
        <v>94</v>
      </c>
      <c r="F319" s="15">
        <v>129</v>
      </c>
      <c r="G319" s="15">
        <v>108</v>
      </c>
      <c r="H319" s="15">
        <v>145</v>
      </c>
      <c r="I319" s="15">
        <v>57</v>
      </c>
      <c r="J319" s="15">
        <v>77</v>
      </c>
      <c r="K319" s="16">
        <v>129</v>
      </c>
      <c r="M319" s="43">
        <f t="shared" si="36"/>
        <v>0.24800000000000466</v>
      </c>
      <c r="N319" s="27">
        <f t="shared" si="37"/>
        <v>2.0900000000000034</v>
      </c>
      <c r="O319" s="27">
        <f t="shared" si="38"/>
        <v>1.7519999999999953</v>
      </c>
      <c r="P319" s="27">
        <f t="shared" si="39"/>
        <v>2.2339999999999947</v>
      </c>
      <c r="Q319" s="27">
        <f t="shared" si="40"/>
        <v>3.4000000000006025E-2</v>
      </c>
      <c r="R319" s="27">
        <f t="shared" si="41"/>
        <v>0.59800000000001319</v>
      </c>
      <c r="S319" s="27">
        <f t="shared" si="42"/>
        <v>-1.0799999999999983</v>
      </c>
      <c r="T319" s="27">
        <f t="shared" si="43"/>
        <v>-0.48600000000000421</v>
      </c>
      <c r="U319" s="39">
        <f t="shared" si="44"/>
        <v>2.0900000000000034</v>
      </c>
    </row>
    <row r="320" spans="2:21" x14ac:dyDescent="0.25">
      <c r="B320" s="12">
        <v>316</v>
      </c>
      <c r="C320" s="15">
        <v>91</v>
      </c>
      <c r="D320" s="15">
        <v>129</v>
      </c>
      <c r="E320" s="15">
        <v>95</v>
      </c>
      <c r="F320" s="15">
        <v>129</v>
      </c>
      <c r="G320" s="15">
        <v>108</v>
      </c>
      <c r="H320" s="15">
        <v>145</v>
      </c>
      <c r="I320" s="15">
        <v>57</v>
      </c>
      <c r="J320" s="15">
        <v>75</v>
      </c>
      <c r="K320" s="16">
        <v>129</v>
      </c>
      <c r="M320" s="43">
        <f t="shared" si="36"/>
        <v>1.2480000000000047</v>
      </c>
      <c r="N320" s="27">
        <f t="shared" si="37"/>
        <v>2.0900000000000034</v>
      </c>
      <c r="O320" s="27">
        <f t="shared" si="38"/>
        <v>2.7519999999999953</v>
      </c>
      <c r="P320" s="27">
        <f t="shared" si="39"/>
        <v>2.2339999999999947</v>
      </c>
      <c r="Q320" s="27">
        <f t="shared" si="40"/>
        <v>3.4000000000006025E-2</v>
      </c>
      <c r="R320" s="27">
        <f t="shared" si="41"/>
        <v>0.59800000000001319</v>
      </c>
      <c r="S320" s="27">
        <f t="shared" si="42"/>
        <v>-1.0799999999999983</v>
      </c>
      <c r="T320" s="27">
        <f t="shared" si="43"/>
        <v>-2.4860000000000042</v>
      </c>
      <c r="U320" s="39">
        <f t="shared" si="44"/>
        <v>2.0900000000000034</v>
      </c>
    </row>
    <row r="321" spans="2:21" x14ac:dyDescent="0.25">
      <c r="B321" s="12">
        <v>317</v>
      </c>
      <c r="C321" s="15">
        <v>92</v>
      </c>
      <c r="D321" s="15">
        <v>129</v>
      </c>
      <c r="E321" s="15">
        <v>95</v>
      </c>
      <c r="F321" s="15">
        <v>129</v>
      </c>
      <c r="G321" s="15">
        <v>108</v>
      </c>
      <c r="H321" s="15">
        <v>144</v>
      </c>
      <c r="I321" s="15">
        <v>58</v>
      </c>
      <c r="J321" s="15">
        <v>74</v>
      </c>
      <c r="K321" s="16">
        <v>129</v>
      </c>
      <c r="M321" s="43">
        <f t="shared" si="36"/>
        <v>2.2480000000000047</v>
      </c>
      <c r="N321" s="27">
        <f t="shared" si="37"/>
        <v>2.0900000000000034</v>
      </c>
      <c r="O321" s="27">
        <f t="shared" si="38"/>
        <v>2.7519999999999953</v>
      </c>
      <c r="P321" s="27">
        <f t="shared" si="39"/>
        <v>2.2339999999999947</v>
      </c>
      <c r="Q321" s="27">
        <f t="shared" si="40"/>
        <v>3.4000000000006025E-2</v>
      </c>
      <c r="R321" s="27">
        <f t="shared" si="41"/>
        <v>-0.40199999999998681</v>
      </c>
      <c r="S321" s="27">
        <f t="shared" si="42"/>
        <v>-7.9999999999998295E-2</v>
      </c>
      <c r="T321" s="27">
        <f t="shared" si="43"/>
        <v>-3.4860000000000042</v>
      </c>
      <c r="U321" s="39">
        <f t="shared" si="44"/>
        <v>2.0900000000000034</v>
      </c>
    </row>
    <row r="322" spans="2:21" x14ac:dyDescent="0.25">
      <c r="B322" s="12">
        <v>318</v>
      </c>
      <c r="C322" s="15">
        <v>92</v>
      </c>
      <c r="D322" s="15">
        <v>128</v>
      </c>
      <c r="E322" s="15">
        <v>94</v>
      </c>
      <c r="F322" s="15">
        <v>128</v>
      </c>
      <c r="G322" s="15">
        <v>108</v>
      </c>
      <c r="H322" s="15">
        <v>144</v>
      </c>
      <c r="I322" s="15">
        <v>58</v>
      </c>
      <c r="J322" s="15">
        <v>74</v>
      </c>
      <c r="K322" s="16">
        <v>128</v>
      </c>
      <c r="M322" s="43">
        <f t="shared" si="36"/>
        <v>2.2480000000000047</v>
      </c>
      <c r="N322" s="27">
        <f t="shared" si="37"/>
        <v>1.0900000000000034</v>
      </c>
      <c r="O322" s="27">
        <f t="shared" si="38"/>
        <v>1.7519999999999953</v>
      </c>
      <c r="P322" s="27">
        <f t="shared" si="39"/>
        <v>1.2339999999999947</v>
      </c>
      <c r="Q322" s="27">
        <f t="shared" si="40"/>
        <v>3.4000000000006025E-2</v>
      </c>
      <c r="R322" s="27">
        <f t="shared" si="41"/>
        <v>-0.40199999999998681</v>
      </c>
      <c r="S322" s="27">
        <f t="shared" si="42"/>
        <v>-7.9999999999998295E-2</v>
      </c>
      <c r="T322" s="27">
        <f t="shared" si="43"/>
        <v>-3.4860000000000042</v>
      </c>
      <c r="U322" s="39">
        <f t="shared" si="44"/>
        <v>1.0900000000000034</v>
      </c>
    </row>
    <row r="323" spans="2:21" x14ac:dyDescent="0.25">
      <c r="B323" s="12">
        <v>319</v>
      </c>
      <c r="C323" s="15">
        <v>92</v>
      </c>
      <c r="D323" s="15">
        <v>128</v>
      </c>
      <c r="E323" s="15">
        <v>95</v>
      </c>
      <c r="F323" s="15">
        <v>129</v>
      </c>
      <c r="G323" s="15">
        <v>109</v>
      </c>
      <c r="H323" s="15">
        <v>144</v>
      </c>
      <c r="I323" s="15">
        <v>58</v>
      </c>
      <c r="J323" s="15">
        <v>73</v>
      </c>
      <c r="K323" s="16">
        <v>128</v>
      </c>
      <c r="M323" s="43">
        <f t="shared" si="36"/>
        <v>2.2480000000000047</v>
      </c>
      <c r="N323" s="27">
        <f t="shared" si="37"/>
        <v>1.0900000000000034</v>
      </c>
      <c r="O323" s="27">
        <f t="shared" si="38"/>
        <v>2.7519999999999953</v>
      </c>
      <c r="P323" s="27">
        <f t="shared" si="39"/>
        <v>2.2339999999999947</v>
      </c>
      <c r="Q323" s="27">
        <f t="shared" si="40"/>
        <v>1.034000000000006</v>
      </c>
      <c r="R323" s="27">
        <f t="shared" si="41"/>
        <v>-0.40199999999998681</v>
      </c>
      <c r="S323" s="27">
        <f t="shared" si="42"/>
        <v>-7.9999999999998295E-2</v>
      </c>
      <c r="T323" s="27">
        <f t="shared" si="43"/>
        <v>-4.4860000000000042</v>
      </c>
      <c r="U323" s="39">
        <f t="shared" si="44"/>
        <v>1.0900000000000034</v>
      </c>
    </row>
    <row r="324" spans="2:21" x14ac:dyDescent="0.25">
      <c r="B324" s="12">
        <v>320</v>
      </c>
      <c r="C324" s="15">
        <v>92</v>
      </c>
      <c r="D324" s="15">
        <v>134</v>
      </c>
      <c r="E324" s="15">
        <v>100</v>
      </c>
      <c r="F324" s="15">
        <v>134</v>
      </c>
      <c r="G324" s="15">
        <v>107</v>
      </c>
      <c r="H324" s="15">
        <v>147</v>
      </c>
      <c r="I324" s="15">
        <v>54</v>
      </c>
      <c r="J324" s="15">
        <v>81</v>
      </c>
      <c r="K324" s="16">
        <v>134</v>
      </c>
      <c r="M324" s="43">
        <f t="shared" si="36"/>
        <v>2.2480000000000047</v>
      </c>
      <c r="N324" s="27">
        <f t="shared" si="37"/>
        <v>7.0900000000000034</v>
      </c>
      <c r="O324" s="27">
        <f t="shared" si="38"/>
        <v>7.7519999999999953</v>
      </c>
      <c r="P324" s="27">
        <f t="shared" si="39"/>
        <v>7.2339999999999947</v>
      </c>
      <c r="Q324" s="27">
        <f t="shared" si="40"/>
        <v>-0.96599999999999397</v>
      </c>
      <c r="R324" s="27">
        <f t="shared" si="41"/>
        <v>2.5980000000000132</v>
      </c>
      <c r="S324" s="27">
        <f t="shared" si="42"/>
        <v>-4.0799999999999983</v>
      </c>
      <c r="T324" s="27">
        <f t="shared" si="43"/>
        <v>3.5139999999999958</v>
      </c>
      <c r="U324" s="39">
        <f t="shared" si="44"/>
        <v>7.0900000000000034</v>
      </c>
    </row>
    <row r="325" spans="2:21" x14ac:dyDescent="0.25">
      <c r="B325" s="12">
        <v>321</v>
      </c>
      <c r="C325" s="15">
        <v>94</v>
      </c>
      <c r="D325" s="15">
        <v>134</v>
      </c>
      <c r="E325" s="15">
        <v>101</v>
      </c>
      <c r="F325" s="15">
        <v>134</v>
      </c>
      <c r="G325" s="15">
        <v>108</v>
      </c>
      <c r="H325" s="15">
        <v>146</v>
      </c>
      <c r="I325" s="15">
        <v>55</v>
      </c>
      <c r="J325" s="15">
        <v>77</v>
      </c>
      <c r="K325" s="16">
        <v>134</v>
      </c>
      <c r="M325" s="43">
        <f t="shared" si="36"/>
        <v>4.2480000000000047</v>
      </c>
      <c r="N325" s="27">
        <f t="shared" si="37"/>
        <v>7.0900000000000034</v>
      </c>
      <c r="O325" s="27">
        <f t="shared" si="38"/>
        <v>8.7519999999999953</v>
      </c>
      <c r="P325" s="27">
        <f t="shared" si="39"/>
        <v>7.2339999999999947</v>
      </c>
      <c r="Q325" s="27">
        <f t="shared" si="40"/>
        <v>3.4000000000006025E-2</v>
      </c>
      <c r="R325" s="27">
        <f t="shared" si="41"/>
        <v>1.5980000000000132</v>
      </c>
      <c r="S325" s="27">
        <f t="shared" si="42"/>
        <v>-3.0799999999999983</v>
      </c>
      <c r="T325" s="27">
        <f t="shared" si="43"/>
        <v>-0.48600000000000421</v>
      </c>
      <c r="U325" s="39">
        <f t="shared" si="44"/>
        <v>7.0900000000000034</v>
      </c>
    </row>
    <row r="326" spans="2:21" x14ac:dyDescent="0.25">
      <c r="B326" s="12">
        <v>322</v>
      </c>
      <c r="C326" s="15">
        <v>93</v>
      </c>
      <c r="D326" s="15">
        <v>133</v>
      </c>
      <c r="E326" s="15">
        <v>100</v>
      </c>
      <c r="F326" s="15">
        <v>133</v>
      </c>
      <c r="G326" s="15">
        <v>108</v>
      </c>
      <c r="H326" s="15">
        <v>146</v>
      </c>
      <c r="I326" s="15">
        <v>55</v>
      </c>
      <c r="J326" s="15">
        <v>77</v>
      </c>
      <c r="K326" s="16">
        <v>133</v>
      </c>
      <c r="M326" s="43">
        <f t="shared" ref="M326:M389" si="45">C326-$C$505</f>
        <v>3.2480000000000047</v>
      </c>
      <c r="N326" s="27">
        <f t="shared" ref="N326:N389" si="46">D326-$D$505</f>
        <v>6.0900000000000034</v>
      </c>
      <c r="O326" s="27">
        <f t="shared" si="38"/>
        <v>7.7519999999999953</v>
      </c>
      <c r="P326" s="27">
        <f t="shared" si="39"/>
        <v>6.2339999999999947</v>
      </c>
      <c r="Q326" s="27">
        <f t="shared" si="40"/>
        <v>3.4000000000006025E-2</v>
      </c>
      <c r="R326" s="27">
        <f t="shared" si="41"/>
        <v>1.5980000000000132</v>
      </c>
      <c r="S326" s="27">
        <f t="shared" si="42"/>
        <v>-3.0799999999999983</v>
      </c>
      <c r="T326" s="27">
        <f t="shared" si="43"/>
        <v>-0.48600000000000421</v>
      </c>
      <c r="U326" s="39">
        <f t="shared" si="44"/>
        <v>6.0900000000000034</v>
      </c>
    </row>
    <row r="327" spans="2:21" x14ac:dyDescent="0.25">
      <c r="B327" s="12">
        <v>323</v>
      </c>
      <c r="C327" s="15">
        <v>90</v>
      </c>
      <c r="D327" s="15">
        <v>130</v>
      </c>
      <c r="E327" s="15">
        <v>97</v>
      </c>
      <c r="F327" s="15">
        <v>130</v>
      </c>
      <c r="G327" s="15">
        <v>108</v>
      </c>
      <c r="H327" s="15">
        <v>146</v>
      </c>
      <c r="I327" s="15">
        <v>55</v>
      </c>
      <c r="J327" s="15">
        <v>79</v>
      </c>
      <c r="K327" s="16">
        <v>130</v>
      </c>
      <c r="M327" s="43">
        <f t="shared" si="45"/>
        <v>0.24800000000000466</v>
      </c>
      <c r="N327" s="27">
        <f t="shared" si="46"/>
        <v>3.0900000000000034</v>
      </c>
      <c r="O327" s="27">
        <f t="shared" ref="O327:O390" si="47">E327-$E$505</f>
        <v>4.7519999999999953</v>
      </c>
      <c r="P327" s="27">
        <f t="shared" ref="P327:P390" si="48">F327-$F$505</f>
        <v>3.2339999999999947</v>
      </c>
      <c r="Q327" s="27">
        <f t="shared" ref="Q327:Q390" si="49">G327-$G$505</f>
        <v>3.4000000000006025E-2</v>
      </c>
      <c r="R327" s="27">
        <f t="shared" ref="R327:R390" si="50">H327-$H$505</f>
        <v>1.5980000000000132</v>
      </c>
      <c r="S327" s="27">
        <f t="shared" ref="S327:S390" si="51">I327-$I$505</f>
        <v>-3.0799999999999983</v>
      </c>
      <c r="T327" s="27">
        <f t="shared" ref="T327:T390" si="52">J327-$J$505</f>
        <v>1.5139999999999958</v>
      </c>
      <c r="U327" s="39">
        <f t="shared" ref="U327:U390" si="53">K327-$K$505</f>
        <v>3.0900000000000034</v>
      </c>
    </row>
    <row r="328" spans="2:21" x14ac:dyDescent="0.25">
      <c r="B328" s="12">
        <v>324</v>
      </c>
      <c r="C328" s="15">
        <v>91</v>
      </c>
      <c r="D328" s="15">
        <v>129</v>
      </c>
      <c r="E328" s="15">
        <v>96</v>
      </c>
      <c r="F328" s="15">
        <v>129</v>
      </c>
      <c r="G328" s="15">
        <v>108</v>
      </c>
      <c r="H328" s="15">
        <v>145</v>
      </c>
      <c r="I328" s="15">
        <v>56</v>
      </c>
      <c r="J328" s="15">
        <v>77</v>
      </c>
      <c r="K328" s="16">
        <v>129</v>
      </c>
      <c r="M328" s="43">
        <f t="shared" si="45"/>
        <v>1.2480000000000047</v>
      </c>
      <c r="N328" s="27">
        <f t="shared" si="46"/>
        <v>2.0900000000000034</v>
      </c>
      <c r="O328" s="27">
        <f t="shared" si="47"/>
        <v>3.7519999999999953</v>
      </c>
      <c r="P328" s="27">
        <f t="shared" si="48"/>
        <v>2.2339999999999947</v>
      </c>
      <c r="Q328" s="27">
        <f t="shared" si="49"/>
        <v>3.4000000000006025E-2</v>
      </c>
      <c r="R328" s="27">
        <f t="shared" si="50"/>
        <v>0.59800000000001319</v>
      </c>
      <c r="S328" s="27">
        <f t="shared" si="51"/>
        <v>-2.0799999999999983</v>
      </c>
      <c r="T328" s="27">
        <f t="shared" si="52"/>
        <v>-0.48600000000000421</v>
      </c>
      <c r="U328" s="39">
        <f t="shared" si="53"/>
        <v>2.0900000000000034</v>
      </c>
    </row>
    <row r="329" spans="2:21" x14ac:dyDescent="0.25">
      <c r="B329" s="12">
        <v>325</v>
      </c>
      <c r="C329" s="15">
        <v>90</v>
      </c>
      <c r="D329" s="15">
        <v>128</v>
      </c>
      <c r="E329" s="15">
        <v>95</v>
      </c>
      <c r="F329" s="15">
        <v>128</v>
      </c>
      <c r="G329" s="15">
        <v>108</v>
      </c>
      <c r="H329" s="15">
        <v>145</v>
      </c>
      <c r="I329" s="15">
        <v>56</v>
      </c>
      <c r="J329" s="15">
        <v>78</v>
      </c>
      <c r="K329" s="16">
        <v>128</v>
      </c>
      <c r="M329" s="43">
        <f t="shared" si="45"/>
        <v>0.24800000000000466</v>
      </c>
      <c r="N329" s="27">
        <f t="shared" si="46"/>
        <v>1.0900000000000034</v>
      </c>
      <c r="O329" s="27">
        <f t="shared" si="47"/>
        <v>2.7519999999999953</v>
      </c>
      <c r="P329" s="27">
        <f t="shared" si="48"/>
        <v>1.2339999999999947</v>
      </c>
      <c r="Q329" s="27">
        <f t="shared" si="49"/>
        <v>3.4000000000006025E-2</v>
      </c>
      <c r="R329" s="27">
        <f t="shared" si="50"/>
        <v>0.59800000000001319</v>
      </c>
      <c r="S329" s="27">
        <f t="shared" si="51"/>
        <v>-2.0799999999999983</v>
      </c>
      <c r="T329" s="27">
        <f t="shared" si="52"/>
        <v>0.51399999999999579</v>
      </c>
      <c r="U329" s="39">
        <f t="shared" si="53"/>
        <v>1.0900000000000034</v>
      </c>
    </row>
    <row r="330" spans="2:21" x14ac:dyDescent="0.25">
      <c r="B330" s="12">
        <v>326</v>
      </c>
      <c r="C330" s="15">
        <v>90</v>
      </c>
      <c r="D330" s="15">
        <v>129</v>
      </c>
      <c r="E330" s="15">
        <v>96</v>
      </c>
      <c r="F330" s="15">
        <v>129</v>
      </c>
      <c r="G330" s="15">
        <v>108</v>
      </c>
      <c r="H330" s="15">
        <v>145</v>
      </c>
      <c r="I330" s="15">
        <v>56</v>
      </c>
      <c r="J330" s="15">
        <v>78</v>
      </c>
      <c r="K330" s="16">
        <v>129</v>
      </c>
      <c r="M330" s="43">
        <f t="shared" si="45"/>
        <v>0.24800000000000466</v>
      </c>
      <c r="N330" s="27">
        <f t="shared" si="46"/>
        <v>2.0900000000000034</v>
      </c>
      <c r="O330" s="27">
        <f t="shared" si="47"/>
        <v>3.7519999999999953</v>
      </c>
      <c r="P330" s="27">
        <f t="shared" si="48"/>
        <v>2.2339999999999947</v>
      </c>
      <c r="Q330" s="27">
        <f t="shared" si="49"/>
        <v>3.4000000000006025E-2</v>
      </c>
      <c r="R330" s="27">
        <f t="shared" si="50"/>
        <v>0.59800000000001319</v>
      </c>
      <c r="S330" s="27">
        <f t="shared" si="51"/>
        <v>-2.0799999999999983</v>
      </c>
      <c r="T330" s="27">
        <f t="shared" si="52"/>
        <v>0.51399999999999579</v>
      </c>
      <c r="U330" s="39">
        <f t="shared" si="53"/>
        <v>2.0900000000000034</v>
      </c>
    </row>
    <row r="331" spans="2:21" x14ac:dyDescent="0.25">
      <c r="B331" s="12">
        <v>327</v>
      </c>
      <c r="C331" s="15">
        <v>80</v>
      </c>
      <c r="D331" s="15">
        <v>125</v>
      </c>
      <c r="E331" s="15">
        <v>87</v>
      </c>
      <c r="F331" s="15">
        <v>123</v>
      </c>
      <c r="G331" s="15">
        <v>106</v>
      </c>
      <c r="H331" s="15">
        <v>148</v>
      </c>
      <c r="I331" s="15">
        <v>55</v>
      </c>
      <c r="J331" s="15">
        <v>91</v>
      </c>
      <c r="K331" s="16">
        <v>125</v>
      </c>
      <c r="M331" s="43">
        <f t="shared" si="45"/>
        <v>-9.7519999999999953</v>
      </c>
      <c r="N331" s="27">
        <f t="shared" si="46"/>
        <v>-1.9099999999999966</v>
      </c>
      <c r="O331" s="27">
        <f t="shared" si="47"/>
        <v>-5.2480000000000047</v>
      </c>
      <c r="P331" s="27">
        <f t="shared" si="48"/>
        <v>-3.7660000000000053</v>
      </c>
      <c r="Q331" s="27">
        <f t="shared" si="49"/>
        <v>-1.965999999999994</v>
      </c>
      <c r="R331" s="27">
        <f t="shared" si="50"/>
        <v>3.5980000000000132</v>
      </c>
      <c r="S331" s="27">
        <f t="shared" si="51"/>
        <v>-3.0799999999999983</v>
      </c>
      <c r="T331" s="27">
        <f t="shared" si="52"/>
        <v>13.513999999999996</v>
      </c>
      <c r="U331" s="39">
        <f t="shared" si="53"/>
        <v>-1.9099999999999966</v>
      </c>
    </row>
    <row r="332" spans="2:21" x14ac:dyDescent="0.25">
      <c r="B332" s="12">
        <v>328</v>
      </c>
      <c r="C332" s="15">
        <v>86</v>
      </c>
      <c r="D332" s="15">
        <v>129</v>
      </c>
      <c r="E332" s="15">
        <v>93</v>
      </c>
      <c r="F332" s="15">
        <v>129</v>
      </c>
      <c r="G332" s="15">
        <v>106</v>
      </c>
      <c r="H332" s="15">
        <v>147</v>
      </c>
      <c r="I332" s="15">
        <v>55</v>
      </c>
      <c r="J332" s="15">
        <v>86</v>
      </c>
      <c r="K332" s="16">
        <v>129</v>
      </c>
      <c r="M332" s="43">
        <f t="shared" si="45"/>
        <v>-3.7519999999999953</v>
      </c>
      <c r="N332" s="27">
        <f t="shared" si="46"/>
        <v>2.0900000000000034</v>
      </c>
      <c r="O332" s="27">
        <f t="shared" si="47"/>
        <v>0.75199999999999534</v>
      </c>
      <c r="P332" s="27">
        <f t="shared" si="48"/>
        <v>2.2339999999999947</v>
      </c>
      <c r="Q332" s="27">
        <f t="shared" si="49"/>
        <v>-1.965999999999994</v>
      </c>
      <c r="R332" s="27">
        <f t="shared" si="50"/>
        <v>2.5980000000000132</v>
      </c>
      <c r="S332" s="27">
        <f t="shared" si="51"/>
        <v>-3.0799999999999983</v>
      </c>
      <c r="T332" s="27">
        <f t="shared" si="52"/>
        <v>8.5139999999999958</v>
      </c>
      <c r="U332" s="39">
        <f t="shared" si="53"/>
        <v>2.0900000000000034</v>
      </c>
    </row>
    <row r="333" spans="2:21" x14ac:dyDescent="0.25">
      <c r="B333" s="12">
        <v>329</v>
      </c>
      <c r="C333" s="15">
        <v>90</v>
      </c>
      <c r="D333" s="15">
        <v>131</v>
      </c>
      <c r="E333" s="15">
        <v>96</v>
      </c>
      <c r="F333" s="15">
        <v>131</v>
      </c>
      <c r="G333" s="15">
        <v>107</v>
      </c>
      <c r="H333" s="15">
        <v>147</v>
      </c>
      <c r="I333" s="15">
        <v>55</v>
      </c>
      <c r="J333" s="15">
        <v>82</v>
      </c>
      <c r="K333" s="16">
        <v>131</v>
      </c>
      <c r="M333" s="43">
        <f t="shared" si="45"/>
        <v>0.24800000000000466</v>
      </c>
      <c r="N333" s="27">
        <f t="shared" si="46"/>
        <v>4.0900000000000034</v>
      </c>
      <c r="O333" s="27">
        <f t="shared" si="47"/>
        <v>3.7519999999999953</v>
      </c>
      <c r="P333" s="27">
        <f t="shared" si="48"/>
        <v>4.2339999999999947</v>
      </c>
      <c r="Q333" s="27">
        <f t="shared" si="49"/>
        <v>-0.96599999999999397</v>
      </c>
      <c r="R333" s="27">
        <f t="shared" si="50"/>
        <v>2.5980000000000132</v>
      </c>
      <c r="S333" s="27">
        <f t="shared" si="51"/>
        <v>-3.0799999999999983</v>
      </c>
      <c r="T333" s="27">
        <f t="shared" si="52"/>
        <v>4.5139999999999958</v>
      </c>
      <c r="U333" s="39">
        <f t="shared" si="53"/>
        <v>4.0900000000000034</v>
      </c>
    </row>
    <row r="334" spans="2:21" x14ac:dyDescent="0.25">
      <c r="B334" s="12">
        <v>330</v>
      </c>
      <c r="C334" s="15">
        <v>90</v>
      </c>
      <c r="D334" s="15">
        <v>131</v>
      </c>
      <c r="E334" s="15">
        <v>97</v>
      </c>
      <c r="F334" s="15">
        <v>131</v>
      </c>
      <c r="G334" s="15">
        <v>107</v>
      </c>
      <c r="H334" s="15">
        <v>146</v>
      </c>
      <c r="I334" s="15">
        <v>55</v>
      </c>
      <c r="J334" s="15">
        <v>80</v>
      </c>
      <c r="K334" s="16">
        <v>131</v>
      </c>
      <c r="M334" s="43">
        <f t="shared" si="45"/>
        <v>0.24800000000000466</v>
      </c>
      <c r="N334" s="27">
        <f t="shared" si="46"/>
        <v>4.0900000000000034</v>
      </c>
      <c r="O334" s="27">
        <f t="shared" si="47"/>
        <v>4.7519999999999953</v>
      </c>
      <c r="P334" s="27">
        <f t="shared" si="48"/>
        <v>4.2339999999999947</v>
      </c>
      <c r="Q334" s="27">
        <f t="shared" si="49"/>
        <v>-0.96599999999999397</v>
      </c>
      <c r="R334" s="27">
        <f t="shared" si="50"/>
        <v>1.5980000000000132</v>
      </c>
      <c r="S334" s="27">
        <f t="shared" si="51"/>
        <v>-3.0799999999999983</v>
      </c>
      <c r="T334" s="27">
        <f t="shared" si="52"/>
        <v>2.5139999999999958</v>
      </c>
      <c r="U334" s="39">
        <f t="shared" si="53"/>
        <v>4.0900000000000034</v>
      </c>
    </row>
    <row r="335" spans="2:21" x14ac:dyDescent="0.25">
      <c r="B335" s="12">
        <v>331</v>
      </c>
      <c r="C335" s="15">
        <v>91</v>
      </c>
      <c r="D335" s="15">
        <v>130</v>
      </c>
      <c r="E335" s="15">
        <v>96</v>
      </c>
      <c r="F335" s="15">
        <v>130</v>
      </c>
      <c r="G335" s="15">
        <v>108</v>
      </c>
      <c r="H335" s="15">
        <v>146</v>
      </c>
      <c r="I335" s="15">
        <v>57</v>
      </c>
      <c r="J335" s="15">
        <v>78</v>
      </c>
      <c r="K335" s="16">
        <v>130</v>
      </c>
      <c r="M335" s="43">
        <f t="shared" si="45"/>
        <v>1.2480000000000047</v>
      </c>
      <c r="N335" s="27">
        <f t="shared" si="46"/>
        <v>3.0900000000000034</v>
      </c>
      <c r="O335" s="27">
        <f t="shared" si="47"/>
        <v>3.7519999999999953</v>
      </c>
      <c r="P335" s="27">
        <f t="shared" si="48"/>
        <v>3.2339999999999947</v>
      </c>
      <c r="Q335" s="27">
        <f t="shared" si="49"/>
        <v>3.4000000000006025E-2</v>
      </c>
      <c r="R335" s="27">
        <f t="shared" si="50"/>
        <v>1.5980000000000132</v>
      </c>
      <c r="S335" s="27">
        <f t="shared" si="51"/>
        <v>-1.0799999999999983</v>
      </c>
      <c r="T335" s="27">
        <f t="shared" si="52"/>
        <v>0.51399999999999579</v>
      </c>
      <c r="U335" s="39">
        <f t="shared" si="53"/>
        <v>3.0900000000000034</v>
      </c>
    </row>
    <row r="336" spans="2:21" x14ac:dyDescent="0.25">
      <c r="B336" s="12">
        <v>332</v>
      </c>
      <c r="C336" s="15">
        <v>90</v>
      </c>
      <c r="D336" s="15">
        <v>129</v>
      </c>
      <c r="E336" s="15">
        <v>95</v>
      </c>
      <c r="F336" s="15">
        <v>129</v>
      </c>
      <c r="G336" s="15">
        <v>108</v>
      </c>
      <c r="H336" s="15">
        <v>146</v>
      </c>
      <c r="I336" s="15">
        <v>56</v>
      </c>
      <c r="J336" s="15">
        <v>79</v>
      </c>
      <c r="K336" s="16">
        <v>129</v>
      </c>
      <c r="M336" s="43">
        <f t="shared" si="45"/>
        <v>0.24800000000000466</v>
      </c>
      <c r="N336" s="27">
        <f t="shared" si="46"/>
        <v>2.0900000000000034</v>
      </c>
      <c r="O336" s="27">
        <f t="shared" si="47"/>
        <v>2.7519999999999953</v>
      </c>
      <c r="P336" s="27">
        <f t="shared" si="48"/>
        <v>2.2339999999999947</v>
      </c>
      <c r="Q336" s="27">
        <f t="shared" si="49"/>
        <v>3.4000000000006025E-2</v>
      </c>
      <c r="R336" s="27">
        <f t="shared" si="50"/>
        <v>1.5980000000000132</v>
      </c>
      <c r="S336" s="27">
        <f t="shared" si="51"/>
        <v>-2.0799999999999983</v>
      </c>
      <c r="T336" s="27">
        <f t="shared" si="52"/>
        <v>1.5139999999999958</v>
      </c>
      <c r="U336" s="39">
        <f t="shared" si="53"/>
        <v>2.0900000000000034</v>
      </c>
    </row>
    <row r="337" spans="2:21" x14ac:dyDescent="0.25">
      <c r="B337" s="12">
        <v>333</v>
      </c>
      <c r="C337" s="15">
        <v>90</v>
      </c>
      <c r="D337" s="15">
        <v>130</v>
      </c>
      <c r="E337" s="15">
        <v>95</v>
      </c>
      <c r="F337" s="15">
        <v>129</v>
      </c>
      <c r="G337" s="15">
        <v>108</v>
      </c>
      <c r="H337" s="15">
        <v>145</v>
      </c>
      <c r="I337" s="15">
        <v>56</v>
      </c>
      <c r="J337" s="15">
        <v>78</v>
      </c>
      <c r="K337" s="16">
        <v>130</v>
      </c>
      <c r="M337" s="43">
        <f t="shared" si="45"/>
        <v>0.24800000000000466</v>
      </c>
      <c r="N337" s="27">
        <f t="shared" si="46"/>
        <v>3.0900000000000034</v>
      </c>
      <c r="O337" s="27">
        <f t="shared" si="47"/>
        <v>2.7519999999999953</v>
      </c>
      <c r="P337" s="27">
        <f t="shared" si="48"/>
        <v>2.2339999999999947</v>
      </c>
      <c r="Q337" s="27">
        <f t="shared" si="49"/>
        <v>3.4000000000006025E-2</v>
      </c>
      <c r="R337" s="27">
        <f t="shared" si="50"/>
        <v>0.59800000000001319</v>
      </c>
      <c r="S337" s="27">
        <f t="shared" si="51"/>
        <v>-2.0799999999999983</v>
      </c>
      <c r="T337" s="27">
        <f t="shared" si="52"/>
        <v>0.51399999999999579</v>
      </c>
      <c r="U337" s="39">
        <f t="shared" si="53"/>
        <v>3.0900000000000034</v>
      </c>
    </row>
    <row r="338" spans="2:21" x14ac:dyDescent="0.25">
      <c r="B338" s="12">
        <v>334</v>
      </c>
      <c r="C338" s="15">
        <v>83</v>
      </c>
      <c r="D338" s="15">
        <v>125</v>
      </c>
      <c r="E338" s="15">
        <v>88</v>
      </c>
      <c r="F338" s="15">
        <v>124</v>
      </c>
      <c r="G338" s="15">
        <v>106</v>
      </c>
      <c r="H338" s="15">
        <v>147</v>
      </c>
      <c r="I338" s="15">
        <v>57</v>
      </c>
      <c r="J338" s="15">
        <v>86</v>
      </c>
      <c r="K338" s="16">
        <v>125</v>
      </c>
      <c r="M338" s="43">
        <f t="shared" si="45"/>
        <v>-6.7519999999999953</v>
      </c>
      <c r="N338" s="27">
        <f t="shared" si="46"/>
        <v>-1.9099999999999966</v>
      </c>
      <c r="O338" s="27">
        <f t="shared" si="47"/>
        <v>-4.2480000000000047</v>
      </c>
      <c r="P338" s="27">
        <f t="shared" si="48"/>
        <v>-2.7660000000000053</v>
      </c>
      <c r="Q338" s="27">
        <f t="shared" si="49"/>
        <v>-1.965999999999994</v>
      </c>
      <c r="R338" s="27">
        <f t="shared" si="50"/>
        <v>2.5980000000000132</v>
      </c>
      <c r="S338" s="27">
        <f t="shared" si="51"/>
        <v>-1.0799999999999983</v>
      </c>
      <c r="T338" s="27">
        <f t="shared" si="52"/>
        <v>8.5139999999999958</v>
      </c>
      <c r="U338" s="39">
        <f t="shared" si="53"/>
        <v>-1.9099999999999966</v>
      </c>
    </row>
    <row r="339" spans="2:21" x14ac:dyDescent="0.25">
      <c r="B339" s="12">
        <v>335</v>
      </c>
      <c r="C339" s="15">
        <v>89</v>
      </c>
      <c r="D339" s="15">
        <v>129</v>
      </c>
      <c r="E339" s="15">
        <v>94</v>
      </c>
      <c r="F339" s="15">
        <v>129</v>
      </c>
      <c r="G339" s="15">
        <v>107</v>
      </c>
      <c r="H339" s="15">
        <v>146</v>
      </c>
      <c r="I339" s="15">
        <v>56</v>
      </c>
      <c r="J339" s="15">
        <v>81</v>
      </c>
      <c r="K339" s="16">
        <v>129</v>
      </c>
      <c r="M339" s="43">
        <f t="shared" si="45"/>
        <v>-0.75199999999999534</v>
      </c>
      <c r="N339" s="27">
        <f t="shared" si="46"/>
        <v>2.0900000000000034</v>
      </c>
      <c r="O339" s="27">
        <f t="shared" si="47"/>
        <v>1.7519999999999953</v>
      </c>
      <c r="P339" s="27">
        <f t="shared" si="48"/>
        <v>2.2339999999999947</v>
      </c>
      <c r="Q339" s="27">
        <f t="shared" si="49"/>
        <v>-0.96599999999999397</v>
      </c>
      <c r="R339" s="27">
        <f t="shared" si="50"/>
        <v>1.5980000000000132</v>
      </c>
      <c r="S339" s="27">
        <f t="shared" si="51"/>
        <v>-2.0799999999999983</v>
      </c>
      <c r="T339" s="27">
        <f t="shared" si="52"/>
        <v>3.5139999999999958</v>
      </c>
      <c r="U339" s="39">
        <f t="shared" si="53"/>
        <v>2.0900000000000034</v>
      </c>
    </row>
    <row r="340" spans="2:21" x14ac:dyDescent="0.25">
      <c r="B340" s="12">
        <v>336</v>
      </c>
      <c r="C340" s="15">
        <v>92</v>
      </c>
      <c r="D340" s="15">
        <v>131</v>
      </c>
      <c r="E340" s="15">
        <v>97</v>
      </c>
      <c r="F340" s="15">
        <v>131</v>
      </c>
      <c r="G340" s="15">
        <v>108</v>
      </c>
      <c r="H340" s="15">
        <v>145</v>
      </c>
      <c r="I340" s="15">
        <v>56</v>
      </c>
      <c r="J340" s="15">
        <v>77</v>
      </c>
      <c r="K340" s="16">
        <v>131</v>
      </c>
      <c r="M340" s="43">
        <f t="shared" si="45"/>
        <v>2.2480000000000047</v>
      </c>
      <c r="N340" s="27">
        <f t="shared" si="46"/>
        <v>4.0900000000000034</v>
      </c>
      <c r="O340" s="27">
        <f t="shared" si="47"/>
        <v>4.7519999999999953</v>
      </c>
      <c r="P340" s="27">
        <f t="shared" si="48"/>
        <v>4.2339999999999947</v>
      </c>
      <c r="Q340" s="27">
        <f t="shared" si="49"/>
        <v>3.4000000000006025E-2</v>
      </c>
      <c r="R340" s="27">
        <f t="shared" si="50"/>
        <v>0.59800000000001319</v>
      </c>
      <c r="S340" s="27">
        <f t="shared" si="51"/>
        <v>-2.0799999999999983</v>
      </c>
      <c r="T340" s="27">
        <f t="shared" si="52"/>
        <v>-0.48600000000000421</v>
      </c>
      <c r="U340" s="39">
        <f t="shared" si="53"/>
        <v>4.0900000000000034</v>
      </c>
    </row>
    <row r="341" spans="2:21" x14ac:dyDescent="0.25">
      <c r="B341" s="12">
        <v>337</v>
      </c>
      <c r="C341" s="15">
        <v>93</v>
      </c>
      <c r="D341" s="15">
        <v>131</v>
      </c>
      <c r="E341" s="15">
        <v>97</v>
      </c>
      <c r="F341" s="15">
        <v>131</v>
      </c>
      <c r="G341" s="15">
        <v>108</v>
      </c>
      <c r="H341" s="15">
        <v>145</v>
      </c>
      <c r="I341" s="15">
        <v>56</v>
      </c>
      <c r="J341" s="15">
        <v>75</v>
      </c>
      <c r="K341" s="16">
        <v>131</v>
      </c>
      <c r="M341" s="43">
        <f t="shared" si="45"/>
        <v>3.2480000000000047</v>
      </c>
      <c r="N341" s="27">
        <f t="shared" si="46"/>
        <v>4.0900000000000034</v>
      </c>
      <c r="O341" s="27">
        <f t="shared" si="47"/>
        <v>4.7519999999999953</v>
      </c>
      <c r="P341" s="27">
        <f t="shared" si="48"/>
        <v>4.2339999999999947</v>
      </c>
      <c r="Q341" s="27">
        <f t="shared" si="49"/>
        <v>3.4000000000006025E-2</v>
      </c>
      <c r="R341" s="27">
        <f t="shared" si="50"/>
        <v>0.59800000000001319</v>
      </c>
      <c r="S341" s="27">
        <f t="shared" si="51"/>
        <v>-2.0799999999999983</v>
      </c>
      <c r="T341" s="27">
        <f t="shared" si="52"/>
        <v>-2.4860000000000042</v>
      </c>
      <c r="U341" s="39">
        <f t="shared" si="53"/>
        <v>4.0900000000000034</v>
      </c>
    </row>
    <row r="342" spans="2:21" x14ac:dyDescent="0.25">
      <c r="B342" s="12">
        <v>338</v>
      </c>
      <c r="C342" s="15">
        <v>93</v>
      </c>
      <c r="D342" s="15">
        <v>130</v>
      </c>
      <c r="E342" s="15">
        <v>96</v>
      </c>
      <c r="F342" s="15">
        <v>130</v>
      </c>
      <c r="G342" s="15">
        <v>108</v>
      </c>
      <c r="H342" s="15">
        <v>144</v>
      </c>
      <c r="I342" s="15">
        <v>58</v>
      </c>
      <c r="J342" s="15">
        <v>74</v>
      </c>
      <c r="K342" s="16">
        <v>130</v>
      </c>
      <c r="M342" s="43">
        <f t="shared" si="45"/>
        <v>3.2480000000000047</v>
      </c>
      <c r="N342" s="27">
        <f t="shared" si="46"/>
        <v>3.0900000000000034</v>
      </c>
      <c r="O342" s="27">
        <f t="shared" si="47"/>
        <v>3.7519999999999953</v>
      </c>
      <c r="P342" s="27">
        <f t="shared" si="48"/>
        <v>3.2339999999999947</v>
      </c>
      <c r="Q342" s="27">
        <f t="shared" si="49"/>
        <v>3.4000000000006025E-2</v>
      </c>
      <c r="R342" s="27">
        <f t="shared" si="50"/>
        <v>-0.40199999999998681</v>
      </c>
      <c r="S342" s="27">
        <f t="shared" si="51"/>
        <v>-7.9999999999998295E-2</v>
      </c>
      <c r="T342" s="27">
        <f t="shared" si="52"/>
        <v>-3.4860000000000042</v>
      </c>
      <c r="U342" s="39">
        <f t="shared" si="53"/>
        <v>3.0900000000000034</v>
      </c>
    </row>
    <row r="343" spans="2:21" x14ac:dyDescent="0.25">
      <c r="B343" s="12">
        <v>339</v>
      </c>
      <c r="C343" s="15">
        <v>92</v>
      </c>
      <c r="D343" s="15">
        <v>129</v>
      </c>
      <c r="E343" s="15">
        <v>95</v>
      </c>
      <c r="F343" s="15">
        <v>129</v>
      </c>
      <c r="G343" s="15">
        <v>108</v>
      </c>
      <c r="H343" s="15">
        <v>144</v>
      </c>
      <c r="I343" s="15">
        <v>57</v>
      </c>
      <c r="J343" s="15">
        <v>75</v>
      </c>
      <c r="K343" s="16">
        <v>129</v>
      </c>
      <c r="M343" s="43">
        <f t="shared" si="45"/>
        <v>2.2480000000000047</v>
      </c>
      <c r="N343" s="27">
        <f t="shared" si="46"/>
        <v>2.0900000000000034</v>
      </c>
      <c r="O343" s="27">
        <f t="shared" si="47"/>
        <v>2.7519999999999953</v>
      </c>
      <c r="P343" s="27">
        <f t="shared" si="48"/>
        <v>2.2339999999999947</v>
      </c>
      <c r="Q343" s="27">
        <f t="shared" si="49"/>
        <v>3.4000000000006025E-2</v>
      </c>
      <c r="R343" s="27">
        <f t="shared" si="50"/>
        <v>-0.40199999999998681</v>
      </c>
      <c r="S343" s="27">
        <f t="shared" si="51"/>
        <v>-1.0799999999999983</v>
      </c>
      <c r="T343" s="27">
        <f t="shared" si="52"/>
        <v>-2.4860000000000042</v>
      </c>
      <c r="U343" s="39">
        <f t="shared" si="53"/>
        <v>2.0900000000000034</v>
      </c>
    </row>
    <row r="344" spans="2:21" x14ac:dyDescent="0.25">
      <c r="B344" s="12">
        <v>340</v>
      </c>
      <c r="C344" s="15">
        <v>92</v>
      </c>
      <c r="D344" s="15">
        <v>129</v>
      </c>
      <c r="E344" s="15">
        <v>96</v>
      </c>
      <c r="F344" s="15">
        <v>129</v>
      </c>
      <c r="G344" s="15">
        <v>109</v>
      </c>
      <c r="H344" s="15">
        <v>144</v>
      </c>
      <c r="I344" s="15">
        <v>57</v>
      </c>
      <c r="J344" s="15">
        <v>74</v>
      </c>
      <c r="K344" s="16">
        <v>129</v>
      </c>
      <c r="M344" s="43">
        <f t="shared" si="45"/>
        <v>2.2480000000000047</v>
      </c>
      <c r="N344" s="27">
        <f t="shared" si="46"/>
        <v>2.0900000000000034</v>
      </c>
      <c r="O344" s="27">
        <f t="shared" si="47"/>
        <v>3.7519999999999953</v>
      </c>
      <c r="P344" s="27">
        <f t="shared" si="48"/>
        <v>2.2339999999999947</v>
      </c>
      <c r="Q344" s="27">
        <f t="shared" si="49"/>
        <v>1.034000000000006</v>
      </c>
      <c r="R344" s="27">
        <f t="shared" si="50"/>
        <v>-0.40199999999998681</v>
      </c>
      <c r="S344" s="27">
        <f t="shared" si="51"/>
        <v>-1.0799999999999983</v>
      </c>
      <c r="T344" s="27">
        <f t="shared" si="52"/>
        <v>-3.4860000000000042</v>
      </c>
      <c r="U344" s="39">
        <f t="shared" si="53"/>
        <v>2.0900000000000034</v>
      </c>
    </row>
    <row r="345" spans="2:21" x14ac:dyDescent="0.25">
      <c r="B345" s="12">
        <v>341</v>
      </c>
      <c r="C345" s="15">
        <v>82</v>
      </c>
      <c r="D345" s="15">
        <v>125</v>
      </c>
      <c r="E345" s="15">
        <v>88</v>
      </c>
      <c r="F345" s="15">
        <v>124</v>
      </c>
      <c r="G345" s="15">
        <v>106</v>
      </c>
      <c r="H345" s="15">
        <v>147</v>
      </c>
      <c r="I345" s="15">
        <v>56</v>
      </c>
      <c r="J345" s="15">
        <v>87</v>
      </c>
      <c r="K345" s="16">
        <v>125</v>
      </c>
      <c r="M345" s="43">
        <f t="shared" si="45"/>
        <v>-7.7519999999999953</v>
      </c>
      <c r="N345" s="27">
        <f t="shared" si="46"/>
        <v>-1.9099999999999966</v>
      </c>
      <c r="O345" s="27">
        <f t="shared" si="47"/>
        <v>-4.2480000000000047</v>
      </c>
      <c r="P345" s="27">
        <f t="shared" si="48"/>
        <v>-2.7660000000000053</v>
      </c>
      <c r="Q345" s="27">
        <f t="shared" si="49"/>
        <v>-1.965999999999994</v>
      </c>
      <c r="R345" s="27">
        <f t="shared" si="50"/>
        <v>2.5980000000000132</v>
      </c>
      <c r="S345" s="27">
        <f t="shared" si="51"/>
        <v>-2.0799999999999983</v>
      </c>
      <c r="T345" s="27">
        <f t="shared" si="52"/>
        <v>9.5139999999999958</v>
      </c>
      <c r="U345" s="39">
        <f t="shared" si="53"/>
        <v>-1.9099999999999966</v>
      </c>
    </row>
    <row r="346" spans="2:21" x14ac:dyDescent="0.25">
      <c r="B346" s="12">
        <v>342</v>
      </c>
      <c r="C346" s="15">
        <v>87</v>
      </c>
      <c r="D346" s="15">
        <v>130</v>
      </c>
      <c r="E346" s="15">
        <v>94</v>
      </c>
      <c r="F346" s="15">
        <v>129</v>
      </c>
      <c r="G346" s="15">
        <v>107</v>
      </c>
      <c r="H346" s="15">
        <v>147</v>
      </c>
      <c r="I346" s="15">
        <v>55</v>
      </c>
      <c r="J346" s="15">
        <v>84</v>
      </c>
      <c r="K346" s="16">
        <v>130</v>
      </c>
      <c r="M346" s="43">
        <f t="shared" si="45"/>
        <v>-2.7519999999999953</v>
      </c>
      <c r="N346" s="27">
        <f t="shared" si="46"/>
        <v>3.0900000000000034</v>
      </c>
      <c r="O346" s="27">
        <f t="shared" si="47"/>
        <v>1.7519999999999953</v>
      </c>
      <c r="P346" s="27">
        <f t="shared" si="48"/>
        <v>2.2339999999999947</v>
      </c>
      <c r="Q346" s="27">
        <f t="shared" si="49"/>
        <v>-0.96599999999999397</v>
      </c>
      <c r="R346" s="27">
        <f t="shared" si="50"/>
        <v>2.5980000000000132</v>
      </c>
      <c r="S346" s="27">
        <f t="shared" si="51"/>
        <v>-3.0799999999999983</v>
      </c>
      <c r="T346" s="27">
        <f t="shared" si="52"/>
        <v>6.5139999999999958</v>
      </c>
      <c r="U346" s="39">
        <f t="shared" si="53"/>
        <v>3.0900000000000034</v>
      </c>
    </row>
    <row r="347" spans="2:21" x14ac:dyDescent="0.25">
      <c r="B347" s="12">
        <v>343</v>
      </c>
      <c r="C347" s="15">
        <v>90</v>
      </c>
      <c r="D347" s="15">
        <v>131</v>
      </c>
      <c r="E347" s="15">
        <v>97</v>
      </c>
      <c r="F347" s="15">
        <v>131</v>
      </c>
      <c r="G347" s="15">
        <v>107</v>
      </c>
      <c r="H347" s="15">
        <v>146</v>
      </c>
      <c r="I347" s="15">
        <v>55</v>
      </c>
      <c r="J347" s="15">
        <v>80</v>
      </c>
      <c r="K347" s="16">
        <v>131</v>
      </c>
      <c r="M347" s="43">
        <f t="shared" si="45"/>
        <v>0.24800000000000466</v>
      </c>
      <c r="N347" s="27">
        <f t="shared" si="46"/>
        <v>4.0900000000000034</v>
      </c>
      <c r="O347" s="27">
        <f t="shared" si="47"/>
        <v>4.7519999999999953</v>
      </c>
      <c r="P347" s="27">
        <f t="shared" si="48"/>
        <v>4.2339999999999947</v>
      </c>
      <c r="Q347" s="27">
        <f t="shared" si="49"/>
        <v>-0.96599999999999397</v>
      </c>
      <c r="R347" s="27">
        <f t="shared" si="50"/>
        <v>1.5980000000000132</v>
      </c>
      <c r="S347" s="27">
        <f t="shared" si="51"/>
        <v>-3.0799999999999983</v>
      </c>
      <c r="T347" s="27">
        <f t="shared" si="52"/>
        <v>2.5139999999999958</v>
      </c>
      <c r="U347" s="39">
        <f t="shared" si="53"/>
        <v>4.0900000000000034</v>
      </c>
    </row>
    <row r="348" spans="2:21" x14ac:dyDescent="0.25">
      <c r="B348" s="12">
        <v>344</v>
      </c>
      <c r="C348" s="15">
        <v>91</v>
      </c>
      <c r="D348" s="15">
        <v>131</v>
      </c>
      <c r="E348" s="15">
        <v>97</v>
      </c>
      <c r="F348" s="15">
        <v>131</v>
      </c>
      <c r="G348" s="15">
        <v>108</v>
      </c>
      <c r="H348" s="15">
        <v>146</v>
      </c>
      <c r="I348" s="15">
        <v>55</v>
      </c>
      <c r="J348" s="15">
        <v>79</v>
      </c>
      <c r="K348" s="16">
        <v>131</v>
      </c>
      <c r="M348" s="43">
        <f t="shared" si="45"/>
        <v>1.2480000000000047</v>
      </c>
      <c r="N348" s="27">
        <f t="shared" si="46"/>
        <v>4.0900000000000034</v>
      </c>
      <c r="O348" s="27">
        <f t="shared" si="47"/>
        <v>4.7519999999999953</v>
      </c>
      <c r="P348" s="27">
        <f t="shared" si="48"/>
        <v>4.2339999999999947</v>
      </c>
      <c r="Q348" s="27">
        <f t="shared" si="49"/>
        <v>3.4000000000006025E-2</v>
      </c>
      <c r="R348" s="27">
        <f t="shared" si="50"/>
        <v>1.5980000000000132</v>
      </c>
      <c r="S348" s="27">
        <f t="shared" si="51"/>
        <v>-3.0799999999999983</v>
      </c>
      <c r="T348" s="27">
        <f t="shared" si="52"/>
        <v>1.5139999999999958</v>
      </c>
      <c r="U348" s="39">
        <f t="shared" si="53"/>
        <v>4.0900000000000034</v>
      </c>
    </row>
    <row r="349" spans="2:21" x14ac:dyDescent="0.25">
      <c r="B349" s="12">
        <v>345</v>
      </c>
      <c r="C349" s="15">
        <v>89</v>
      </c>
      <c r="D349" s="15">
        <v>129</v>
      </c>
      <c r="E349" s="15">
        <v>95</v>
      </c>
      <c r="F349" s="15">
        <v>129</v>
      </c>
      <c r="G349" s="15">
        <v>108</v>
      </c>
      <c r="H349" s="15">
        <v>146</v>
      </c>
      <c r="I349" s="15">
        <v>55</v>
      </c>
      <c r="J349" s="15">
        <v>80</v>
      </c>
      <c r="K349" s="16">
        <v>129</v>
      </c>
      <c r="M349" s="43">
        <f t="shared" si="45"/>
        <v>-0.75199999999999534</v>
      </c>
      <c r="N349" s="27">
        <f t="shared" si="46"/>
        <v>2.0900000000000034</v>
      </c>
      <c r="O349" s="27">
        <f t="shared" si="47"/>
        <v>2.7519999999999953</v>
      </c>
      <c r="P349" s="27">
        <f t="shared" si="48"/>
        <v>2.2339999999999947</v>
      </c>
      <c r="Q349" s="27">
        <f t="shared" si="49"/>
        <v>3.4000000000006025E-2</v>
      </c>
      <c r="R349" s="27">
        <f t="shared" si="50"/>
        <v>1.5980000000000132</v>
      </c>
      <c r="S349" s="27">
        <f t="shared" si="51"/>
        <v>-3.0799999999999983</v>
      </c>
      <c r="T349" s="27">
        <f t="shared" si="52"/>
        <v>2.5139999999999958</v>
      </c>
      <c r="U349" s="39">
        <f t="shared" si="53"/>
        <v>2.0900000000000034</v>
      </c>
    </row>
    <row r="350" spans="2:21" x14ac:dyDescent="0.25">
      <c r="B350" s="12">
        <v>346</v>
      </c>
      <c r="C350" s="15">
        <v>90</v>
      </c>
      <c r="D350" s="15">
        <v>129</v>
      </c>
      <c r="E350" s="15">
        <v>95</v>
      </c>
      <c r="F350" s="15">
        <v>129</v>
      </c>
      <c r="G350" s="15">
        <v>108</v>
      </c>
      <c r="H350" s="15">
        <v>145</v>
      </c>
      <c r="I350" s="15">
        <v>56</v>
      </c>
      <c r="J350" s="15">
        <v>78</v>
      </c>
      <c r="K350" s="16">
        <v>129</v>
      </c>
      <c r="M350" s="43">
        <f t="shared" si="45"/>
        <v>0.24800000000000466</v>
      </c>
      <c r="N350" s="27">
        <f t="shared" si="46"/>
        <v>2.0900000000000034</v>
      </c>
      <c r="O350" s="27">
        <f t="shared" si="47"/>
        <v>2.7519999999999953</v>
      </c>
      <c r="P350" s="27">
        <f t="shared" si="48"/>
        <v>2.2339999999999947</v>
      </c>
      <c r="Q350" s="27">
        <f t="shared" si="49"/>
        <v>3.4000000000006025E-2</v>
      </c>
      <c r="R350" s="27">
        <f t="shared" si="50"/>
        <v>0.59800000000001319</v>
      </c>
      <c r="S350" s="27">
        <f t="shared" si="51"/>
        <v>-2.0799999999999983</v>
      </c>
      <c r="T350" s="27">
        <f t="shared" si="52"/>
        <v>0.51399999999999579</v>
      </c>
      <c r="U350" s="39">
        <f t="shared" si="53"/>
        <v>2.0900000000000034</v>
      </c>
    </row>
    <row r="351" spans="2:21" x14ac:dyDescent="0.25">
      <c r="B351" s="12">
        <v>347</v>
      </c>
      <c r="C351" s="15">
        <v>89</v>
      </c>
      <c r="D351" s="15">
        <v>128</v>
      </c>
      <c r="E351" s="15">
        <v>94</v>
      </c>
      <c r="F351" s="15">
        <v>128</v>
      </c>
      <c r="G351" s="15">
        <v>108</v>
      </c>
      <c r="H351" s="15">
        <v>145</v>
      </c>
      <c r="I351" s="15">
        <v>56</v>
      </c>
      <c r="J351" s="15">
        <v>78</v>
      </c>
      <c r="K351" s="16">
        <v>128</v>
      </c>
      <c r="M351" s="43">
        <f t="shared" si="45"/>
        <v>-0.75199999999999534</v>
      </c>
      <c r="N351" s="27">
        <f t="shared" si="46"/>
        <v>1.0900000000000034</v>
      </c>
      <c r="O351" s="27">
        <f t="shared" si="47"/>
        <v>1.7519999999999953</v>
      </c>
      <c r="P351" s="27">
        <f t="shared" si="48"/>
        <v>1.2339999999999947</v>
      </c>
      <c r="Q351" s="27">
        <f t="shared" si="49"/>
        <v>3.4000000000006025E-2</v>
      </c>
      <c r="R351" s="27">
        <f t="shared" si="50"/>
        <v>0.59800000000001319</v>
      </c>
      <c r="S351" s="27">
        <f t="shared" si="51"/>
        <v>-2.0799999999999983</v>
      </c>
      <c r="T351" s="27">
        <f t="shared" si="52"/>
        <v>0.51399999999999579</v>
      </c>
      <c r="U351" s="39">
        <f t="shared" si="53"/>
        <v>1.0900000000000034</v>
      </c>
    </row>
    <row r="352" spans="2:21" x14ac:dyDescent="0.25">
      <c r="B352" s="12">
        <v>348</v>
      </c>
      <c r="C352" s="15">
        <v>90</v>
      </c>
      <c r="D352" s="15">
        <v>129</v>
      </c>
      <c r="E352" s="15">
        <v>95</v>
      </c>
      <c r="F352" s="15">
        <v>129</v>
      </c>
      <c r="G352" s="15">
        <v>108</v>
      </c>
      <c r="H352" s="15">
        <v>145</v>
      </c>
      <c r="I352" s="15">
        <v>56</v>
      </c>
      <c r="J352" s="15">
        <v>78</v>
      </c>
      <c r="K352" s="16">
        <v>129</v>
      </c>
      <c r="M352" s="43">
        <f t="shared" si="45"/>
        <v>0.24800000000000466</v>
      </c>
      <c r="N352" s="27">
        <f t="shared" si="46"/>
        <v>2.0900000000000034</v>
      </c>
      <c r="O352" s="27">
        <f t="shared" si="47"/>
        <v>2.7519999999999953</v>
      </c>
      <c r="P352" s="27">
        <f t="shared" si="48"/>
        <v>2.2339999999999947</v>
      </c>
      <c r="Q352" s="27">
        <f t="shared" si="49"/>
        <v>3.4000000000006025E-2</v>
      </c>
      <c r="R352" s="27">
        <f t="shared" si="50"/>
        <v>0.59800000000001319</v>
      </c>
      <c r="S352" s="27">
        <f t="shared" si="51"/>
        <v>-2.0799999999999983</v>
      </c>
      <c r="T352" s="27">
        <f t="shared" si="52"/>
        <v>0.51399999999999579</v>
      </c>
      <c r="U352" s="39">
        <f t="shared" si="53"/>
        <v>2.0900000000000034</v>
      </c>
    </row>
    <row r="353" spans="2:21" x14ac:dyDescent="0.25">
      <c r="B353" s="12">
        <v>349</v>
      </c>
      <c r="C353" s="15">
        <v>82</v>
      </c>
      <c r="D353" s="15">
        <v>125</v>
      </c>
      <c r="E353" s="15">
        <v>88</v>
      </c>
      <c r="F353" s="15">
        <v>124</v>
      </c>
      <c r="G353" s="15">
        <v>106</v>
      </c>
      <c r="H353" s="15">
        <v>147</v>
      </c>
      <c r="I353" s="15">
        <v>56</v>
      </c>
      <c r="J353" s="15">
        <v>87</v>
      </c>
      <c r="K353" s="16">
        <v>125</v>
      </c>
      <c r="M353" s="43">
        <f t="shared" si="45"/>
        <v>-7.7519999999999953</v>
      </c>
      <c r="N353" s="27">
        <f t="shared" si="46"/>
        <v>-1.9099999999999966</v>
      </c>
      <c r="O353" s="27">
        <f t="shared" si="47"/>
        <v>-4.2480000000000047</v>
      </c>
      <c r="P353" s="27">
        <f t="shared" si="48"/>
        <v>-2.7660000000000053</v>
      </c>
      <c r="Q353" s="27">
        <f t="shared" si="49"/>
        <v>-1.965999999999994</v>
      </c>
      <c r="R353" s="27">
        <f t="shared" si="50"/>
        <v>2.5980000000000132</v>
      </c>
      <c r="S353" s="27">
        <f t="shared" si="51"/>
        <v>-2.0799999999999983</v>
      </c>
      <c r="T353" s="27">
        <f t="shared" si="52"/>
        <v>9.5139999999999958</v>
      </c>
      <c r="U353" s="39">
        <f t="shared" si="53"/>
        <v>-1.9099999999999966</v>
      </c>
    </row>
    <row r="354" spans="2:21" x14ac:dyDescent="0.25">
      <c r="B354" s="12">
        <v>350</v>
      </c>
      <c r="C354" s="15">
        <v>89</v>
      </c>
      <c r="D354" s="15">
        <v>129</v>
      </c>
      <c r="E354" s="15">
        <v>94</v>
      </c>
      <c r="F354" s="15">
        <v>129</v>
      </c>
      <c r="G354" s="15">
        <v>107</v>
      </c>
      <c r="H354" s="15">
        <v>146</v>
      </c>
      <c r="I354" s="15">
        <v>56</v>
      </c>
      <c r="J354" s="15">
        <v>81</v>
      </c>
      <c r="K354" s="16">
        <v>129</v>
      </c>
      <c r="M354" s="43">
        <f t="shared" si="45"/>
        <v>-0.75199999999999534</v>
      </c>
      <c r="N354" s="27">
        <f t="shared" si="46"/>
        <v>2.0900000000000034</v>
      </c>
      <c r="O354" s="27">
        <f t="shared" si="47"/>
        <v>1.7519999999999953</v>
      </c>
      <c r="P354" s="27">
        <f t="shared" si="48"/>
        <v>2.2339999999999947</v>
      </c>
      <c r="Q354" s="27">
        <f t="shared" si="49"/>
        <v>-0.96599999999999397</v>
      </c>
      <c r="R354" s="27">
        <f t="shared" si="50"/>
        <v>1.5980000000000132</v>
      </c>
      <c r="S354" s="27">
        <f t="shared" si="51"/>
        <v>-2.0799999999999983</v>
      </c>
      <c r="T354" s="27">
        <f t="shared" si="52"/>
        <v>3.5139999999999958</v>
      </c>
      <c r="U354" s="39">
        <f t="shared" si="53"/>
        <v>2.0900000000000034</v>
      </c>
    </row>
    <row r="355" spans="2:21" x14ac:dyDescent="0.25">
      <c r="B355" s="12">
        <v>351</v>
      </c>
      <c r="C355" s="15">
        <v>92</v>
      </c>
      <c r="D355" s="15">
        <v>131</v>
      </c>
      <c r="E355" s="15">
        <v>97</v>
      </c>
      <c r="F355" s="15">
        <v>131</v>
      </c>
      <c r="G355" s="15">
        <v>108</v>
      </c>
      <c r="H355" s="15">
        <v>145</v>
      </c>
      <c r="I355" s="15">
        <v>56</v>
      </c>
      <c r="J355" s="15">
        <v>77</v>
      </c>
      <c r="K355" s="16">
        <v>131</v>
      </c>
      <c r="M355" s="43">
        <f t="shared" si="45"/>
        <v>2.2480000000000047</v>
      </c>
      <c r="N355" s="27">
        <f t="shared" si="46"/>
        <v>4.0900000000000034</v>
      </c>
      <c r="O355" s="27">
        <f t="shared" si="47"/>
        <v>4.7519999999999953</v>
      </c>
      <c r="P355" s="27">
        <f t="shared" si="48"/>
        <v>4.2339999999999947</v>
      </c>
      <c r="Q355" s="27">
        <f t="shared" si="49"/>
        <v>3.4000000000006025E-2</v>
      </c>
      <c r="R355" s="27">
        <f t="shared" si="50"/>
        <v>0.59800000000001319</v>
      </c>
      <c r="S355" s="27">
        <f t="shared" si="51"/>
        <v>-2.0799999999999983</v>
      </c>
      <c r="T355" s="27">
        <f t="shared" si="52"/>
        <v>-0.48600000000000421</v>
      </c>
      <c r="U355" s="39">
        <f t="shared" si="53"/>
        <v>4.0900000000000034</v>
      </c>
    </row>
    <row r="356" spans="2:21" x14ac:dyDescent="0.25">
      <c r="B356" s="12">
        <v>352</v>
      </c>
      <c r="C356" s="15">
        <v>93</v>
      </c>
      <c r="D356" s="15">
        <v>131</v>
      </c>
      <c r="E356" s="15">
        <v>97</v>
      </c>
      <c r="F356" s="15">
        <v>131</v>
      </c>
      <c r="G356" s="15">
        <v>108</v>
      </c>
      <c r="H356" s="15">
        <v>145</v>
      </c>
      <c r="I356" s="15">
        <v>56</v>
      </c>
      <c r="J356" s="15">
        <v>75</v>
      </c>
      <c r="K356" s="16">
        <v>131</v>
      </c>
      <c r="M356" s="43">
        <f t="shared" si="45"/>
        <v>3.2480000000000047</v>
      </c>
      <c r="N356" s="27">
        <f t="shared" si="46"/>
        <v>4.0900000000000034</v>
      </c>
      <c r="O356" s="27">
        <f t="shared" si="47"/>
        <v>4.7519999999999953</v>
      </c>
      <c r="P356" s="27">
        <f t="shared" si="48"/>
        <v>4.2339999999999947</v>
      </c>
      <c r="Q356" s="27">
        <f t="shared" si="49"/>
        <v>3.4000000000006025E-2</v>
      </c>
      <c r="R356" s="27">
        <f t="shared" si="50"/>
        <v>0.59800000000001319</v>
      </c>
      <c r="S356" s="27">
        <f t="shared" si="51"/>
        <v>-2.0799999999999983</v>
      </c>
      <c r="T356" s="27">
        <f t="shared" si="52"/>
        <v>-2.4860000000000042</v>
      </c>
      <c r="U356" s="39">
        <f t="shared" si="53"/>
        <v>4.0900000000000034</v>
      </c>
    </row>
    <row r="357" spans="2:21" x14ac:dyDescent="0.25">
      <c r="B357" s="12">
        <v>353</v>
      </c>
      <c r="C357" s="15">
        <v>93</v>
      </c>
      <c r="D357" s="15">
        <v>130</v>
      </c>
      <c r="E357" s="15">
        <v>96</v>
      </c>
      <c r="F357" s="15">
        <v>130</v>
      </c>
      <c r="G357" s="15">
        <v>108</v>
      </c>
      <c r="H357" s="15">
        <v>144</v>
      </c>
      <c r="I357" s="15">
        <v>57</v>
      </c>
      <c r="J357" s="15">
        <v>74</v>
      </c>
      <c r="K357" s="16">
        <v>130</v>
      </c>
      <c r="M357" s="43">
        <f t="shared" si="45"/>
        <v>3.2480000000000047</v>
      </c>
      <c r="N357" s="27">
        <f t="shared" si="46"/>
        <v>3.0900000000000034</v>
      </c>
      <c r="O357" s="27">
        <f t="shared" si="47"/>
        <v>3.7519999999999953</v>
      </c>
      <c r="P357" s="27">
        <f t="shared" si="48"/>
        <v>3.2339999999999947</v>
      </c>
      <c r="Q357" s="27">
        <f t="shared" si="49"/>
        <v>3.4000000000006025E-2</v>
      </c>
      <c r="R357" s="27">
        <f t="shared" si="50"/>
        <v>-0.40199999999998681</v>
      </c>
      <c r="S357" s="27">
        <f t="shared" si="51"/>
        <v>-1.0799999999999983</v>
      </c>
      <c r="T357" s="27">
        <f t="shared" si="52"/>
        <v>-3.4860000000000042</v>
      </c>
      <c r="U357" s="39">
        <f t="shared" si="53"/>
        <v>3.0900000000000034</v>
      </c>
    </row>
    <row r="358" spans="2:21" x14ac:dyDescent="0.25">
      <c r="B358" s="12">
        <v>354</v>
      </c>
      <c r="C358" s="15">
        <v>91</v>
      </c>
      <c r="D358" s="15">
        <v>129</v>
      </c>
      <c r="E358" s="15">
        <v>95</v>
      </c>
      <c r="F358" s="15">
        <v>129</v>
      </c>
      <c r="G358" s="15">
        <v>108</v>
      </c>
      <c r="H358" s="15">
        <v>145</v>
      </c>
      <c r="I358" s="15">
        <v>57</v>
      </c>
      <c r="J358" s="15">
        <v>76</v>
      </c>
      <c r="K358" s="16">
        <v>129</v>
      </c>
      <c r="M358" s="43">
        <f t="shared" si="45"/>
        <v>1.2480000000000047</v>
      </c>
      <c r="N358" s="27">
        <f t="shared" si="46"/>
        <v>2.0900000000000034</v>
      </c>
      <c r="O358" s="27">
        <f t="shared" si="47"/>
        <v>2.7519999999999953</v>
      </c>
      <c r="P358" s="27">
        <f t="shared" si="48"/>
        <v>2.2339999999999947</v>
      </c>
      <c r="Q358" s="27">
        <f t="shared" si="49"/>
        <v>3.4000000000006025E-2</v>
      </c>
      <c r="R358" s="27">
        <f t="shared" si="50"/>
        <v>0.59800000000001319</v>
      </c>
      <c r="S358" s="27">
        <f t="shared" si="51"/>
        <v>-1.0799999999999983</v>
      </c>
      <c r="T358" s="27">
        <f t="shared" si="52"/>
        <v>-1.4860000000000042</v>
      </c>
      <c r="U358" s="39">
        <f t="shared" si="53"/>
        <v>2.0900000000000034</v>
      </c>
    </row>
    <row r="359" spans="2:21" x14ac:dyDescent="0.25">
      <c r="B359" s="12">
        <v>355</v>
      </c>
      <c r="C359" s="15">
        <v>90</v>
      </c>
      <c r="D359" s="15">
        <v>128</v>
      </c>
      <c r="E359" s="15">
        <v>94</v>
      </c>
      <c r="F359" s="15">
        <v>128</v>
      </c>
      <c r="G359" s="15">
        <v>108</v>
      </c>
      <c r="H359" s="15">
        <v>145</v>
      </c>
      <c r="I359" s="15">
        <v>57</v>
      </c>
      <c r="J359" s="15">
        <v>76</v>
      </c>
      <c r="K359" s="16">
        <v>128</v>
      </c>
      <c r="M359" s="43">
        <f t="shared" si="45"/>
        <v>0.24800000000000466</v>
      </c>
      <c r="N359" s="27">
        <f t="shared" si="46"/>
        <v>1.0900000000000034</v>
      </c>
      <c r="O359" s="27">
        <f t="shared" si="47"/>
        <v>1.7519999999999953</v>
      </c>
      <c r="P359" s="27">
        <f t="shared" si="48"/>
        <v>1.2339999999999947</v>
      </c>
      <c r="Q359" s="27">
        <f t="shared" si="49"/>
        <v>3.4000000000006025E-2</v>
      </c>
      <c r="R359" s="27">
        <f t="shared" si="50"/>
        <v>0.59800000000001319</v>
      </c>
      <c r="S359" s="27">
        <f t="shared" si="51"/>
        <v>-1.0799999999999983</v>
      </c>
      <c r="T359" s="27">
        <f t="shared" si="52"/>
        <v>-1.4860000000000042</v>
      </c>
      <c r="U359" s="39">
        <f t="shared" si="53"/>
        <v>1.0900000000000034</v>
      </c>
    </row>
    <row r="360" spans="2:21" x14ac:dyDescent="0.25">
      <c r="B360" s="12">
        <v>356</v>
      </c>
      <c r="C360" s="15">
        <v>91</v>
      </c>
      <c r="D360" s="15">
        <v>128</v>
      </c>
      <c r="E360" s="15">
        <v>95</v>
      </c>
      <c r="F360" s="15">
        <v>128</v>
      </c>
      <c r="G360" s="15">
        <v>108</v>
      </c>
      <c r="H360" s="15">
        <v>145</v>
      </c>
      <c r="I360" s="15">
        <v>57</v>
      </c>
      <c r="J360" s="15">
        <v>76</v>
      </c>
      <c r="K360" s="16">
        <v>128</v>
      </c>
      <c r="M360" s="43">
        <f t="shared" si="45"/>
        <v>1.2480000000000047</v>
      </c>
      <c r="N360" s="27">
        <f t="shared" si="46"/>
        <v>1.0900000000000034</v>
      </c>
      <c r="O360" s="27">
        <f t="shared" si="47"/>
        <v>2.7519999999999953</v>
      </c>
      <c r="P360" s="27">
        <f t="shared" si="48"/>
        <v>1.2339999999999947</v>
      </c>
      <c r="Q360" s="27">
        <f t="shared" si="49"/>
        <v>3.4000000000006025E-2</v>
      </c>
      <c r="R360" s="27">
        <f t="shared" si="50"/>
        <v>0.59800000000001319</v>
      </c>
      <c r="S360" s="27">
        <f t="shared" si="51"/>
        <v>-1.0799999999999983</v>
      </c>
      <c r="T360" s="27">
        <f t="shared" si="52"/>
        <v>-1.4860000000000042</v>
      </c>
      <c r="U360" s="39">
        <f t="shared" si="53"/>
        <v>1.0900000000000034</v>
      </c>
    </row>
    <row r="361" spans="2:21" x14ac:dyDescent="0.25">
      <c r="B361" s="12">
        <v>357</v>
      </c>
      <c r="C361" s="15">
        <v>84</v>
      </c>
      <c r="D361" s="15">
        <v>106</v>
      </c>
      <c r="E361" s="15">
        <v>80</v>
      </c>
      <c r="F361" s="15">
        <v>107</v>
      </c>
      <c r="G361" s="15">
        <v>114</v>
      </c>
      <c r="H361" s="15">
        <v>137</v>
      </c>
      <c r="I361" s="15">
        <v>65</v>
      </c>
      <c r="J361" s="15">
        <v>62</v>
      </c>
      <c r="K361" s="16">
        <v>106</v>
      </c>
      <c r="M361" s="43">
        <f t="shared" si="45"/>
        <v>-5.7519999999999953</v>
      </c>
      <c r="N361" s="27">
        <f t="shared" si="46"/>
        <v>-20.909999999999997</v>
      </c>
      <c r="O361" s="27">
        <f t="shared" si="47"/>
        <v>-12.248000000000005</v>
      </c>
      <c r="P361" s="27">
        <f t="shared" si="48"/>
        <v>-19.766000000000005</v>
      </c>
      <c r="Q361" s="27">
        <f t="shared" si="49"/>
        <v>6.034000000000006</v>
      </c>
      <c r="R361" s="27">
        <f t="shared" si="50"/>
        <v>-7.4019999999999868</v>
      </c>
      <c r="S361" s="27">
        <f t="shared" si="51"/>
        <v>6.9200000000000017</v>
      </c>
      <c r="T361" s="27">
        <f t="shared" si="52"/>
        <v>-15.486000000000004</v>
      </c>
      <c r="U361" s="39">
        <f t="shared" si="53"/>
        <v>-20.909999999999997</v>
      </c>
    </row>
    <row r="362" spans="2:21" x14ac:dyDescent="0.25">
      <c r="B362" s="12">
        <v>358</v>
      </c>
      <c r="C362" s="15">
        <v>87</v>
      </c>
      <c r="D362" s="15">
        <v>116</v>
      </c>
      <c r="E362" s="15">
        <v>85</v>
      </c>
      <c r="F362" s="15">
        <v>117</v>
      </c>
      <c r="G362" s="15">
        <v>110</v>
      </c>
      <c r="H362" s="15">
        <v>141</v>
      </c>
      <c r="I362" s="15">
        <v>62</v>
      </c>
      <c r="J362" s="15">
        <v>70</v>
      </c>
      <c r="K362" s="16">
        <v>116</v>
      </c>
      <c r="M362" s="43">
        <f t="shared" si="45"/>
        <v>-2.7519999999999953</v>
      </c>
      <c r="N362" s="27">
        <f t="shared" si="46"/>
        <v>-10.909999999999997</v>
      </c>
      <c r="O362" s="27">
        <f t="shared" si="47"/>
        <v>-7.2480000000000047</v>
      </c>
      <c r="P362" s="27">
        <f t="shared" si="48"/>
        <v>-9.7660000000000053</v>
      </c>
      <c r="Q362" s="27">
        <f t="shared" si="49"/>
        <v>2.034000000000006</v>
      </c>
      <c r="R362" s="27">
        <f t="shared" si="50"/>
        <v>-3.4019999999999868</v>
      </c>
      <c r="S362" s="27">
        <f t="shared" si="51"/>
        <v>3.9200000000000017</v>
      </c>
      <c r="T362" s="27">
        <f t="shared" si="52"/>
        <v>-7.4860000000000042</v>
      </c>
      <c r="U362" s="39">
        <f t="shared" si="53"/>
        <v>-10.909999999999997</v>
      </c>
    </row>
    <row r="363" spans="2:21" x14ac:dyDescent="0.25">
      <c r="B363" s="12">
        <v>359</v>
      </c>
      <c r="C363" s="15">
        <v>91</v>
      </c>
      <c r="D363" s="15">
        <v>123</v>
      </c>
      <c r="E363" s="15">
        <v>91</v>
      </c>
      <c r="F363" s="15">
        <v>123</v>
      </c>
      <c r="G363" s="15">
        <v>110</v>
      </c>
      <c r="H363" s="15">
        <v>142</v>
      </c>
      <c r="I363" s="15">
        <v>61</v>
      </c>
      <c r="J363" s="15">
        <v>69</v>
      </c>
      <c r="K363" s="16">
        <v>123</v>
      </c>
      <c r="M363" s="43">
        <f t="shared" si="45"/>
        <v>1.2480000000000047</v>
      </c>
      <c r="N363" s="27">
        <f t="shared" si="46"/>
        <v>-3.9099999999999966</v>
      </c>
      <c r="O363" s="27">
        <f t="shared" si="47"/>
        <v>-1.2480000000000047</v>
      </c>
      <c r="P363" s="27">
        <f t="shared" si="48"/>
        <v>-3.7660000000000053</v>
      </c>
      <c r="Q363" s="27">
        <f t="shared" si="49"/>
        <v>2.034000000000006</v>
      </c>
      <c r="R363" s="27">
        <f t="shared" si="50"/>
        <v>-2.4019999999999868</v>
      </c>
      <c r="S363" s="27">
        <f t="shared" si="51"/>
        <v>2.9200000000000017</v>
      </c>
      <c r="T363" s="27">
        <f t="shared" si="52"/>
        <v>-8.4860000000000042</v>
      </c>
      <c r="U363" s="39">
        <f t="shared" si="53"/>
        <v>-3.9099999999999966</v>
      </c>
    </row>
    <row r="364" spans="2:21" x14ac:dyDescent="0.25">
      <c r="B364" s="12">
        <v>360</v>
      </c>
      <c r="C364" s="15">
        <v>88</v>
      </c>
      <c r="D364" s="15">
        <v>118</v>
      </c>
      <c r="E364" s="15">
        <v>88</v>
      </c>
      <c r="F364" s="15">
        <v>119</v>
      </c>
      <c r="G364" s="15">
        <v>111</v>
      </c>
      <c r="H364" s="15">
        <v>141</v>
      </c>
      <c r="I364" s="15">
        <v>61</v>
      </c>
      <c r="J364" s="15">
        <v>67</v>
      </c>
      <c r="K364" s="16">
        <v>118</v>
      </c>
      <c r="M364" s="43">
        <f t="shared" si="45"/>
        <v>-1.7519999999999953</v>
      </c>
      <c r="N364" s="27">
        <f t="shared" si="46"/>
        <v>-8.9099999999999966</v>
      </c>
      <c r="O364" s="27">
        <f t="shared" si="47"/>
        <v>-4.2480000000000047</v>
      </c>
      <c r="P364" s="27">
        <f t="shared" si="48"/>
        <v>-7.7660000000000053</v>
      </c>
      <c r="Q364" s="27">
        <f t="shared" si="49"/>
        <v>3.034000000000006</v>
      </c>
      <c r="R364" s="27">
        <f t="shared" si="50"/>
        <v>-3.4019999999999868</v>
      </c>
      <c r="S364" s="27">
        <f t="shared" si="51"/>
        <v>2.9200000000000017</v>
      </c>
      <c r="T364" s="27">
        <f t="shared" si="52"/>
        <v>-10.486000000000004</v>
      </c>
      <c r="U364" s="39">
        <f t="shared" si="53"/>
        <v>-8.9099999999999966</v>
      </c>
    </row>
    <row r="365" spans="2:21" x14ac:dyDescent="0.25">
      <c r="B365" s="12">
        <v>361</v>
      </c>
      <c r="C365" s="15">
        <v>91</v>
      </c>
      <c r="D365" s="15">
        <v>122</v>
      </c>
      <c r="E365" s="15">
        <v>91</v>
      </c>
      <c r="F365" s="15">
        <v>122</v>
      </c>
      <c r="G365" s="15">
        <v>110</v>
      </c>
      <c r="H365" s="15">
        <v>142</v>
      </c>
      <c r="I365" s="15">
        <v>60</v>
      </c>
      <c r="J365" s="15">
        <v>68</v>
      </c>
      <c r="K365" s="16">
        <v>122</v>
      </c>
      <c r="M365" s="43">
        <f t="shared" si="45"/>
        <v>1.2480000000000047</v>
      </c>
      <c r="N365" s="27">
        <f t="shared" si="46"/>
        <v>-4.9099999999999966</v>
      </c>
      <c r="O365" s="27">
        <f t="shared" si="47"/>
        <v>-1.2480000000000047</v>
      </c>
      <c r="P365" s="27">
        <f t="shared" si="48"/>
        <v>-4.7660000000000053</v>
      </c>
      <c r="Q365" s="27">
        <f t="shared" si="49"/>
        <v>2.034000000000006</v>
      </c>
      <c r="R365" s="27">
        <f t="shared" si="50"/>
        <v>-2.4019999999999868</v>
      </c>
      <c r="S365" s="27">
        <f t="shared" si="51"/>
        <v>1.9200000000000017</v>
      </c>
      <c r="T365" s="27">
        <f t="shared" si="52"/>
        <v>-9.4860000000000042</v>
      </c>
      <c r="U365" s="39">
        <f t="shared" si="53"/>
        <v>-4.9099999999999966</v>
      </c>
    </row>
    <row r="366" spans="2:21" x14ac:dyDescent="0.25">
      <c r="B366" s="12">
        <v>362</v>
      </c>
      <c r="C366" s="15">
        <v>92</v>
      </c>
      <c r="D366" s="15">
        <v>124</v>
      </c>
      <c r="E366" s="15">
        <v>92</v>
      </c>
      <c r="F366" s="15">
        <v>124</v>
      </c>
      <c r="G366" s="15">
        <v>110</v>
      </c>
      <c r="H366" s="15">
        <v>142</v>
      </c>
      <c r="I366" s="15">
        <v>60</v>
      </c>
      <c r="J366" s="15">
        <v>68</v>
      </c>
      <c r="K366" s="16">
        <v>124</v>
      </c>
      <c r="M366" s="43">
        <f t="shared" si="45"/>
        <v>2.2480000000000047</v>
      </c>
      <c r="N366" s="27">
        <f t="shared" si="46"/>
        <v>-2.9099999999999966</v>
      </c>
      <c r="O366" s="27">
        <f t="shared" si="47"/>
        <v>-0.24800000000000466</v>
      </c>
      <c r="P366" s="27">
        <f t="shared" si="48"/>
        <v>-2.7660000000000053</v>
      </c>
      <c r="Q366" s="27">
        <f t="shared" si="49"/>
        <v>2.034000000000006</v>
      </c>
      <c r="R366" s="27">
        <f t="shared" si="50"/>
        <v>-2.4019999999999868</v>
      </c>
      <c r="S366" s="27">
        <f t="shared" si="51"/>
        <v>1.9200000000000017</v>
      </c>
      <c r="T366" s="27">
        <f t="shared" si="52"/>
        <v>-9.4860000000000042</v>
      </c>
      <c r="U366" s="39">
        <f t="shared" si="53"/>
        <v>-2.9099999999999966</v>
      </c>
    </row>
    <row r="367" spans="2:21" x14ac:dyDescent="0.25">
      <c r="B367" s="12">
        <v>363</v>
      </c>
      <c r="C367" s="15">
        <v>91</v>
      </c>
      <c r="D367" s="15">
        <v>123</v>
      </c>
      <c r="E367" s="15">
        <v>92</v>
      </c>
      <c r="F367" s="15">
        <v>124</v>
      </c>
      <c r="G367" s="15">
        <v>110</v>
      </c>
      <c r="H367" s="15">
        <v>142</v>
      </c>
      <c r="I367" s="15">
        <v>60</v>
      </c>
      <c r="J367" s="15">
        <v>69</v>
      </c>
      <c r="K367" s="16">
        <v>123</v>
      </c>
      <c r="M367" s="43">
        <f t="shared" si="45"/>
        <v>1.2480000000000047</v>
      </c>
      <c r="N367" s="27">
        <f t="shared" si="46"/>
        <v>-3.9099999999999966</v>
      </c>
      <c r="O367" s="27">
        <f t="shared" si="47"/>
        <v>-0.24800000000000466</v>
      </c>
      <c r="P367" s="27">
        <f t="shared" si="48"/>
        <v>-2.7660000000000053</v>
      </c>
      <c r="Q367" s="27">
        <f t="shared" si="49"/>
        <v>2.034000000000006</v>
      </c>
      <c r="R367" s="27">
        <f t="shared" si="50"/>
        <v>-2.4019999999999868</v>
      </c>
      <c r="S367" s="27">
        <f t="shared" si="51"/>
        <v>1.9200000000000017</v>
      </c>
      <c r="T367" s="27">
        <f t="shared" si="52"/>
        <v>-8.4860000000000042</v>
      </c>
      <c r="U367" s="39">
        <f t="shared" si="53"/>
        <v>-3.9099999999999966</v>
      </c>
    </row>
    <row r="368" spans="2:21" x14ac:dyDescent="0.25">
      <c r="B368" s="12">
        <v>364</v>
      </c>
      <c r="C368" s="15">
        <v>91</v>
      </c>
      <c r="D368" s="15">
        <v>124</v>
      </c>
      <c r="E368" s="15">
        <v>92</v>
      </c>
      <c r="F368" s="15">
        <v>124</v>
      </c>
      <c r="G368" s="15">
        <v>110</v>
      </c>
      <c r="H368" s="15">
        <v>142</v>
      </c>
      <c r="I368" s="15">
        <v>59</v>
      </c>
      <c r="J368" s="15">
        <v>70</v>
      </c>
      <c r="K368" s="16">
        <v>124</v>
      </c>
      <c r="M368" s="43">
        <f t="shared" si="45"/>
        <v>1.2480000000000047</v>
      </c>
      <c r="N368" s="27">
        <f t="shared" si="46"/>
        <v>-2.9099999999999966</v>
      </c>
      <c r="O368" s="27">
        <f t="shared" si="47"/>
        <v>-0.24800000000000466</v>
      </c>
      <c r="P368" s="27">
        <f t="shared" si="48"/>
        <v>-2.7660000000000053</v>
      </c>
      <c r="Q368" s="27">
        <f t="shared" si="49"/>
        <v>2.034000000000006</v>
      </c>
      <c r="R368" s="27">
        <f t="shared" si="50"/>
        <v>-2.4019999999999868</v>
      </c>
      <c r="S368" s="27">
        <f t="shared" si="51"/>
        <v>0.92000000000000171</v>
      </c>
      <c r="T368" s="27">
        <f t="shared" si="52"/>
        <v>-7.4860000000000042</v>
      </c>
      <c r="U368" s="39">
        <f t="shared" si="53"/>
        <v>-2.9099999999999966</v>
      </c>
    </row>
    <row r="369" spans="2:21" x14ac:dyDescent="0.25">
      <c r="B369" s="12">
        <v>365</v>
      </c>
      <c r="C369" s="15">
        <v>91</v>
      </c>
      <c r="D369" s="15">
        <v>125</v>
      </c>
      <c r="E369" s="15">
        <v>93</v>
      </c>
      <c r="F369" s="15">
        <v>125</v>
      </c>
      <c r="G369" s="15">
        <v>110</v>
      </c>
      <c r="H369" s="15">
        <v>143</v>
      </c>
      <c r="I369" s="15">
        <v>59</v>
      </c>
      <c r="J369" s="15">
        <v>70</v>
      </c>
      <c r="K369" s="16">
        <v>125</v>
      </c>
      <c r="M369" s="43">
        <f t="shared" si="45"/>
        <v>1.2480000000000047</v>
      </c>
      <c r="N369" s="27">
        <f t="shared" si="46"/>
        <v>-1.9099999999999966</v>
      </c>
      <c r="O369" s="27">
        <f t="shared" si="47"/>
        <v>0.75199999999999534</v>
      </c>
      <c r="P369" s="27">
        <f t="shared" si="48"/>
        <v>-1.7660000000000053</v>
      </c>
      <c r="Q369" s="27">
        <f t="shared" si="49"/>
        <v>2.034000000000006</v>
      </c>
      <c r="R369" s="27">
        <f t="shared" si="50"/>
        <v>-1.4019999999999868</v>
      </c>
      <c r="S369" s="27">
        <f t="shared" si="51"/>
        <v>0.92000000000000171</v>
      </c>
      <c r="T369" s="27">
        <f t="shared" si="52"/>
        <v>-7.4860000000000042</v>
      </c>
      <c r="U369" s="39">
        <f t="shared" si="53"/>
        <v>-1.9099999999999966</v>
      </c>
    </row>
    <row r="370" spans="2:21" x14ac:dyDescent="0.25">
      <c r="B370" s="12">
        <v>366</v>
      </c>
      <c r="C370" s="15">
        <v>85</v>
      </c>
      <c r="D370" s="15">
        <v>107</v>
      </c>
      <c r="E370" s="15">
        <v>79</v>
      </c>
      <c r="F370" s="15">
        <v>108</v>
      </c>
      <c r="G370" s="15">
        <v>113</v>
      </c>
      <c r="H370" s="15">
        <v>137</v>
      </c>
      <c r="I370" s="15">
        <v>66</v>
      </c>
      <c r="J370" s="15">
        <v>66</v>
      </c>
      <c r="K370" s="16">
        <v>107</v>
      </c>
      <c r="M370" s="43">
        <f t="shared" si="45"/>
        <v>-4.7519999999999953</v>
      </c>
      <c r="N370" s="27">
        <f t="shared" si="46"/>
        <v>-19.909999999999997</v>
      </c>
      <c r="O370" s="27">
        <f t="shared" si="47"/>
        <v>-13.248000000000005</v>
      </c>
      <c r="P370" s="27">
        <f t="shared" si="48"/>
        <v>-18.766000000000005</v>
      </c>
      <c r="Q370" s="27">
        <f t="shared" si="49"/>
        <v>5.034000000000006</v>
      </c>
      <c r="R370" s="27">
        <f t="shared" si="50"/>
        <v>-7.4019999999999868</v>
      </c>
      <c r="S370" s="27">
        <f t="shared" si="51"/>
        <v>7.9200000000000017</v>
      </c>
      <c r="T370" s="27">
        <f t="shared" si="52"/>
        <v>-11.486000000000004</v>
      </c>
      <c r="U370" s="39">
        <f t="shared" si="53"/>
        <v>-19.909999999999997</v>
      </c>
    </row>
    <row r="371" spans="2:21" x14ac:dyDescent="0.25">
      <c r="B371" s="12">
        <v>367</v>
      </c>
      <c r="C371" s="15">
        <v>87</v>
      </c>
      <c r="D371" s="15">
        <v>117</v>
      </c>
      <c r="E371" s="15">
        <v>84</v>
      </c>
      <c r="F371" s="15">
        <v>117</v>
      </c>
      <c r="G371" s="15">
        <v>110</v>
      </c>
      <c r="H371" s="15">
        <v>141</v>
      </c>
      <c r="I371" s="15">
        <v>63</v>
      </c>
      <c r="J371" s="15">
        <v>73</v>
      </c>
      <c r="K371" s="16">
        <v>117</v>
      </c>
      <c r="M371" s="43">
        <f t="shared" si="45"/>
        <v>-2.7519999999999953</v>
      </c>
      <c r="N371" s="27">
        <f t="shared" si="46"/>
        <v>-9.9099999999999966</v>
      </c>
      <c r="O371" s="27">
        <f t="shared" si="47"/>
        <v>-8.2480000000000047</v>
      </c>
      <c r="P371" s="27">
        <f t="shared" si="48"/>
        <v>-9.7660000000000053</v>
      </c>
      <c r="Q371" s="27">
        <f t="shared" si="49"/>
        <v>2.034000000000006</v>
      </c>
      <c r="R371" s="27">
        <f t="shared" si="50"/>
        <v>-3.4019999999999868</v>
      </c>
      <c r="S371" s="27">
        <f t="shared" si="51"/>
        <v>4.9200000000000017</v>
      </c>
      <c r="T371" s="27">
        <f t="shared" si="52"/>
        <v>-4.4860000000000042</v>
      </c>
      <c r="U371" s="39">
        <f t="shared" si="53"/>
        <v>-9.9099999999999966</v>
      </c>
    </row>
    <row r="372" spans="2:21" x14ac:dyDescent="0.25">
      <c r="B372" s="12">
        <v>368</v>
      </c>
      <c r="C372" s="15">
        <v>91</v>
      </c>
      <c r="D372" s="15">
        <v>123</v>
      </c>
      <c r="E372" s="15">
        <v>90</v>
      </c>
      <c r="F372" s="15">
        <v>124</v>
      </c>
      <c r="G372" s="15">
        <v>109</v>
      </c>
      <c r="H372" s="15">
        <v>142</v>
      </c>
      <c r="I372" s="15">
        <v>61</v>
      </c>
      <c r="J372" s="15">
        <v>71</v>
      </c>
      <c r="K372" s="16">
        <v>123</v>
      </c>
      <c r="M372" s="43">
        <f t="shared" si="45"/>
        <v>1.2480000000000047</v>
      </c>
      <c r="N372" s="27">
        <f t="shared" si="46"/>
        <v>-3.9099999999999966</v>
      </c>
      <c r="O372" s="27">
        <f t="shared" si="47"/>
        <v>-2.2480000000000047</v>
      </c>
      <c r="P372" s="27">
        <f t="shared" si="48"/>
        <v>-2.7660000000000053</v>
      </c>
      <c r="Q372" s="27">
        <f t="shared" si="49"/>
        <v>1.034000000000006</v>
      </c>
      <c r="R372" s="27">
        <f t="shared" si="50"/>
        <v>-2.4019999999999868</v>
      </c>
      <c r="S372" s="27">
        <f t="shared" si="51"/>
        <v>2.9200000000000017</v>
      </c>
      <c r="T372" s="27">
        <f t="shared" si="52"/>
        <v>-6.4860000000000042</v>
      </c>
      <c r="U372" s="39">
        <f t="shared" si="53"/>
        <v>-3.9099999999999966</v>
      </c>
    </row>
    <row r="373" spans="2:21" x14ac:dyDescent="0.25">
      <c r="B373" s="12">
        <v>369</v>
      </c>
      <c r="C373" s="15">
        <v>88</v>
      </c>
      <c r="D373" s="15">
        <v>119</v>
      </c>
      <c r="E373" s="15">
        <v>87</v>
      </c>
      <c r="F373" s="15">
        <v>119</v>
      </c>
      <c r="G373" s="15">
        <v>110</v>
      </c>
      <c r="H373" s="15">
        <v>141</v>
      </c>
      <c r="I373" s="15">
        <v>61</v>
      </c>
      <c r="J373" s="15">
        <v>69</v>
      </c>
      <c r="K373" s="16">
        <v>119</v>
      </c>
      <c r="M373" s="43">
        <f t="shared" si="45"/>
        <v>-1.7519999999999953</v>
      </c>
      <c r="N373" s="27">
        <f t="shared" si="46"/>
        <v>-7.9099999999999966</v>
      </c>
      <c r="O373" s="27">
        <f t="shared" si="47"/>
        <v>-5.2480000000000047</v>
      </c>
      <c r="P373" s="27">
        <f t="shared" si="48"/>
        <v>-7.7660000000000053</v>
      </c>
      <c r="Q373" s="27">
        <f t="shared" si="49"/>
        <v>2.034000000000006</v>
      </c>
      <c r="R373" s="27">
        <f t="shared" si="50"/>
        <v>-3.4019999999999868</v>
      </c>
      <c r="S373" s="27">
        <f t="shared" si="51"/>
        <v>2.9200000000000017</v>
      </c>
      <c r="T373" s="27">
        <f t="shared" si="52"/>
        <v>-8.4860000000000042</v>
      </c>
      <c r="U373" s="39">
        <f t="shared" si="53"/>
        <v>-7.9099999999999966</v>
      </c>
    </row>
    <row r="374" spans="2:21" x14ac:dyDescent="0.25">
      <c r="B374" s="12">
        <v>370</v>
      </c>
      <c r="C374" s="15">
        <v>87</v>
      </c>
      <c r="D374" s="15">
        <v>120</v>
      </c>
      <c r="E374" s="15">
        <v>87</v>
      </c>
      <c r="F374" s="15">
        <v>120</v>
      </c>
      <c r="G374" s="15">
        <v>109</v>
      </c>
      <c r="H374" s="15">
        <v>142</v>
      </c>
      <c r="I374" s="15">
        <v>60</v>
      </c>
      <c r="J374" s="15">
        <v>73</v>
      </c>
      <c r="K374" s="16">
        <v>120</v>
      </c>
      <c r="M374" s="43">
        <f t="shared" si="45"/>
        <v>-2.7519999999999953</v>
      </c>
      <c r="N374" s="27">
        <f t="shared" si="46"/>
        <v>-6.9099999999999966</v>
      </c>
      <c r="O374" s="27">
        <f t="shared" si="47"/>
        <v>-5.2480000000000047</v>
      </c>
      <c r="P374" s="27">
        <f t="shared" si="48"/>
        <v>-6.7660000000000053</v>
      </c>
      <c r="Q374" s="27">
        <f t="shared" si="49"/>
        <v>1.034000000000006</v>
      </c>
      <c r="R374" s="27">
        <f t="shared" si="50"/>
        <v>-2.4019999999999868</v>
      </c>
      <c r="S374" s="27">
        <f t="shared" si="51"/>
        <v>1.9200000000000017</v>
      </c>
      <c r="T374" s="27">
        <f t="shared" si="52"/>
        <v>-4.4860000000000042</v>
      </c>
      <c r="U374" s="39">
        <f t="shared" si="53"/>
        <v>-6.9099999999999966</v>
      </c>
    </row>
    <row r="375" spans="2:21" x14ac:dyDescent="0.25">
      <c r="B375" s="12">
        <v>371</v>
      </c>
      <c r="C375" s="15">
        <v>89</v>
      </c>
      <c r="D375" s="15">
        <v>122</v>
      </c>
      <c r="E375" s="15">
        <v>90</v>
      </c>
      <c r="F375" s="15">
        <v>123</v>
      </c>
      <c r="G375" s="15">
        <v>109</v>
      </c>
      <c r="H375" s="15">
        <v>143</v>
      </c>
      <c r="I375" s="15">
        <v>60</v>
      </c>
      <c r="J375" s="15">
        <v>72</v>
      </c>
      <c r="K375" s="16">
        <v>122</v>
      </c>
      <c r="M375" s="43">
        <f t="shared" si="45"/>
        <v>-0.75199999999999534</v>
      </c>
      <c r="N375" s="27">
        <f t="shared" si="46"/>
        <v>-4.9099999999999966</v>
      </c>
      <c r="O375" s="27">
        <f t="shared" si="47"/>
        <v>-2.2480000000000047</v>
      </c>
      <c r="P375" s="27">
        <f t="shared" si="48"/>
        <v>-3.7660000000000053</v>
      </c>
      <c r="Q375" s="27">
        <f t="shared" si="49"/>
        <v>1.034000000000006</v>
      </c>
      <c r="R375" s="27">
        <f t="shared" si="50"/>
        <v>-1.4019999999999868</v>
      </c>
      <c r="S375" s="27">
        <f t="shared" si="51"/>
        <v>1.9200000000000017</v>
      </c>
      <c r="T375" s="27">
        <f t="shared" si="52"/>
        <v>-5.4860000000000042</v>
      </c>
      <c r="U375" s="39">
        <f t="shared" si="53"/>
        <v>-4.9099999999999966</v>
      </c>
    </row>
    <row r="376" spans="2:21" x14ac:dyDescent="0.25">
      <c r="B376" s="12">
        <v>372</v>
      </c>
      <c r="C376" s="15">
        <v>88</v>
      </c>
      <c r="D376" s="15">
        <v>122</v>
      </c>
      <c r="E376" s="15">
        <v>89</v>
      </c>
      <c r="F376" s="15">
        <v>123</v>
      </c>
      <c r="G376" s="15">
        <v>109</v>
      </c>
      <c r="H376" s="15">
        <v>143</v>
      </c>
      <c r="I376" s="15">
        <v>59</v>
      </c>
      <c r="J376" s="15">
        <v>75</v>
      </c>
      <c r="K376" s="16">
        <v>122</v>
      </c>
      <c r="M376" s="43">
        <f t="shared" si="45"/>
        <v>-1.7519999999999953</v>
      </c>
      <c r="N376" s="27">
        <f t="shared" si="46"/>
        <v>-4.9099999999999966</v>
      </c>
      <c r="O376" s="27">
        <f t="shared" si="47"/>
        <v>-3.2480000000000047</v>
      </c>
      <c r="P376" s="27">
        <f t="shared" si="48"/>
        <v>-3.7660000000000053</v>
      </c>
      <c r="Q376" s="27">
        <f t="shared" si="49"/>
        <v>1.034000000000006</v>
      </c>
      <c r="R376" s="27">
        <f t="shared" si="50"/>
        <v>-1.4019999999999868</v>
      </c>
      <c r="S376" s="27">
        <f t="shared" si="51"/>
        <v>0.92000000000000171</v>
      </c>
      <c r="T376" s="27">
        <f t="shared" si="52"/>
        <v>-2.4860000000000042</v>
      </c>
      <c r="U376" s="39">
        <f t="shared" si="53"/>
        <v>-4.9099999999999966</v>
      </c>
    </row>
    <row r="377" spans="2:21" x14ac:dyDescent="0.25">
      <c r="B377" s="12">
        <v>373</v>
      </c>
      <c r="C377" s="15">
        <v>89</v>
      </c>
      <c r="D377" s="15">
        <v>124</v>
      </c>
      <c r="E377" s="15">
        <v>91</v>
      </c>
      <c r="F377" s="15">
        <v>124</v>
      </c>
      <c r="G377" s="15">
        <v>109</v>
      </c>
      <c r="H377" s="15">
        <v>143</v>
      </c>
      <c r="I377" s="15">
        <v>59</v>
      </c>
      <c r="J377" s="15">
        <v>74</v>
      </c>
      <c r="K377" s="16">
        <v>124</v>
      </c>
      <c r="M377" s="43">
        <f t="shared" si="45"/>
        <v>-0.75199999999999534</v>
      </c>
      <c r="N377" s="27">
        <f t="shared" si="46"/>
        <v>-2.9099999999999966</v>
      </c>
      <c r="O377" s="27">
        <f t="shared" si="47"/>
        <v>-1.2480000000000047</v>
      </c>
      <c r="P377" s="27">
        <f t="shared" si="48"/>
        <v>-2.7660000000000053</v>
      </c>
      <c r="Q377" s="27">
        <f t="shared" si="49"/>
        <v>1.034000000000006</v>
      </c>
      <c r="R377" s="27">
        <f t="shared" si="50"/>
        <v>-1.4019999999999868</v>
      </c>
      <c r="S377" s="27">
        <f t="shared" si="51"/>
        <v>0.92000000000000171</v>
      </c>
      <c r="T377" s="27">
        <f t="shared" si="52"/>
        <v>-3.4860000000000042</v>
      </c>
      <c r="U377" s="39">
        <f t="shared" si="53"/>
        <v>-2.9099999999999966</v>
      </c>
    </row>
    <row r="378" spans="2:21" x14ac:dyDescent="0.25">
      <c r="B378" s="12">
        <v>374</v>
      </c>
      <c r="C378" s="15">
        <v>89</v>
      </c>
      <c r="D378" s="15">
        <v>124</v>
      </c>
      <c r="E378" s="15">
        <v>90</v>
      </c>
      <c r="F378" s="15">
        <v>124</v>
      </c>
      <c r="G378" s="15">
        <v>109</v>
      </c>
      <c r="H378" s="15">
        <v>143</v>
      </c>
      <c r="I378" s="15">
        <v>59</v>
      </c>
      <c r="J378" s="15">
        <v>74</v>
      </c>
      <c r="K378" s="16">
        <v>124</v>
      </c>
      <c r="M378" s="43">
        <f t="shared" si="45"/>
        <v>-0.75199999999999534</v>
      </c>
      <c r="N378" s="27">
        <f t="shared" si="46"/>
        <v>-2.9099999999999966</v>
      </c>
      <c r="O378" s="27">
        <f t="shared" si="47"/>
        <v>-2.2480000000000047</v>
      </c>
      <c r="P378" s="27">
        <f t="shared" si="48"/>
        <v>-2.7660000000000053</v>
      </c>
      <c r="Q378" s="27">
        <f t="shared" si="49"/>
        <v>1.034000000000006</v>
      </c>
      <c r="R378" s="27">
        <f t="shared" si="50"/>
        <v>-1.4019999999999868</v>
      </c>
      <c r="S378" s="27">
        <f t="shared" si="51"/>
        <v>0.92000000000000171</v>
      </c>
      <c r="T378" s="27">
        <f t="shared" si="52"/>
        <v>-3.4860000000000042</v>
      </c>
      <c r="U378" s="39">
        <f t="shared" si="53"/>
        <v>-2.9099999999999966</v>
      </c>
    </row>
    <row r="379" spans="2:21" x14ac:dyDescent="0.25">
      <c r="B379" s="12">
        <v>375</v>
      </c>
      <c r="C379" s="15">
        <v>89</v>
      </c>
      <c r="D379" s="15">
        <v>125</v>
      </c>
      <c r="E379" s="15">
        <v>91</v>
      </c>
      <c r="F379" s="15">
        <v>125</v>
      </c>
      <c r="G379" s="15">
        <v>109</v>
      </c>
      <c r="H379" s="15">
        <v>143</v>
      </c>
      <c r="I379" s="15">
        <v>59</v>
      </c>
      <c r="J379" s="15">
        <v>74</v>
      </c>
      <c r="K379" s="16">
        <v>125</v>
      </c>
      <c r="M379" s="43">
        <f t="shared" si="45"/>
        <v>-0.75199999999999534</v>
      </c>
      <c r="N379" s="27">
        <f t="shared" si="46"/>
        <v>-1.9099999999999966</v>
      </c>
      <c r="O379" s="27">
        <f t="shared" si="47"/>
        <v>-1.2480000000000047</v>
      </c>
      <c r="P379" s="27">
        <f t="shared" si="48"/>
        <v>-1.7660000000000053</v>
      </c>
      <c r="Q379" s="27">
        <f t="shared" si="49"/>
        <v>1.034000000000006</v>
      </c>
      <c r="R379" s="27">
        <f t="shared" si="50"/>
        <v>-1.4019999999999868</v>
      </c>
      <c r="S379" s="27">
        <f t="shared" si="51"/>
        <v>0.92000000000000171</v>
      </c>
      <c r="T379" s="27">
        <f t="shared" si="52"/>
        <v>-3.4860000000000042</v>
      </c>
      <c r="U379" s="39">
        <f t="shared" si="53"/>
        <v>-1.9099999999999966</v>
      </c>
    </row>
    <row r="380" spans="2:21" x14ac:dyDescent="0.25">
      <c r="B380" s="12">
        <v>376</v>
      </c>
      <c r="C380" s="15">
        <v>89</v>
      </c>
      <c r="D380" s="15">
        <v>125</v>
      </c>
      <c r="E380" s="15">
        <v>91</v>
      </c>
      <c r="F380" s="15">
        <v>125</v>
      </c>
      <c r="G380" s="15">
        <v>109</v>
      </c>
      <c r="H380" s="15">
        <v>144</v>
      </c>
      <c r="I380" s="15">
        <v>59</v>
      </c>
      <c r="J380" s="15">
        <v>74</v>
      </c>
      <c r="K380" s="16">
        <v>125</v>
      </c>
      <c r="M380" s="43">
        <f t="shared" si="45"/>
        <v>-0.75199999999999534</v>
      </c>
      <c r="N380" s="27">
        <f t="shared" si="46"/>
        <v>-1.9099999999999966</v>
      </c>
      <c r="O380" s="27">
        <f t="shared" si="47"/>
        <v>-1.2480000000000047</v>
      </c>
      <c r="P380" s="27">
        <f t="shared" si="48"/>
        <v>-1.7660000000000053</v>
      </c>
      <c r="Q380" s="27">
        <f t="shared" si="49"/>
        <v>1.034000000000006</v>
      </c>
      <c r="R380" s="27">
        <f t="shared" si="50"/>
        <v>-0.40199999999998681</v>
      </c>
      <c r="S380" s="27">
        <f t="shared" si="51"/>
        <v>0.92000000000000171</v>
      </c>
      <c r="T380" s="27">
        <f t="shared" si="52"/>
        <v>-3.4860000000000042</v>
      </c>
      <c r="U380" s="39">
        <f t="shared" si="53"/>
        <v>-1.9099999999999966</v>
      </c>
    </row>
    <row r="381" spans="2:21" x14ac:dyDescent="0.25">
      <c r="B381" s="12">
        <v>377</v>
      </c>
      <c r="C381" s="15">
        <v>86</v>
      </c>
      <c r="D381" s="15">
        <v>107</v>
      </c>
      <c r="E381" s="15">
        <v>80</v>
      </c>
      <c r="F381" s="15">
        <v>108</v>
      </c>
      <c r="G381" s="15">
        <v>114</v>
      </c>
      <c r="H381" s="15">
        <v>137</v>
      </c>
      <c r="I381" s="15">
        <v>66</v>
      </c>
      <c r="J381" s="15">
        <v>63</v>
      </c>
      <c r="K381" s="16">
        <v>107</v>
      </c>
      <c r="M381" s="43">
        <f t="shared" si="45"/>
        <v>-3.7519999999999953</v>
      </c>
      <c r="N381" s="27">
        <f t="shared" si="46"/>
        <v>-19.909999999999997</v>
      </c>
      <c r="O381" s="27">
        <f t="shared" si="47"/>
        <v>-12.248000000000005</v>
      </c>
      <c r="P381" s="27">
        <f t="shared" si="48"/>
        <v>-18.766000000000005</v>
      </c>
      <c r="Q381" s="27">
        <f t="shared" si="49"/>
        <v>6.034000000000006</v>
      </c>
      <c r="R381" s="27">
        <f t="shared" si="50"/>
        <v>-7.4019999999999868</v>
      </c>
      <c r="S381" s="27">
        <f t="shared" si="51"/>
        <v>7.9200000000000017</v>
      </c>
      <c r="T381" s="27">
        <f t="shared" si="52"/>
        <v>-14.486000000000004</v>
      </c>
      <c r="U381" s="39">
        <f t="shared" si="53"/>
        <v>-19.909999999999997</v>
      </c>
    </row>
    <row r="382" spans="2:21" x14ac:dyDescent="0.25">
      <c r="B382" s="12">
        <v>378</v>
      </c>
      <c r="C382" s="15">
        <v>87</v>
      </c>
      <c r="D382" s="15">
        <v>117</v>
      </c>
      <c r="E382" s="15">
        <v>85</v>
      </c>
      <c r="F382" s="15">
        <v>117</v>
      </c>
      <c r="G382" s="15">
        <v>110</v>
      </c>
      <c r="H382" s="15">
        <v>141</v>
      </c>
      <c r="I382" s="15">
        <v>63</v>
      </c>
      <c r="J382" s="15">
        <v>71</v>
      </c>
      <c r="K382" s="16">
        <v>117</v>
      </c>
      <c r="M382" s="43">
        <f t="shared" si="45"/>
        <v>-2.7519999999999953</v>
      </c>
      <c r="N382" s="27">
        <f t="shared" si="46"/>
        <v>-9.9099999999999966</v>
      </c>
      <c r="O382" s="27">
        <f t="shared" si="47"/>
        <v>-7.2480000000000047</v>
      </c>
      <c r="P382" s="27">
        <f t="shared" si="48"/>
        <v>-9.7660000000000053</v>
      </c>
      <c r="Q382" s="27">
        <f t="shared" si="49"/>
        <v>2.034000000000006</v>
      </c>
      <c r="R382" s="27">
        <f t="shared" si="50"/>
        <v>-3.4019999999999868</v>
      </c>
      <c r="S382" s="27">
        <f t="shared" si="51"/>
        <v>4.9200000000000017</v>
      </c>
      <c r="T382" s="27">
        <f t="shared" si="52"/>
        <v>-6.4860000000000042</v>
      </c>
      <c r="U382" s="39">
        <f t="shared" si="53"/>
        <v>-9.9099999999999966</v>
      </c>
    </row>
    <row r="383" spans="2:21" x14ac:dyDescent="0.25">
      <c r="B383" s="12">
        <v>379</v>
      </c>
      <c r="C383" s="15">
        <v>92</v>
      </c>
      <c r="D383" s="15">
        <v>123</v>
      </c>
      <c r="E383" s="15">
        <v>91</v>
      </c>
      <c r="F383" s="15">
        <v>124</v>
      </c>
      <c r="G383" s="15">
        <v>110</v>
      </c>
      <c r="H383" s="15">
        <v>142</v>
      </c>
      <c r="I383" s="15">
        <v>61</v>
      </c>
      <c r="J383" s="15">
        <v>69</v>
      </c>
      <c r="K383" s="16">
        <v>123</v>
      </c>
      <c r="M383" s="43">
        <f t="shared" si="45"/>
        <v>2.2480000000000047</v>
      </c>
      <c r="N383" s="27">
        <f t="shared" si="46"/>
        <v>-3.9099999999999966</v>
      </c>
      <c r="O383" s="27">
        <f t="shared" si="47"/>
        <v>-1.2480000000000047</v>
      </c>
      <c r="P383" s="27">
        <f t="shared" si="48"/>
        <v>-2.7660000000000053</v>
      </c>
      <c r="Q383" s="27">
        <f t="shared" si="49"/>
        <v>2.034000000000006</v>
      </c>
      <c r="R383" s="27">
        <f t="shared" si="50"/>
        <v>-2.4019999999999868</v>
      </c>
      <c r="S383" s="27">
        <f t="shared" si="51"/>
        <v>2.9200000000000017</v>
      </c>
      <c r="T383" s="27">
        <f t="shared" si="52"/>
        <v>-8.4860000000000042</v>
      </c>
      <c r="U383" s="39">
        <f t="shared" si="53"/>
        <v>-3.9099999999999966</v>
      </c>
    </row>
    <row r="384" spans="2:21" x14ac:dyDescent="0.25">
      <c r="B384" s="12">
        <v>380</v>
      </c>
      <c r="C384" s="15">
        <v>89</v>
      </c>
      <c r="D384" s="15">
        <v>119</v>
      </c>
      <c r="E384" s="15">
        <v>88</v>
      </c>
      <c r="F384" s="15">
        <v>119</v>
      </c>
      <c r="G384" s="15">
        <v>111</v>
      </c>
      <c r="H384" s="15">
        <v>141</v>
      </c>
      <c r="I384" s="15">
        <v>61</v>
      </c>
      <c r="J384" s="15">
        <v>68</v>
      </c>
      <c r="K384" s="16">
        <v>119</v>
      </c>
      <c r="M384" s="43">
        <f t="shared" si="45"/>
        <v>-0.75199999999999534</v>
      </c>
      <c r="N384" s="27">
        <f t="shared" si="46"/>
        <v>-7.9099999999999966</v>
      </c>
      <c r="O384" s="27">
        <f t="shared" si="47"/>
        <v>-4.2480000000000047</v>
      </c>
      <c r="P384" s="27">
        <f t="shared" si="48"/>
        <v>-7.7660000000000053</v>
      </c>
      <c r="Q384" s="27">
        <f t="shared" si="49"/>
        <v>3.034000000000006</v>
      </c>
      <c r="R384" s="27">
        <f t="shared" si="50"/>
        <v>-3.4019999999999868</v>
      </c>
      <c r="S384" s="27">
        <f t="shared" si="51"/>
        <v>2.9200000000000017</v>
      </c>
      <c r="T384" s="27">
        <f t="shared" si="52"/>
        <v>-9.4860000000000042</v>
      </c>
      <c r="U384" s="39">
        <f t="shared" si="53"/>
        <v>-7.9099999999999966</v>
      </c>
    </row>
    <row r="385" spans="2:21" x14ac:dyDescent="0.25">
      <c r="B385" s="12">
        <v>381</v>
      </c>
      <c r="C385" s="15">
        <v>88</v>
      </c>
      <c r="D385" s="15">
        <v>120</v>
      </c>
      <c r="E385" s="15">
        <v>88</v>
      </c>
      <c r="F385" s="15">
        <v>120</v>
      </c>
      <c r="G385" s="15">
        <v>110</v>
      </c>
      <c r="H385" s="15">
        <v>142</v>
      </c>
      <c r="I385" s="15">
        <v>61</v>
      </c>
      <c r="J385" s="15">
        <v>71</v>
      </c>
      <c r="K385" s="16">
        <v>120</v>
      </c>
      <c r="M385" s="43">
        <f t="shared" si="45"/>
        <v>-1.7519999999999953</v>
      </c>
      <c r="N385" s="27">
        <f t="shared" si="46"/>
        <v>-6.9099999999999966</v>
      </c>
      <c r="O385" s="27">
        <f t="shared" si="47"/>
        <v>-4.2480000000000047</v>
      </c>
      <c r="P385" s="27">
        <f t="shared" si="48"/>
        <v>-6.7660000000000053</v>
      </c>
      <c r="Q385" s="27">
        <f t="shared" si="49"/>
        <v>2.034000000000006</v>
      </c>
      <c r="R385" s="27">
        <f t="shared" si="50"/>
        <v>-2.4019999999999868</v>
      </c>
      <c r="S385" s="27">
        <f t="shared" si="51"/>
        <v>2.9200000000000017</v>
      </c>
      <c r="T385" s="27">
        <f t="shared" si="52"/>
        <v>-6.4860000000000042</v>
      </c>
      <c r="U385" s="39">
        <f t="shared" si="53"/>
        <v>-6.9099999999999966</v>
      </c>
    </row>
    <row r="386" spans="2:21" x14ac:dyDescent="0.25">
      <c r="B386" s="12">
        <v>382</v>
      </c>
      <c r="C386" s="15">
        <v>90</v>
      </c>
      <c r="D386" s="15">
        <v>122</v>
      </c>
      <c r="E386" s="15">
        <v>90</v>
      </c>
      <c r="F386" s="15">
        <v>123</v>
      </c>
      <c r="G386" s="15">
        <v>110</v>
      </c>
      <c r="H386" s="15">
        <v>142</v>
      </c>
      <c r="I386" s="15">
        <v>60</v>
      </c>
      <c r="J386" s="15">
        <v>71</v>
      </c>
      <c r="K386" s="16">
        <v>122</v>
      </c>
      <c r="M386" s="43">
        <f t="shared" si="45"/>
        <v>0.24800000000000466</v>
      </c>
      <c r="N386" s="27">
        <f t="shared" si="46"/>
        <v>-4.9099999999999966</v>
      </c>
      <c r="O386" s="27">
        <f t="shared" si="47"/>
        <v>-2.2480000000000047</v>
      </c>
      <c r="P386" s="27">
        <f t="shared" si="48"/>
        <v>-3.7660000000000053</v>
      </c>
      <c r="Q386" s="27">
        <f t="shared" si="49"/>
        <v>2.034000000000006</v>
      </c>
      <c r="R386" s="27">
        <f t="shared" si="50"/>
        <v>-2.4019999999999868</v>
      </c>
      <c r="S386" s="27">
        <f t="shared" si="51"/>
        <v>1.9200000000000017</v>
      </c>
      <c r="T386" s="27">
        <f t="shared" si="52"/>
        <v>-6.4860000000000042</v>
      </c>
      <c r="U386" s="39">
        <f t="shared" si="53"/>
        <v>-4.9099999999999966</v>
      </c>
    </row>
    <row r="387" spans="2:21" x14ac:dyDescent="0.25">
      <c r="B387" s="12">
        <v>383</v>
      </c>
      <c r="C387" s="15">
        <v>89</v>
      </c>
      <c r="D387" s="15">
        <v>122</v>
      </c>
      <c r="E387" s="15">
        <v>90</v>
      </c>
      <c r="F387" s="15">
        <v>123</v>
      </c>
      <c r="G387" s="15">
        <v>109</v>
      </c>
      <c r="H387" s="15">
        <v>143</v>
      </c>
      <c r="I387" s="15">
        <v>60</v>
      </c>
      <c r="J387" s="15">
        <v>73</v>
      </c>
      <c r="K387" s="16">
        <v>122</v>
      </c>
      <c r="M387" s="43">
        <f t="shared" si="45"/>
        <v>-0.75199999999999534</v>
      </c>
      <c r="N387" s="27">
        <f t="shared" si="46"/>
        <v>-4.9099999999999966</v>
      </c>
      <c r="O387" s="27">
        <f t="shared" si="47"/>
        <v>-2.2480000000000047</v>
      </c>
      <c r="P387" s="27">
        <f t="shared" si="48"/>
        <v>-3.7660000000000053</v>
      </c>
      <c r="Q387" s="27">
        <f t="shared" si="49"/>
        <v>1.034000000000006</v>
      </c>
      <c r="R387" s="27">
        <f t="shared" si="50"/>
        <v>-1.4019999999999868</v>
      </c>
      <c r="S387" s="27">
        <f t="shared" si="51"/>
        <v>1.9200000000000017</v>
      </c>
      <c r="T387" s="27">
        <f t="shared" si="52"/>
        <v>-4.4860000000000042</v>
      </c>
      <c r="U387" s="39">
        <f t="shared" si="53"/>
        <v>-4.9099999999999966</v>
      </c>
    </row>
    <row r="388" spans="2:21" x14ac:dyDescent="0.25">
      <c r="B388" s="12">
        <v>384</v>
      </c>
      <c r="C388" s="15">
        <v>89</v>
      </c>
      <c r="D388" s="15">
        <v>124</v>
      </c>
      <c r="E388" s="15">
        <v>91</v>
      </c>
      <c r="F388" s="15">
        <v>124</v>
      </c>
      <c r="G388" s="15">
        <v>109</v>
      </c>
      <c r="H388" s="15">
        <v>143</v>
      </c>
      <c r="I388" s="15">
        <v>59</v>
      </c>
      <c r="J388" s="15">
        <v>73</v>
      </c>
      <c r="K388" s="16">
        <v>124</v>
      </c>
      <c r="M388" s="43">
        <f t="shared" si="45"/>
        <v>-0.75199999999999534</v>
      </c>
      <c r="N388" s="27">
        <f t="shared" si="46"/>
        <v>-2.9099999999999966</v>
      </c>
      <c r="O388" s="27">
        <f t="shared" si="47"/>
        <v>-1.2480000000000047</v>
      </c>
      <c r="P388" s="27">
        <f t="shared" si="48"/>
        <v>-2.7660000000000053</v>
      </c>
      <c r="Q388" s="27">
        <f t="shared" si="49"/>
        <v>1.034000000000006</v>
      </c>
      <c r="R388" s="27">
        <f t="shared" si="50"/>
        <v>-1.4019999999999868</v>
      </c>
      <c r="S388" s="27">
        <f t="shared" si="51"/>
        <v>0.92000000000000171</v>
      </c>
      <c r="T388" s="27">
        <f t="shared" si="52"/>
        <v>-4.4860000000000042</v>
      </c>
      <c r="U388" s="39">
        <f t="shared" si="53"/>
        <v>-2.9099999999999966</v>
      </c>
    </row>
    <row r="389" spans="2:21" x14ac:dyDescent="0.25">
      <c r="B389" s="12">
        <v>385</v>
      </c>
      <c r="C389" s="15">
        <v>89</v>
      </c>
      <c r="D389" s="15">
        <v>124</v>
      </c>
      <c r="E389" s="15">
        <v>91</v>
      </c>
      <c r="F389" s="15">
        <v>124</v>
      </c>
      <c r="G389" s="15">
        <v>109</v>
      </c>
      <c r="H389" s="15">
        <v>143</v>
      </c>
      <c r="I389" s="15">
        <v>59</v>
      </c>
      <c r="J389" s="15">
        <v>73</v>
      </c>
      <c r="K389" s="16">
        <v>124</v>
      </c>
      <c r="M389" s="43">
        <f t="shared" si="45"/>
        <v>-0.75199999999999534</v>
      </c>
      <c r="N389" s="27">
        <f t="shared" si="46"/>
        <v>-2.9099999999999966</v>
      </c>
      <c r="O389" s="27">
        <f t="shared" si="47"/>
        <v>-1.2480000000000047</v>
      </c>
      <c r="P389" s="27">
        <f t="shared" si="48"/>
        <v>-2.7660000000000053</v>
      </c>
      <c r="Q389" s="27">
        <f t="shared" si="49"/>
        <v>1.034000000000006</v>
      </c>
      <c r="R389" s="27">
        <f t="shared" si="50"/>
        <v>-1.4019999999999868</v>
      </c>
      <c r="S389" s="27">
        <f t="shared" si="51"/>
        <v>0.92000000000000171</v>
      </c>
      <c r="T389" s="27">
        <f t="shared" si="52"/>
        <v>-4.4860000000000042</v>
      </c>
      <c r="U389" s="39">
        <f t="shared" si="53"/>
        <v>-2.9099999999999966</v>
      </c>
    </row>
    <row r="390" spans="2:21" x14ac:dyDescent="0.25">
      <c r="B390" s="12">
        <v>386</v>
      </c>
      <c r="C390" s="15">
        <v>89</v>
      </c>
      <c r="D390" s="15">
        <v>124</v>
      </c>
      <c r="E390" s="15">
        <v>91</v>
      </c>
      <c r="F390" s="15">
        <v>124</v>
      </c>
      <c r="G390" s="15">
        <v>109</v>
      </c>
      <c r="H390" s="15">
        <v>143</v>
      </c>
      <c r="I390" s="15">
        <v>59</v>
      </c>
      <c r="J390" s="15">
        <v>73</v>
      </c>
      <c r="K390" s="16">
        <v>124</v>
      </c>
      <c r="M390" s="43">
        <f t="shared" ref="M390:M453" si="54">C390-$C$505</f>
        <v>-0.75199999999999534</v>
      </c>
      <c r="N390" s="27">
        <f t="shared" ref="N390:N453" si="55">D390-$D$505</f>
        <v>-2.9099999999999966</v>
      </c>
      <c r="O390" s="27">
        <f t="shared" si="47"/>
        <v>-1.2480000000000047</v>
      </c>
      <c r="P390" s="27">
        <f t="shared" si="48"/>
        <v>-2.7660000000000053</v>
      </c>
      <c r="Q390" s="27">
        <f t="shared" si="49"/>
        <v>1.034000000000006</v>
      </c>
      <c r="R390" s="27">
        <f t="shared" si="50"/>
        <v>-1.4019999999999868</v>
      </c>
      <c r="S390" s="27">
        <f t="shared" si="51"/>
        <v>0.92000000000000171</v>
      </c>
      <c r="T390" s="27">
        <f t="shared" si="52"/>
        <v>-4.4860000000000042</v>
      </c>
      <c r="U390" s="39">
        <f t="shared" si="53"/>
        <v>-2.9099999999999966</v>
      </c>
    </row>
    <row r="391" spans="2:21" x14ac:dyDescent="0.25">
      <c r="B391" s="12">
        <v>387</v>
      </c>
      <c r="C391" s="15">
        <v>90</v>
      </c>
      <c r="D391" s="15">
        <v>125</v>
      </c>
      <c r="E391" s="15">
        <v>92</v>
      </c>
      <c r="F391" s="15">
        <v>125</v>
      </c>
      <c r="G391" s="15">
        <v>109</v>
      </c>
      <c r="H391" s="15">
        <v>143</v>
      </c>
      <c r="I391" s="15">
        <v>59</v>
      </c>
      <c r="J391" s="15">
        <v>73</v>
      </c>
      <c r="K391" s="16">
        <v>125</v>
      </c>
      <c r="M391" s="43">
        <f t="shared" si="54"/>
        <v>0.24800000000000466</v>
      </c>
      <c r="N391" s="27">
        <f t="shared" si="55"/>
        <v>-1.9099999999999966</v>
      </c>
      <c r="O391" s="27">
        <f t="shared" ref="O391:O454" si="56">E391-$E$505</f>
        <v>-0.24800000000000466</v>
      </c>
      <c r="P391" s="27">
        <f t="shared" ref="P391:P454" si="57">F391-$F$505</f>
        <v>-1.7660000000000053</v>
      </c>
      <c r="Q391" s="27">
        <f t="shared" ref="Q391:Q454" si="58">G391-$G$505</f>
        <v>1.034000000000006</v>
      </c>
      <c r="R391" s="27">
        <f t="shared" ref="R391:R454" si="59">H391-$H$505</f>
        <v>-1.4019999999999868</v>
      </c>
      <c r="S391" s="27">
        <f t="shared" ref="S391:S454" si="60">I391-$I$505</f>
        <v>0.92000000000000171</v>
      </c>
      <c r="T391" s="27">
        <f t="shared" ref="T391:T454" si="61">J391-$J$505</f>
        <v>-4.4860000000000042</v>
      </c>
      <c r="U391" s="39">
        <f t="shared" ref="U391:U454" si="62">K391-$K$505</f>
        <v>-1.9099999999999966</v>
      </c>
    </row>
    <row r="392" spans="2:21" x14ac:dyDescent="0.25">
      <c r="B392" s="12">
        <v>388</v>
      </c>
      <c r="C392" s="15">
        <v>84</v>
      </c>
      <c r="D392" s="15">
        <v>106</v>
      </c>
      <c r="E392" s="15">
        <v>79</v>
      </c>
      <c r="F392" s="15">
        <v>107</v>
      </c>
      <c r="G392" s="15">
        <v>113</v>
      </c>
      <c r="H392" s="15">
        <v>138</v>
      </c>
      <c r="I392" s="15">
        <v>65</v>
      </c>
      <c r="J392" s="15">
        <v>64</v>
      </c>
      <c r="K392" s="16">
        <v>106</v>
      </c>
      <c r="M392" s="43">
        <f t="shared" si="54"/>
        <v>-5.7519999999999953</v>
      </c>
      <c r="N392" s="27">
        <f t="shared" si="55"/>
        <v>-20.909999999999997</v>
      </c>
      <c r="O392" s="27">
        <f t="shared" si="56"/>
        <v>-13.248000000000005</v>
      </c>
      <c r="P392" s="27">
        <f t="shared" si="57"/>
        <v>-19.766000000000005</v>
      </c>
      <c r="Q392" s="27">
        <f t="shared" si="58"/>
        <v>5.034000000000006</v>
      </c>
      <c r="R392" s="27">
        <f t="shared" si="59"/>
        <v>-6.4019999999999868</v>
      </c>
      <c r="S392" s="27">
        <f t="shared" si="60"/>
        <v>6.9200000000000017</v>
      </c>
      <c r="T392" s="27">
        <f t="shared" si="61"/>
        <v>-13.486000000000004</v>
      </c>
      <c r="U392" s="39">
        <f t="shared" si="62"/>
        <v>-20.909999999999997</v>
      </c>
    </row>
    <row r="393" spans="2:21" x14ac:dyDescent="0.25">
      <c r="B393" s="12">
        <v>389</v>
      </c>
      <c r="C393" s="15">
        <v>85</v>
      </c>
      <c r="D393" s="15">
        <v>116</v>
      </c>
      <c r="E393" s="15">
        <v>84</v>
      </c>
      <c r="F393" s="15">
        <v>117</v>
      </c>
      <c r="G393" s="15">
        <v>110</v>
      </c>
      <c r="H393" s="15">
        <v>141</v>
      </c>
      <c r="I393" s="15">
        <v>62</v>
      </c>
      <c r="J393" s="15">
        <v>72</v>
      </c>
      <c r="K393" s="16">
        <v>116</v>
      </c>
      <c r="M393" s="43">
        <f t="shared" si="54"/>
        <v>-4.7519999999999953</v>
      </c>
      <c r="N393" s="27">
        <f t="shared" si="55"/>
        <v>-10.909999999999997</v>
      </c>
      <c r="O393" s="27">
        <f t="shared" si="56"/>
        <v>-8.2480000000000047</v>
      </c>
      <c r="P393" s="27">
        <f t="shared" si="57"/>
        <v>-9.7660000000000053</v>
      </c>
      <c r="Q393" s="27">
        <f t="shared" si="58"/>
        <v>2.034000000000006</v>
      </c>
      <c r="R393" s="27">
        <f t="shared" si="59"/>
        <v>-3.4019999999999868</v>
      </c>
      <c r="S393" s="27">
        <f t="shared" si="60"/>
        <v>3.9200000000000017</v>
      </c>
      <c r="T393" s="27">
        <f t="shared" si="61"/>
        <v>-5.4860000000000042</v>
      </c>
      <c r="U393" s="39">
        <f t="shared" si="62"/>
        <v>-10.909999999999997</v>
      </c>
    </row>
    <row r="394" spans="2:21" x14ac:dyDescent="0.25">
      <c r="B394" s="12">
        <v>390</v>
      </c>
      <c r="C394" s="15">
        <v>90</v>
      </c>
      <c r="D394" s="15">
        <v>123</v>
      </c>
      <c r="E394" s="15">
        <v>90</v>
      </c>
      <c r="F394" s="15">
        <v>123</v>
      </c>
      <c r="G394" s="15">
        <v>109</v>
      </c>
      <c r="H394" s="15">
        <v>142</v>
      </c>
      <c r="I394" s="15">
        <v>60</v>
      </c>
      <c r="J394" s="15">
        <v>71</v>
      </c>
      <c r="K394" s="16">
        <v>123</v>
      </c>
      <c r="M394" s="43">
        <f t="shared" si="54"/>
        <v>0.24800000000000466</v>
      </c>
      <c r="N394" s="27">
        <f t="shared" si="55"/>
        <v>-3.9099999999999966</v>
      </c>
      <c r="O394" s="27">
        <f t="shared" si="56"/>
        <v>-2.2480000000000047</v>
      </c>
      <c r="P394" s="27">
        <f t="shared" si="57"/>
        <v>-3.7660000000000053</v>
      </c>
      <c r="Q394" s="27">
        <f t="shared" si="58"/>
        <v>1.034000000000006</v>
      </c>
      <c r="R394" s="27">
        <f t="shared" si="59"/>
        <v>-2.4019999999999868</v>
      </c>
      <c r="S394" s="27">
        <f t="shared" si="60"/>
        <v>1.9200000000000017</v>
      </c>
      <c r="T394" s="27">
        <f t="shared" si="61"/>
        <v>-6.4860000000000042</v>
      </c>
      <c r="U394" s="39">
        <f t="shared" si="62"/>
        <v>-3.9099999999999966</v>
      </c>
    </row>
    <row r="395" spans="2:21" x14ac:dyDescent="0.25">
      <c r="B395" s="12">
        <v>391</v>
      </c>
      <c r="C395" s="15">
        <v>87</v>
      </c>
      <c r="D395" s="15">
        <v>118</v>
      </c>
      <c r="E395" s="15">
        <v>87</v>
      </c>
      <c r="F395" s="15">
        <v>119</v>
      </c>
      <c r="G395" s="15">
        <v>110</v>
      </c>
      <c r="H395" s="15">
        <v>142</v>
      </c>
      <c r="I395" s="15">
        <v>60</v>
      </c>
      <c r="J395" s="15">
        <v>69</v>
      </c>
      <c r="K395" s="16">
        <v>118</v>
      </c>
      <c r="M395" s="43">
        <f t="shared" si="54"/>
        <v>-2.7519999999999953</v>
      </c>
      <c r="N395" s="27">
        <f t="shared" si="55"/>
        <v>-8.9099999999999966</v>
      </c>
      <c r="O395" s="27">
        <f t="shared" si="56"/>
        <v>-5.2480000000000047</v>
      </c>
      <c r="P395" s="27">
        <f t="shared" si="57"/>
        <v>-7.7660000000000053</v>
      </c>
      <c r="Q395" s="27">
        <f t="shared" si="58"/>
        <v>2.034000000000006</v>
      </c>
      <c r="R395" s="27">
        <f t="shared" si="59"/>
        <v>-2.4019999999999868</v>
      </c>
      <c r="S395" s="27">
        <f t="shared" si="60"/>
        <v>1.9200000000000017</v>
      </c>
      <c r="T395" s="27">
        <f t="shared" si="61"/>
        <v>-8.4860000000000042</v>
      </c>
      <c r="U395" s="39">
        <f t="shared" si="62"/>
        <v>-8.9099999999999966</v>
      </c>
    </row>
    <row r="396" spans="2:21" x14ac:dyDescent="0.25">
      <c r="B396" s="12">
        <v>392</v>
      </c>
      <c r="C396" s="15">
        <v>89</v>
      </c>
      <c r="D396" s="15">
        <v>122</v>
      </c>
      <c r="E396" s="15">
        <v>90</v>
      </c>
      <c r="F396" s="15">
        <v>122</v>
      </c>
      <c r="G396" s="15">
        <v>110</v>
      </c>
      <c r="H396" s="15">
        <v>142</v>
      </c>
      <c r="I396" s="15">
        <v>60</v>
      </c>
      <c r="J396" s="15">
        <v>70</v>
      </c>
      <c r="K396" s="16">
        <v>122</v>
      </c>
      <c r="M396" s="43">
        <f t="shared" si="54"/>
        <v>-0.75199999999999534</v>
      </c>
      <c r="N396" s="27">
        <f t="shared" si="55"/>
        <v>-4.9099999999999966</v>
      </c>
      <c r="O396" s="27">
        <f t="shared" si="56"/>
        <v>-2.2480000000000047</v>
      </c>
      <c r="P396" s="27">
        <f t="shared" si="57"/>
        <v>-4.7660000000000053</v>
      </c>
      <c r="Q396" s="27">
        <f t="shared" si="58"/>
        <v>2.034000000000006</v>
      </c>
      <c r="R396" s="27">
        <f t="shared" si="59"/>
        <v>-2.4019999999999868</v>
      </c>
      <c r="S396" s="27">
        <f t="shared" si="60"/>
        <v>1.9200000000000017</v>
      </c>
      <c r="T396" s="27">
        <f t="shared" si="61"/>
        <v>-7.4860000000000042</v>
      </c>
      <c r="U396" s="39">
        <f t="shared" si="62"/>
        <v>-4.9099999999999966</v>
      </c>
    </row>
    <row r="397" spans="2:21" x14ac:dyDescent="0.25">
      <c r="B397" s="12">
        <v>393</v>
      </c>
      <c r="C397" s="15">
        <v>90</v>
      </c>
      <c r="D397" s="15">
        <v>123</v>
      </c>
      <c r="E397" s="15">
        <v>92</v>
      </c>
      <c r="F397" s="15">
        <v>124</v>
      </c>
      <c r="G397" s="15">
        <v>110</v>
      </c>
      <c r="H397" s="15">
        <v>143</v>
      </c>
      <c r="I397" s="15">
        <v>59</v>
      </c>
      <c r="J397" s="15">
        <v>70</v>
      </c>
      <c r="K397" s="16">
        <v>123</v>
      </c>
      <c r="M397" s="43">
        <f t="shared" si="54"/>
        <v>0.24800000000000466</v>
      </c>
      <c r="N397" s="27">
        <f t="shared" si="55"/>
        <v>-3.9099999999999966</v>
      </c>
      <c r="O397" s="27">
        <f t="shared" si="56"/>
        <v>-0.24800000000000466</v>
      </c>
      <c r="P397" s="27">
        <f t="shared" si="57"/>
        <v>-2.7660000000000053</v>
      </c>
      <c r="Q397" s="27">
        <f t="shared" si="58"/>
        <v>2.034000000000006</v>
      </c>
      <c r="R397" s="27">
        <f t="shared" si="59"/>
        <v>-1.4019999999999868</v>
      </c>
      <c r="S397" s="27">
        <f t="shared" si="60"/>
        <v>0.92000000000000171</v>
      </c>
      <c r="T397" s="27">
        <f t="shared" si="61"/>
        <v>-7.4860000000000042</v>
      </c>
      <c r="U397" s="39">
        <f t="shared" si="62"/>
        <v>-3.9099999999999966</v>
      </c>
    </row>
    <row r="398" spans="2:21" x14ac:dyDescent="0.25">
      <c r="B398" s="12">
        <v>394</v>
      </c>
      <c r="C398" s="15">
        <v>90</v>
      </c>
      <c r="D398" s="15">
        <v>123</v>
      </c>
      <c r="E398" s="15">
        <v>91</v>
      </c>
      <c r="F398" s="15">
        <v>124</v>
      </c>
      <c r="G398" s="15">
        <v>109</v>
      </c>
      <c r="H398" s="15">
        <v>143</v>
      </c>
      <c r="I398" s="15">
        <v>59</v>
      </c>
      <c r="J398" s="15">
        <v>71</v>
      </c>
      <c r="K398" s="16">
        <v>123</v>
      </c>
      <c r="M398" s="43">
        <f t="shared" si="54"/>
        <v>0.24800000000000466</v>
      </c>
      <c r="N398" s="27">
        <f t="shared" si="55"/>
        <v>-3.9099999999999966</v>
      </c>
      <c r="O398" s="27">
        <f t="shared" si="56"/>
        <v>-1.2480000000000047</v>
      </c>
      <c r="P398" s="27">
        <f t="shared" si="57"/>
        <v>-2.7660000000000053</v>
      </c>
      <c r="Q398" s="27">
        <f t="shared" si="58"/>
        <v>1.034000000000006</v>
      </c>
      <c r="R398" s="27">
        <f t="shared" si="59"/>
        <v>-1.4019999999999868</v>
      </c>
      <c r="S398" s="27">
        <f t="shared" si="60"/>
        <v>0.92000000000000171</v>
      </c>
      <c r="T398" s="27">
        <f t="shared" si="61"/>
        <v>-6.4860000000000042</v>
      </c>
      <c r="U398" s="39">
        <f t="shared" si="62"/>
        <v>-3.9099999999999966</v>
      </c>
    </row>
    <row r="399" spans="2:21" x14ac:dyDescent="0.25">
      <c r="B399" s="12">
        <v>395</v>
      </c>
      <c r="C399" s="15">
        <v>89</v>
      </c>
      <c r="D399" s="15">
        <v>123</v>
      </c>
      <c r="E399" s="15">
        <v>91</v>
      </c>
      <c r="F399" s="15">
        <v>124</v>
      </c>
      <c r="G399" s="15">
        <v>109</v>
      </c>
      <c r="H399" s="15">
        <v>143</v>
      </c>
      <c r="I399" s="15">
        <v>59</v>
      </c>
      <c r="J399" s="15">
        <v>72</v>
      </c>
      <c r="K399" s="16">
        <v>123</v>
      </c>
      <c r="M399" s="43">
        <f t="shared" si="54"/>
        <v>-0.75199999999999534</v>
      </c>
      <c r="N399" s="27">
        <f t="shared" si="55"/>
        <v>-3.9099999999999966</v>
      </c>
      <c r="O399" s="27">
        <f t="shared" si="56"/>
        <v>-1.2480000000000047</v>
      </c>
      <c r="P399" s="27">
        <f t="shared" si="57"/>
        <v>-2.7660000000000053</v>
      </c>
      <c r="Q399" s="27">
        <f t="shared" si="58"/>
        <v>1.034000000000006</v>
      </c>
      <c r="R399" s="27">
        <f t="shared" si="59"/>
        <v>-1.4019999999999868</v>
      </c>
      <c r="S399" s="27">
        <f t="shared" si="60"/>
        <v>0.92000000000000171</v>
      </c>
      <c r="T399" s="27">
        <f t="shared" si="61"/>
        <v>-5.4860000000000042</v>
      </c>
      <c r="U399" s="39">
        <f t="shared" si="62"/>
        <v>-3.9099999999999966</v>
      </c>
    </row>
    <row r="400" spans="2:21" x14ac:dyDescent="0.25">
      <c r="B400" s="12">
        <v>396</v>
      </c>
      <c r="C400" s="15">
        <v>90</v>
      </c>
      <c r="D400" s="15">
        <v>124</v>
      </c>
      <c r="E400" s="15">
        <v>92</v>
      </c>
      <c r="F400" s="15">
        <v>125</v>
      </c>
      <c r="G400" s="15">
        <v>109</v>
      </c>
      <c r="H400" s="15">
        <v>143</v>
      </c>
      <c r="I400" s="15">
        <v>58</v>
      </c>
      <c r="J400" s="15">
        <v>72</v>
      </c>
      <c r="K400" s="16">
        <v>124</v>
      </c>
      <c r="M400" s="43">
        <f t="shared" si="54"/>
        <v>0.24800000000000466</v>
      </c>
      <c r="N400" s="27">
        <f t="shared" si="55"/>
        <v>-2.9099999999999966</v>
      </c>
      <c r="O400" s="27">
        <f t="shared" si="56"/>
        <v>-0.24800000000000466</v>
      </c>
      <c r="P400" s="27">
        <f t="shared" si="57"/>
        <v>-1.7660000000000053</v>
      </c>
      <c r="Q400" s="27">
        <f t="shared" si="58"/>
        <v>1.034000000000006</v>
      </c>
      <c r="R400" s="27">
        <f t="shared" si="59"/>
        <v>-1.4019999999999868</v>
      </c>
      <c r="S400" s="27">
        <f t="shared" si="60"/>
        <v>-7.9999999999998295E-2</v>
      </c>
      <c r="T400" s="27">
        <f t="shared" si="61"/>
        <v>-5.4860000000000042</v>
      </c>
      <c r="U400" s="39">
        <f t="shared" si="62"/>
        <v>-2.9099999999999966</v>
      </c>
    </row>
    <row r="401" spans="2:21" x14ac:dyDescent="0.25">
      <c r="B401" s="12">
        <v>397</v>
      </c>
      <c r="C401" s="15">
        <v>85</v>
      </c>
      <c r="D401" s="15">
        <v>106</v>
      </c>
      <c r="E401" s="15">
        <v>80</v>
      </c>
      <c r="F401" s="15">
        <v>108</v>
      </c>
      <c r="G401" s="15">
        <v>113</v>
      </c>
      <c r="H401" s="15">
        <v>137</v>
      </c>
      <c r="I401" s="15">
        <v>65</v>
      </c>
      <c r="J401" s="15">
        <v>63</v>
      </c>
      <c r="K401" s="16">
        <v>106</v>
      </c>
      <c r="M401" s="43">
        <f t="shared" si="54"/>
        <v>-4.7519999999999953</v>
      </c>
      <c r="N401" s="27">
        <f t="shared" si="55"/>
        <v>-20.909999999999997</v>
      </c>
      <c r="O401" s="27">
        <f t="shared" si="56"/>
        <v>-12.248000000000005</v>
      </c>
      <c r="P401" s="27">
        <f t="shared" si="57"/>
        <v>-18.766000000000005</v>
      </c>
      <c r="Q401" s="27">
        <f t="shared" si="58"/>
        <v>5.034000000000006</v>
      </c>
      <c r="R401" s="27">
        <f t="shared" si="59"/>
        <v>-7.4019999999999868</v>
      </c>
      <c r="S401" s="27">
        <f t="shared" si="60"/>
        <v>6.9200000000000017</v>
      </c>
      <c r="T401" s="27">
        <f t="shared" si="61"/>
        <v>-14.486000000000004</v>
      </c>
      <c r="U401" s="39">
        <f t="shared" si="62"/>
        <v>-20.909999999999997</v>
      </c>
    </row>
    <row r="402" spans="2:21" x14ac:dyDescent="0.25">
      <c r="B402" s="12">
        <v>398</v>
      </c>
      <c r="C402" s="15">
        <v>87</v>
      </c>
      <c r="D402" s="15">
        <v>117</v>
      </c>
      <c r="E402" s="15">
        <v>85</v>
      </c>
      <c r="F402" s="15">
        <v>117</v>
      </c>
      <c r="G402" s="15">
        <v>110</v>
      </c>
      <c r="H402" s="15">
        <v>141</v>
      </c>
      <c r="I402" s="15">
        <v>63</v>
      </c>
      <c r="J402" s="15">
        <v>70</v>
      </c>
      <c r="K402" s="16">
        <v>117</v>
      </c>
      <c r="M402" s="43">
        <f t="shared" si="54"/>
        <v>-2.7519999999999953</v>
      </c>
      <c r="N402" s="27">
        <f t="shared" si="55"/>
        <v>-9.9099999999999966</v>
      </c>
      <c r="O402" s="27">
        <f t="shared" si="56"/>
        <v>-7.2480000000000047</v>
      </c>
      <c r="P402" s="27">
        <f t="shared" si="57"/>
        <v>-9.7660000000000053</v>
      </c>
      <c r="Q402" s="27">
        <f t="shared" si="58"/>
        <v>2.034000000000006</v>
      </c>
      <c r="R402" s="27">
        <f t="shared" si="59"/>
        <v>-3.4019999999999868</v>
      </c>
      <c r="S402" s="27">
        <f t="shared" si="60"/>
        <v>4.9200000000000017</v>
      </c>
      <c r="T402" s="27">
        <f t="shared" si="61"/>
        <v>-7.4860000000000042</v>
      </c>
      <c r="U402" s="39">
        <f t="shared" si="62"/>
        <v>-9.9099999999999966</v>
      </c>
    </row>
    <row r="403" spans="2:21" x14ac:dyDescent="0.25">
      <c r="B403" s="12">
        <v>399</v>
      </c>
      <c r="C403" s="15">
        <v>92</v>
      </c>
      <c r="D403" s="15">
        <v>123</v>
      </c>
      <c r="E403" s="15">
        <v>90</v>
      </c>
      <c r="F403" s="15">
        <v>124</v>
      </c>
      <c r="G403" s="15">
        <v>109</v>
      </c>
      <c r="H403" s="15">
        <v>142</v>
      </c>
      <c r="I403" s="15">
        <v>61</v>
      </c>
      <c r="J403" s="15">
        <v>70</v>
      </c>
      <c r="K403" s="16">
        <v>123</v>
      </c>
      <c r="M403" s="43">
        <f t="shared" si="54"/>
        <v>2.2480000000000047</v>
      </c>
      <c r="N403" s="27">
        <f t="shared" si="55"/>
        <v>-3.9099999999999966</v>
      </c>
      <c r="O403" s="27">
        <f t="shared" si="56"/>
        <v>-2.2480000000000047</v>
      </c>
      <c r="P403" s="27">
        <f t="shared" si="57"/>
        <v>-2.7660000000000053</v>
      </c>
      <c r="Q403" s="27">
        <f t="shared" si="58"/>
        <v>1.034000000000006</v>
      </c>
      <c r="R403" s="27">
        <f t="shared" si="59"/>
        <v>-2.4019999999999868</v>
      </c>
      <c r="S403" s="27">
        <f t="shared" si="60"/>
        <v>2.9200000000000017</v>
      </c>
      <c r="T403" s="27">
        <f t="shared" si="61"/>
        <v>-7.4860000000000042</v>
      </c>
      <c r="U403" s="39">
        <f t="shared" si="62"/>
        <v>-3.9099999999999966</v>
      </c>
    </row>
    <row r="404" spans="2:21" x14ac:dyDescent="0.25">
      <c r="B404" s="12">
        <v>400</v>
      </c>
      <c r="C404" s="15">
        <v>89</v>
      </c>
      <c r="D404" s="15">
        <v>119</v>
      </c>
      <c r="E404" s="15">
        <v>88</v>
      </c>
      <c r="F404" s="15">
        <v>119</v>
      </c>
      <c r="G404" s="15">
        <v>110</v>
      </c>
      <c r="H404" s="15">
        <v>141</v>
      </c>
      <c r="I404" s="15">
        <v>61</v>
      </c>
      <c r="J404" s="15">
        <v>68</v>
      </c>
      <c r="K404" s="16">
        <v>119</v>
      </c>
      <c r="M404" s="43">
        <f t="shared" si="54"/>
        <v>-0.75199999999999534</v>
      </c>
      <c r="N404" s="27">
        <f t="shared" si="55"/>
        <v>-7.9099999999999966</v>
      </c>
      <c r="O404" s="27">
        <f t="shared" si="56"/>
        <v>-4.2480000000000047</v>
      </c>
      <c r="P404" s="27">
        <f t="shared" si="57"/>
        <v>-7.7660000000000053</v>
      </c>
      <c r="Q404" s="27">
        <f t="shared" si="58"/>
        <v>2.034000000000006</v>
      </c>
      <c r="R404" s="27">
        <f t="shared" si="59"/>
        <v>-3.4019999999999868</v>
      </c>
      <c r="S404" s="27">
        <f t="shared" si="60"/>
        <v>2.9200000000000017</v>
      </c>
      <c r="T404" s="27">
        <f t="shared" si="61"/>
        <v>-9.4860000000000042</v>
      </c>
      <c r="U404" s="39">
        <f t="shared" si="62"/>
        <v>-7.9099999999999966</v>
      </c>
    </row>
    <row r="405" spans="2:21" x14ac:dyDescent="0.25">
      <c r="B405" s="12">
        <v>401</v>
      </c>
      <c r="C405" s="15">
        <v>88</v>
      </c>
      <c r="D405" s="15">
        <v>120</v>
      </c>
      <c r="E405" s="15">
        <v>87</v>
      </c>
      <c r="F405" s="15">
        <v>120</v>
      </c>
      <c r="G405" s="15">
        <v>110</v>
      </c>
      <c r="H405" s="15">
        <v>142</v>
      </c>
      <c r="I405" s="15">
        <v>60</v>
      </c>
      <c r="J405" s="15">
        <v>71</v>
      </c>
      <c r="K405" s="16">
        <v>120</v>
      </c>
      <c r="M405" s="43">
        <f t="shared" si="54"/>
        <v>-1.7519999999999953</v>
      </c>
      <c r="N405" s="27">
        <f t="shared" si="55"/>
        <v>-6.9099999999999966</v>
      </c>
      <c r="O405" s="27">
        <f t="shared" si="56"/>
        <v>-5.2480000000000047</v>
      </c>
      <c r="P405" s="27">
        <f t="shared" si="57"/>
        <v>-6.7660000000000053</v>
      </c>
      <c r="Q405" s="27">
        <f t="shared" si="58"/>
        <v>2.034000000000006</v>
      </c>
      <c r="R405" s="27">
        <f t="shared" si="59"/>
        <v>-2.4019999999999868</v>
      </c>
      <c r="S405" s="27">
        <f t="shared" si="60"/>
        <v>1.9200000000000017</v>
      </c>
      <c r="T405" s="27">
        <f t="shared" si="61"/>
        <v>-6.4860000000000042</v>
      </c>
      <c r="U405" s="39">
        <f t="shared" si="62"/>
        <v>-6.9099999999999966</v>
      </c>
    </row>
    <row r="406" spans="2:21" x14ac:dyDescent="0.25">
      <c r="B406" s="12">
        <v>402</v>
      </c>
      <c r="C406" s="15">
        <v>90</v>
      </c>
      <c r="D406" s="15">
        <v>123</v>
      </c>
      <c r="E406" s="15">
        <v>90</v>
      </c>
      <c r="F406" s="15">
        <v>123</v>
      </c>
      <c r="G406" s="15">
        <v>109</v>
      </c>
      <c r="H406" s="15">
        <v>142</v>
      </c>
      <c r="I406" s="15">
        <v>60</v>
      </c>
      <c r="J406" s="15">
        <v>71</v>
      </c>
      <c r="K406" s="16">
        <v>123</v>
      </c>
      <c r="M406" s="43">
        <f t="shared" si="54"/>
        <v>0.24800000000000466</v>
      </c>
      <c r="N406" s="27">
        <f t="shared" si="55"/>
        <v>-3.9099999999999966</v>
      </c>
      <c r="O406" s="27">
        <f t="shared" si="56"/>
        <v>-2.2480000000000047</v>
      </c>
      <c r="P406" s="27">
        <f t="shared" si="57"/>
        <v>-3.7660000000000053</v>
      </c>
      <c r="Q406" s="27">
        <f t="shared" si="58"/>
        <v>1.034000000000006</v>
      </c>
      <c r="R406" s="27">
        <f t="shared" si="59"/>
        <v>-2.4019999999999868</v>
      </c>
      <c r="S406" s="27">
        <f t="shared" si="60"/>
        <v>1.9200000000000017</v>
      </c>
      <c r="T406" s="27">
        <f t="shared" si="61"/>
        <v>-6.4860000000000042</v>
      </c>
      <c r="U406" s="39">
        <f t="shared" si="62"/>
        <v>-3.9099999999999966</v>
      </c>
    </row>
    <row r="407" spans="2:21" x14ac:dyDescent="0.25">
      <c r="B407" s="12">
        <v>403</v>
      </c>
      <c r="C407" s="15">
        <v>89</v>
      </c>
      <c r="D407" s="15">
        <v>123</v>
      </c>
      <c r="E407" s="15">
        <v>90</v>
      </c>
      <c r="F407" s="15">
        <v>123</v>
      </c>
      <c r="G407" s="15">
        <v>109</v>
      </c>
      <c r="H407" s="15">
        <v>143</v>
      </c>
      <c r="I407" s="15">
        <v>60</v>
      </c>
      <c r="J407" s="15">
        <v>73</v>
      </c>
      <c r="K407" s="16">
        <v>123</v>
      </c>
      <c r="M407" s="43">
        <f t="shared" si="54"/>
        <v>-0.75199999999999534</v>
      </c>
      <c r="N407" s="27">
        <f t="shared" si="55"/>
        <v>-3.9099999999999966</v>
      </c>
      <c r="O407" s="27">
        <f t="shared" si="56"/>
        <v>-2.2480000000000047</v>
      </c>
      <c r="P407" s="27">
        <f t="shared" si="57"/>
        <v>-3.7660000000000053</v>
      </c>
      <c r="Q407" s="27">
        <f t="shared" si="58"/>
        <v>1.034000000000006</v>
      </c>
      <c r="R407" s="27">
        <f t="shared" si="59"/>
        <v>-1.4019999999999868</v>
      </c>
      <c r="S407" s="27">
        <f t="shared" si="60"/>
        <v>1.9200000000000017</v>
      </c>
      <c r="T407" s="27">
        <f t="shared" si="61"/>
        <v>-4.4860000000000042</v>
      </c>
      <c r="U407" s="39">
        <f t="shared" si="62"/>
        <v>-3.9099999999999966</v>
      </c>
    </row>
    <row r="408" spans="2:21" x14ac:dyDescent="0.25">
      <c r="B408" s="12">
        <v>404</v>
      </c>
      <c r="C408" s="15">
        <v>90</v>
      </c>
      <c r="D408" s="15">
        <v>124</v>
      </c>
      <c r="E408" s="15">
        <v>91</v>
      </c>
      <c r="F408" s="15">
        <v>124</v>
      </c>
      <c r="G408" s="15">
        <v>109</v>
      </c>
      <c r="H408" s="15">
        <v>143</v>
      </c>
      <c r="I408" s="15">
        <v>59</v>
      </c>
      <c r="J408" s="15">
        <v>72</v>
      </c>
      <c r="K408" s="16">
        <v>124</v>
      </c>
      <c r="M408" s="43">
        <f t="shared" si="54"/>
        <v>0.24800000000000466</v>
      </c>
      <c r="N408" s="27">
        <f t="shared" si="55"/>
        <v>-2.9099999999999966</v>
      </c>
      <c r="O408" s="27">
        <f t="shared" si="56"/>
        <v>-1.2480000000000047</v>
      </c>
      <c r="P408" s="27">
        <f t="shared" si="57"/>
        <v>-2.7660000000000053</v>
      </c>
      <c r="Q408" s="27">
        <f t="shared" si="58"/>
        <v>1.034000000000006</v>
      </c>
      <c r="R408" s="27">
        <f t="shared" si="59"/>
        <v>-1.4019999999999868</v>
      </c>
      <c r="S408" s="27">
        <f t="shared" si="60"/>
        <v>0.92000000000000171</v>
      </c>
      <c r="T408" s="27">
        <f t="shared" si="61"/>
        <v>-5.4860000000000042</v>
      </c>
      <c r="U408" s="39">
        <f t="shared" si="62"/>
        <v>-2.9099999999999966</v>
      </c>
    </row>
    <row r="409" spans="2:21" x14ac:dyDescent="0.25">
      <c r="B409" s="12">
        <v>405</v>
      </c>
      <c r="C409" s="15">
        <v>89</v>
      </c>
      <c r="D409" s="15">
        <v>123</v>
      </c>
      <c r="E409" s="15">
        <v>91</v>
      </c>
      <c r="F409" s="15">
        <v>124</v>
      </c>
      <c r="G409" s="15">
        <v>109</v>
      </c>
      <c r="H409" s="15">
        <v>143</v>
      </c>
      <c r="I409" s="15">
        <v>59</v>
      </c>
      <c r="J409" s="15">
        <v>73</v>
      </c>
      <c r="K409" s="16">
        <v>123</v>
      </c>
      <c r="M409" s="43">
        <f t="shared" si="54"/>
        <v>-0.75199999999999534</v>
      </c>
      <c r="N409" s="27">
        <f t="shared" si="55"/>
        <v>-3.9099999999999966</v>
      </c>
      <c r="O409" s="27">
        <f t="shared" si="56"/>
        <v>-1.2480000000000047</v>
      </c>
      <c r="P409" s="27">
        <f t="shared" si="57"/>
        <v>-2.7660000000000053</v>
      </c>
      <c r="Q409" s="27">
        <f t="shared" si="58"/>
        <v>1.034000000000006</v>
      </c>
      <c r="R409" s="27">
        <f t="shared" si="59"/>
        <v>-1.4019999999999868</v>
      </c>
      <c r="S409" s="27">
        <f t="shared" si="60"/>
        <v>0.92000000000000171</v>
      </c>
      <c r="T409" s="27">
        <f t="shared" si="61"/>
        <v>-4.4860000000000042</v>
      </c>
      <c r="U409" s="39">
        <f t="shared" si="62"/>
        <v>-3.9099999999999966</v>
      </c>
    </row>
    <row r="410" spans="2:21" x14ac:dyDescent="0.25">
      <c r="B410" s="12">
        <v>406</v>
      </c>
      <c r="C410" s="15">
        <v>89</v>
      </c>
      <c r="D410" s="15">
        <v>123</v>
      </c>
      <c r="E410" s="15">
        <v>90</v>
      </c>
      <c r="F410" s="15">
        <v>124</v>
      </c>
      <c r="G410" s="15">
        <v>109</v>
      </c>
      <c r="H410" s="15">
        <v>143</v>
      </c>
      <c r="I410" s="15">
        <v>59</v>
      </c>
      <c r="J410" s="15">
        <v>73</v>
      </c>
      <c r="K410" s="16">
        <v>123</v>
      </c>
      <c r="M410" s="43">
        <f t="shared" si="54"/>
        <v>-0.75199999999999534</v>
      </c>
      <c r="N410" s="27">
        <f t="shared" si="55"/>
        <v>-3.9099999999999966</v>
      </c>
      <c r="O410" s="27">
        <f t="shared" si="56"/>
        <v>-2.2480000000000047</v>
      </c>
      <c r="P410" s="27">
        <f t="shared" si="57"/>
        <v>-2.7660000000000053</v>
      </c>
      <c r="Q410" s="27">
        <f t="shared" si="58"/>
        <v>1.034000000000006</v>
      </c>
      <c r="R410" s="27">
        <f t="shared" si="59"/>
        <v>-1.4019999999999868</v>
      </c>
      <c r="S410" s="27">
        <f t="shared" si="60"/>
        <v>0.92000000000000171</v>
      </c>
      <c r="T410" s="27">
        <f t="shared" si="61"/>
        <v>-4.4860000000000042</v>
      </c>
      <c r="U410" s="39">
        <f t="shared" si="62"/>
        <v>-3.9099999999999966</v>
      </c>
    </row>
    <row r="411" spans="2:21" x14ac:dyDescent="0.25">
      <c r="B411" s="12">
        <v>407</v>
      </c>
      <c r="C411" s="15">
        <v>89</v>
      </c>
      <c r="D411" s="15">
        <v>124</v>
      </c>
      <c r="E411" s="15">
        <v>91</v>
      </c>
      <c r="F411" s="15">
        <v>125</v>
      </c>
      <c r="G411" s="15">
        <v>109</v>
      </c>
      <c r="H411" s="15">
        <v>143</v>
      </c>
      <c r="I411" s="15">
        <v>59</v>
      </c>
      <c r="J411" s="15">
        <v>73</v>
      </c>
      <c r="K411" s="16">
        <v>124</v>
      </c>
      <c r="M411" s="43">
        <f t="shared" si="54"/>
        <v>-0.75199999999999534</v>
      </c>
      <c r="N411" s="27">
        <f t="shared" si="55"/>
        <v>-2.9099999999999966</v>
      </c>
      <c r="O411" s="27">
        <f t="shared" si="56"/>
        <v>-1.2480000000000047</v>
      </c>
      <c r="P411" s="27">
        <f t="shared" si="57"/>
        <v>-1.7660000000000053</v>
      </c>
      <c r="Q411" s="27">
        <f t="shared" si="58"/>
        <v>1.034000000000006</v>
      </c>
      <c r="R411" s="27">
        <f t="shared" si="59"/>
        <v>-1.4019999999999868</v>
      </c>
      <c r="S411" s="27">
        <f t="shared" si="60"/>
        <v>0.92000000000000171</v>
      </c>
      <c r="T411" s="27">
        <f t="shared" si="61"/>
        <v>-4.4860000000000042</v>
      </c>
      <c r="U411" s="39">
        <f t="shared" si="62"/>
        <v>-2.9099999999999966</v>
      </c>
    </row>
    <row r="412" spans="2:21" x14ac:dyDescent="0.25">
      <c r="B412" s="12">
        <v>408</v>
      </c>
      <c r="C412" s="15">
        <v>89</v>
      </c>
      <c r="D412" s="15">
        <v>124</v>
      </c>
      <c r="E412" s="15">
        <v>91</v>
      </c>
      <c r="F412" s="15">
        <v>125</v>
      </c>
      <c r="G412" s="15">
        <v>109</v>
      </c>
      <c r="H412" s="15">
        <v>143</v>
      </c>
      <c r="I412" s="15">
        <v>59</v>
      </c>
      <c r="J412" s="15">
        <v>73</v>
      </c>
      <c r="K412" s="16">
        <v>124</v>
      </c>
      <c r="M412" s="43">
        <f t="shared" si="54"/>
        <v>-0.75199999999999534</v>
      </c>
      <c r="N412" s="27">
        <f t="shared" si="55"/>
        <v>-2.9099999999999966</v>
      </c>
      <c r="O412" s="27">
        <f t="shared" si="56"/>
        <v>-1.2480000000000047</v>
      </c>
      <c r="P412" s="27">
        <f t="shared" si="57"/>
        <v>-1.7660000000000053</v>
      </c>
      <c r="Q412" s="27">
        <f t="shared" si="58"/>
        <v>1.034000000000006</v>
      </c>
      <c r="R412" s="27">
        <f t="shared" si="59"/>
        <v>-1.4019999999999868</v>
      </c>
      <c r="S412" s="27">
        <f t="shared" si="60"/>
        <v>0.92000000000000171</v>
      </c>
      <c r="T412" s="27">
        <f t="shared" si="61"/>
        <v>-4.4860000000000042</v>
      </c>
      <c r="U412" s="39">
        <f t="shared" si="62"/>
        <v>-2.9099999999999966</v>
      </c>
    </row>
    <row r="413" spans="2:21" x14ac:dyDescent="0.25">
      <c r="B413" s="12">
        <v>409</v>
      </c>
      <c r="C413" s="15">
        <v>84</v>
      </c>
      <c r="D413" s="15">
        <v>106</v>
      </c>
      <c r="E413" s="15">
        <v>80</v>
      </c>
      <c r="F413" s="15">
        <v>107</v>
      </c>
      <c r="G413" s="15">
        <v>113</v>
      </c>
      <c r="H413" s="15">
        <v>137</v>
      </c>
      <c r="I413" s="15">
        <v>65</v>
      </c>
      <c r="J413" s="15">
        <v>63</v>
      </c>
      <c r="K413" s="16">
        <v>106</v>
      </c>
      <c r="M413" s="43">
        <f t="shared" si="54"/>
        <v>-5.7519999999999953</v>
      </c>
      <c r="N413" s="27">
        <f t="shared" si="55"/>
        <v>-20.909999999999997</v>
      </c>
      <c r="O413" s="27">
        <f t="shared" si="56"/>
        <v>-12.248000000000005</v>
      </c>
      <c r="P413" s="27">
        <f t="shared" si="57"/>
        <v>-19.766000000000005</v>
      </c>
      <c r="Q413" s="27">
        <f t="shared" si="58"/>
        <v>5.034000000000006</v>
      </c>
      <c r="R413" s="27">
        <f t="shared" si="59"/>
        <v>-7.4019999999999868</v>
      </c>
      <c r="S413" s="27">
        <f t="shared" si="60"/>
        <v>6.9200000000000017</v>
      </c>
      <c r="T413" s="27">
        <f t="shared" si="61"/>
        <v>-14.486000000000004</v>
      </c>
      <c r="U413" s="39">
        <f t="shared" si="62"/>
        <v>-20.909999999999997</v>
      </c>
    </row>
    <row r="414" spans="2:21" x14ac:dyDescent="0.25">
      <c r="B414" s="12">
        <v>410</v>
      </c>
      <c r="C414" s="15">
        <v>86</v>
      </c>
      <c r="D414" s="15">
        <v>116</v>
      </c>
      <c r="E414" s="15">
        <v>84</v>
      </c>
      <c r="F414" s="15">
        <v>117</v>
      </c>
      <c r="G414" s="15">
        <v>110</v>
      </c>
      <c r="H414" s="15">
        <v>141</v>
      </c>
      <c r="I414" s="15">
        <v>62</v>
      </c>
      <c r="J414" s="15">
        <v>72</v>
      </c>
      <c r="K414" s="16">
        <v>116</v>
      </c>
      <c r="M414" s="43">
        <f t="shared" si="54"/>
        <v>-3.7519999999999953</v>
      </c>
      <c r="N414" s="27">
        <f t="shared" si="55"/>
        <v>-10.909999999999997</v>
      </c>
      <c r="O414" s="27">
        <f t="shared" si="56"/>
        <v>-8.2480000000000047</v>
      </c>
      <c r="P414" s="27">
        <f t="shared" si="57"/>
        <v>-9.7660000000000053</v>
      </c>
      <c r="Q414" s="27">
        <f t="shared" si="58"/>
        <v>2.034000000000006</v>
      </c>
      <c r="R414" s="27">
        <f t="shared" si="59"/>
        <v>-3.4019999999999868</v>
      </c>
      <c r="S414" s="27">
        <f t="shared" si="60"/>
        <v>3.9200000000000017</v>
      </c>
      <c r="T414" s="27">
        <f t="shared" si="61"/>
        <v>-5.4860000000000042</v>
      </c>
      <c r="U414" s="39">
        <f t="shared" si="62"/>
        <v>-10.909999999999997</v>
      </c>
    </row>
    <row r="415" spans="2:21" x14ac:dyDescent="0.25">
      <c r="B415" s="12">
        <v>411</v>
      </c>
      <c r="C415" s="15">
        <v>90</v>
      </c>
      <c r="D415" s="15">
        <v>123</v>
      </c>
      <c r="E415" s="15">
        <v>90</v>
      </c>
      <c r="F415" s="15">
        <v>123</v>
      </c>
      <c r="G415" s="15">
        <v>109</v>
      </c>
      <c r="H415" s="15">
        <v>142</v>
      </c>
      <c r="I415" s="15">
        <v>61</v>
      </c>
      <c r="J415" s="15">
        <v>71</v>
      </c>
      <c r="K415" s="16">
        <v>123</v>
      </c>
      <c r="M415" s="43">
        <f t="shared" si="54"/>
        <v>0.24800000000000466</v>
      </c>
      <c r="N415" s="27">
        <f t="shared" si="55"/>
        <v>-3.9099999999999966</v>
      </c>
      <c r="O415" s="27">
        <f t="shared" si="56"/>
        <v>-2.2480000000000047</v>
      </c>
      <c r="P415" s="27">
        <f t="shared" si="57"/>
        <v>-3.7660000000000053</v>
      </c>
      <c r="Q415" s="27">
        <f t="shared" si="58"/>
        <v>1.034000000000006</v>
      </c>
      <c r="R415" s="27">
        <f t="shared" si="59"/>
        <v>-2.4019999999999868</v>
      </c>
      <c r="S415" s="27">
        <f t="shared" si="60"/>
        <v>2.9200000000000017</v>
      </c>
      <c r="T415" s="27">
        <f t="shared" si="61"/>
        <v>-6.4860000000000042</v>
      </c>
      <c r="U415" s="39">
        <f t="shared" si="62"/>
        <v>-3.9099999999999966</v>
      </c>
    </row>
    <row r="416" spans="2:21" x14ac:dyDescent="0.25">
      <c r="B416" s="12">
        <v>412</v>
      </c>
      <c r="C416" s="15">
        <v>87</v>
      </c>
      <c r="D416" s="15">
        <v>118</v>
      </c>
      <c r="E416" s="15">
        <v>87</v>
      </c>
      <c r="F416" s="15">
        <v>119</v>
      </c>
      <c r="G416" s="15">
        <v>110</v>
      </c>
      <c r="H416" s="15">
        <v>141</v>
      </c>
      <c r="I416" s="15">
        <v>61</v>
      </c>
      <c r="J416" s="15">
        <v>69</v>
      </c>
      <c r="K416" s="16">
        <v>118</v>
      </c>
      <c r="M416" s="43">
        <f t="shared" si="54"/>
        <v>-2.7519999999999953</v>
      </c>
      <c r="N416" s="27">
        <f t="shared" si="55"/>
        <v>-8.9099999999999966</v>
      </c>
      <c r="O416" s="27">
        <f t="shared" si="56"/>
        <v>-5.2480000000000047</v>
      </c>
      <c r="P416" s="27">
        <f t="shared" si="57"/>
        <v>-7.7660000000000053</v>
      </c>
      <c r="Q416" s="27">
        <f t="shared" si="58"/>
        <v>2.034000000000006</v>
      </c>
      <c r="R416" s="27">
        <f t="shared" si="59"/>
        <v>-3.4019999999999868</v>
      </c>
      <c r="S416" s="27">
        <f t="shared" si="60"/>
        <v>2.9200000000000017</v>
      </c>
      <c r="T416" s="27">
        <f t="shared" si="61"/>
        <v>-8.4860000000000042</v>
      </c>
      <c r="U416" s="39">
        <f t="shared" si="62"/>
        <v>-8.9099999999999966</v>
      </c>
    </row>
    <row r="417" spans="2:21" x14ac:dyDescent="0.25">
      <c r="B417" s="12">
        <v>413</v>
      </c>
      <c r="C417" s="15">
        <v>90</v>
      </c>
      <c r="D417" s="15">
        <v>122</v>
      </c>
      <c r="E417" s="15">
        <v>90</v>
      </c>
      <c r="F417" s="15">
        <v>122</v>
      </c>
      <c r="G417" s="15">
        <v>110</v>
      </c>
      <c r="H417" s="15">
        <v>142</v>
      </c>
      <c r="I417" s="15">
        <v>60</v>
      </c>
      <c r="J417" s="15">
        <v>70</v>
      </c>
      <c r="K417" s="16">
        <v>122</v>
      </c>
      <c r="M417" s="43">
        <f t="shared" si="54"/>
        <v>0.24800000000000466</v>
      </c>
      <c r="N417" s="27">
        <f t="shared" si="55"/>
        <v>-4.9099999999999966</v>
      </c>
      <c r="O417" s="27">
        <f t="shared" si="56"/>
        <v>-2.2480000000000047</v>
      </c>
      <c r="P417" s="27">
        <f t="shared" si="57"/>
        <v>-4.7660000000000053</v>
      </c>
      <c r="Q417" s="27">
        <f t="shared" si="58"/>
        <v>2.034000000000006</v>
      </c>
      <c r="R417" s="27">
        <f t="shared" si="59"/>
        <v>-2.4019999999999868</v>
      </c>
      <c r="S417" s="27">
        <f t="shared" si="60"/>
        <v>1.9200000000000017</v>
      </c>
      <c r="T417" s="27">
        <f t="shared" si="61"/>
        <v>-7.4860000000000042</v>
      </c>
      <c r="U417" s="39">
        <f t="shared" si="62"/>
        <v>-4.9099999999999966</v>
      </c>
    </row>
    <row r="418" spans="2:21" x14ac:dyDescent="0.25">
      <c r="B418" s="12">
        <v>414</v>
      </c>
      <c r="C418" s="15">
        <v>90</v>
      </c>
      <c r="D418" s="15">
        <v>123</v>
      </c>
      <c r="E418" s="15">
        <v>92</v>
      </c>
      <c r="F418" s="15">
        <v>124</v>
      </c>
      <c r="G418" s="15">
        <v>110</v>
      </c>
      <c r="H418" s="15">
        <v>143</v>
      </c>
      <c r="I418" s="15">
        <v>59</v>
      </c>
      <c r="J418" s="15">
        <v>70</v>
      </c>
      <c r="K418" s="16">
        <v>123</v>
      </c>
      <c r="M418" s="43">
        <f t="shared" si="54"/>
        <v>0.24800000000000466</v>
      </c>
      <c r="N418" s="27">
        <f t="shared" si="55"/>
        <v>-3.9099999999999966</v>
      </c>
      <c r="O418" s="27">
        <f t="shared" si="56"/>
        <v>-0.24800000000000466</v>
      </c>
      <c r="P418" s="27">
        <f t="shared" si="57"/>
        <v>-2.7660000000000053</v>
      </c>
      <c r="Q418" s="27">
        <f t="shared" si="58"/>
        <v>2.034000000000006</v>
      </c>
      <c r="R418" s="27">
        <f t="shared" si="59"/>
        <v>-1.4019999999999868</v>
      </c>
      <c r="S418" s="27">
        <f t="shared" si="60"/>
        <v>0.92000000000000171</v>
      </c>
      <c r="T418" s="27">
        <f t="shared" si="61"/>
        <v>-7.4860000000000042</v>
      </c>
      <c r="U418" s="39">
        <f t="shared" si="62"/>
        <v>-3.9099999999999966</v>
      </c>
    </row>
    <row r="419" spans="2:21" x14ac:dyDescent="0.25">
      <c r="B419" s="12">
        <v>415</v>
      </c>
      <c r="C419" s="15">
        <v>90</v>
      </c>
      <c r="D419" s="15">
        <v>123</v>
      </c>
      <c r="E419" s="15">
        <v>92</v>
      </c>
      <c r="F419" s="15">
        <v>124</v>
      </c>
      <c r="G419" s="15">
        <v>110</v>
      </c>
      <c r="H419" s="15">
        <v>143</v>
      </c>
      <c r="I419" s="15">
        <v>59</v>
      </c>
      <c r="J419" s="15">
        <v>71</v>
      </c>
      <c r="K419" s="16">
        <v>123</v>
      </c>
      <c r="M419" s="43">
        <f t="shared" si="54"/>
        <v>0.24800000000000466</v>
      </c>
      <c r="N419" s="27">
        <f t="shared" si="55"/>
        <v>-3.9099999999999966</v>
      </c>
      <c r="O419" s="27">
        <f t="shared" si="56"/>
        <v>-0.24800000000000466</v>
      </c>
      <c r="P419" s="27">
        <f t="shared" si="57"/>
        <v>-2.7660000000000053</v>
      </c>
      <c r="Q419" s="27">
        <f t="shared" si="58"/>
        <v>2.034000000000006</v>
      </c>
      <c r="R419" s="27">
        <f t="shared" si="59"/>
        <v>-1.4019999999999868</v>
      </c>
      <c r="S419" s="27">
        <f t="shared" si="60"/>
        <v>0.92000000000000171</v>
      </c>
      <c r="T419" s="27">
        <f t="shared" si="61"/>
        <v>-6.4860000000000042</v>
      </c>
      <c r="U419" s="39">
        <f t="shared" si="62"/>
        <v>-3.9099999999999966</v>
      </c>
    </row>
    <row r="420" spans="2:21" x14ac:dyDescent="0.25">
      <c r="B420" s="12">
        <v>416</v>
      </c>
      <c r="C420" s="15">
        <v>89</v>
      </c>
      <c r="D420" s="15">
        <v>123</v>
      </c>
      <c r="E420" s="15">
        <v>91</v>
      </c>
      <c r="F420" s="15">
        <v>124</v>
      </c>
      <c r="G420" s="15">
        <v>109</v>
      </c>
      <c r="H420" s="15">
        <v>143</v>
      </c>
      <c r="I420" s="15">
        <v>59</v>
      </c>
      <c r="J420" s="15">
        <v>72</v>
      </c>
      <c r="K420" s="16">
        <v>123</v>
      </c>
      <c r="M420" s="43">
        <f t="shared" si="54"/>
        <v>-0.75199999999999534</v>
      </c>
      <c r="N420" s="27">
        <f t="shared" si="55"/>
        <v>-3.9099999999999966</v>
      </c>
      <c r="O420" s="27">
        <f t="shared" si="56"/>
        <v>-1.2480000000000047</v>
      </c>
      <c r="P420" s="27">
        <f t="shared" si="57"/>
        <v>-2.7660000000000053</v>
      </c>
      <c r="Q420" s="27">
        <f t="shared" si="58"/>
        <v>1.034000000000006</v>
      </c>
      <c r="R420" s="27">
        <f t="shared" si="59"/>
        <v>-1.4019999999999868</v>
      </c>
      <c r="S420" s="27">
        <f t="shared" si="60"/>
        <v>0.92000000000000171</v>
      </c>
      <c r="T420" s="27">
        <f t="shared" si="61"/>
        <v>-5.4860000000000042</v>
      </c>
      <c r="U420" s="39">
        <f t="shared" si="62"/>
        <v>-3.9099999999999966</v>
      </c>
    </row>
    <row r="421" spans="2:21" x14ac:dyDescent="0.25">
      <c r="B421" s="12">
        <v>417</v>
      </c>
      <c r="C421" s="15">
        <v>90</v>
      </c>
      <c r="D421" s="15">
        <v>124</v>
      </c>
      <c r="E421" s="15">
        <v>92</v>
      </c>
      <c r="F421" s="15">
        <v>125</v>
      </c>
      <c r="G421" s="15">
        <v>109</v>
      </c>
      <c r="H421" s="15">
        <v>143</v>
      </c>
      <c r="I421" s="15">
        <v>58</v>
      </c>
      <c r="J421" s="15">
        <v>72</v>
      </c>
      <c r="K421" s="16">
        <v>124</v>
      </c>
      <c r="M421" s="43">
        <f t="shared" si="54"/>
        <v>0.24800000000000466</v>
      </c>
      <c r="N421" s="27">
        <f t="shared" si="55"/>
        <v>-2.9099999999999966</v>
      </c>
      <c r="O421" s="27">
        <f t="shared" si="56"/>
        <v>-0.24800000000000466</v>
      </c>
      <c r="P421" s="27">
        <f t="shared" si="57"/>
        <v>-1.7660000000000053</v>
      </c>
      <c r="Q421" s="27">
        <f t="shared" si="58"/>
        <v>1.034000000000006</v>
      </c>
      <c r="R421" s="27">
        <f t="shared" si="59"/>
        <v>-1.4019999999999868</v>
      </c>
      <c r="S421" s="27">
        <f t="shared" si="60"/>
        <v>-7.9999999999998295E-2</v>
      </c>
      <c r="T421" s="27">
        <f t="shared" si="61"/>
        <v>-5.4860000000000042</v>
      </c>
      <c r="U421" s="39">
        <f t="shared" si="62"/>
        <v>-2.9099999999999966</v>
      </c>
    </row>
    <row r="422" spans="2:21" x14ac:dyDescent="0.25">
      <c r="B422" s="12">
        <v>418</v>
      </c>
      <c r="C422" s="15">
        <v>85</v>
      </c>
      <c r="D422" s="15">
        <v>106</v>
      </c>
      <c r="E422" s="15">
        <v>79</v>
      </c>
      <c r="F422" s="15">
        <v>108</v>
      </c>
      <c r="G422" s="15">
        <v>113</v>
      </c>
      <c r="H422" s="15">
        <v>137</v>
      </c>
      <c r="I422" s="15">
        <v>66</v>
      </c>
      <c r="J422" s="15">
        <v>65</v>
      </c>
      <c r="K422" s="16">
        <v>106</v>
      </c>
      <c r="M422" s="43">
        <f t="shared" si="54"/>
        <v>-4.7519999999999953</v>
      </c>
      <c r="N422" s="27">
        <f t="shared" si="55"/>
        <v>-20.909999999999997</v>
      </c>
      <c r="O422" s="27">
        <f t="shared" si="56"/>
        <v>-13.248000000000005</v>
      </c>
      <c r="P422" s="27">
        <f t="shared" si="57"/>
        <v>-18.766000000000005</v>
      </c>
      <c r="Q422" s="27">
        <f t="shared" si="58"/>
        <v>5.034000000000006</v>
      </c>
      <c r="R422" s="27">
        <f t="shared" si="59"/>
        <v>-7.4019999999999868</v>
      </c>
      <c r="S422" s="27">
        <f t="shared" si="60"/>
        <v>7.9200000000000017</v>
      </c>
      <c r="T422" s="27">
        <f t="shared" si="61"/>
        <v>-12.486000000000004</v>
      </c>
      <c r="U422" s="39">
        <f t="shared" si="62"/>
        <v>-20.909999999999997</v>
      </c>
    </row>
    <row r="423" spans="2:21" x14ac:dyDescent="0.25">
      <c r="B423" s="12">
        <v>419</v>
      </c>
      <c r="C423" s="15">
        <v>87</v>
      </c>
      <c r="D423" s="15">
        <v>117</v>
      </c>
      <c r="E423" s="15">
        <v>84</v>
      </c>
      <c r="F423" s="15">
        <v>117</v>
      </c>
      <c r="G423" s="15">
        <v>110</v>
      </c>
      <c r="H423" s="15">
        <v>141</v>
      </c>
      <c r="I423" s="15">
        <v>63</v>
      </c>
      <c r="J423" s="15">
        <v>72</v>
      </c>
      <c r="K423" s="16">
        <v>117</v>
      </c>
      <c r="M423" s="43">
        <f t="shared" si="54"/>
        <v>-2.7519999999999953</v>
      </c>
      <c r="N423" s="27">
        <f t="shared" si="55"/>
        <v>-9.9099999999999966</v>
      </c>
      <c r="O423" s="27">
        <f t="shared" si="56"/>
        <v>-8.2480000000000047</v>
      </c>
      <c r="P423" s="27">
        <f t="shared" si="57"/>
        <v>-9.7660000000000053</v>
      </c>
      <c r="Q423" s="27">
        <f t="shared" si="58"/>
        <v>2.034000000000006</v>
      </c>
      <c r="R423" s="27">
        <f t="shared" si="59"/>
        <v>-3.4019999999999868</v>
      </c>
      <c r="S423" s="27">
        <f t="shared" si="60"/>
        <v>4.9200000000000017</v>
      </c>
      <c r="T423" s="27">
        <f t="shared" si="61"/>
        <v>-5.4860000000000042</v>
      </c>
      <c r="U423" s="39">
        <f t="shared" si="62"/>
        <v>-9.9099999999999966</v>
      </c>
    </row>
    <row r="424" spans="2:21" x14ac:dyDescent="0.25">
      <c r="B424" s="12">
        <v>420</v>
      </c>
      <c r="C424" s="15">
        <v>91</v>
      </c>
      <c r="D424" s="15">
        <v>123</v>
      </c>
      <c r="E424" s="15">
        <v>90</v>
      </c>
      <c r="F424" s="15">
        <v>124</v>
      </c>
      <c r="G424" s="15">
        <v>109</v>
      </c>
      <c r="H424" s="15">
        <v>142</v>
      </c>
      <c r="I424" s="15">
        <v>62</v>
      </c>
      <c r="J424" s="15">
        <v>71</v>
      </c>
      <c r="K424" s="16">
        <v>123</v>
      </c>
      <c r="M424" s="43">
        <f t="shared" si="54"/>
        <v>1.2480000000000047</v>
      </c>
      <c r="N424" s="27">
        <f t="shared" si="55"/>
        <v>-3.9099999999999966</v>
      </c>
      <c r="O424" s="27">
        <f t="shared" si="56"/>
        <v>-2.2480000000000047</v>
      </c>
      <c r="P424" s="27">
        <f t="shared" si="57"/>
        <v>-2.7660000000000053</v>
      </c>
      <c r="Q424" s="27">
        <f t="shared" si="58"/>
        <v>1.034000000000006</v>
      </c>
      <c r="R424" s="27">
        <f t="shared" si="59"/>
        <v>-2.4019999999999868</v>
      </c>
      <c r="S424" s="27">
        <f t="shared" si="60"/>
        <v>3.9200000000000017</v>
      </c>
      <c r="T424" s="27">
        <f t="shared" si="61"/>
        <v>-6.4860000000000042</v>
      </c>
      <c r="U424" s="39">
        <f t="shared" si="62"/>
        <v>-3.9099999999999966</v>
      </c>
    </row>
    <row r="425" spans="2:21" x14ac:dyDescent="0.25">
      <c r="B425" s="12">
        <v>421</v>
      </c>
      <c r="C425" s="15">
        <v>88</v>
      </c>
      <c r="D425" s="15">
        <v>119</v>
      </c>
      <c r="E425" s="15">
        <v>87</v>
      </c>
      <c r="F425" s="15">
        <v>119</v>
      </c>
      <c r="G425" s="15">
        <v>110</v>
      </c>
      <c r="H425" s="15">
        <v>141</v>
      </c>
      <c r="I425" s="15">
        <v>62</v>
      </c>
      <c r="J425" s="15">
        <v>69</v>
      </c>
      <c r="K425" s="16">
        <v>119</v>
      </c>
      <c r="M425" s="43">
        <f t="shared" si="54"/>
        <v>-1.7519999999999953</v>
      </c>
      <c r="N425" s="27">
        <f t="shared" si="55"/>
        <v>-7.9099999999999966</v>
      </c>
      <c r="O425" s="27">
        <f t="shared" si="56"/>
        <v>-5.2480000000000047</v>
      </c>
      <c r="P425" s="27">
        <f t="shared" si="57"/>
        <v>-7.7660000000000053</v>
      </c>
      <c r="Q425" s="27">
        <f t="shared" si="58"/>
        <v>2.034000000000006</v>
      </c>
      <c r="R425" s="27">
        <f t="shared" si="59"/>
        <v>-3.4019999999999868</v>
      </c>
      <c r="S425" s="27">
        <f t="shared" si="60"/>
        <v>3.9200000000000017</v>
      </c>
      <c r="T425" s="27">
        <f t="shared" si="61"/>
        <v>-8.4860000000000042</v>
      </c>
      <c r="U425" s="39">
        <f t="shared" si="62"/>
        <v>-7.9099999999999966</v>
      </c>
    </row>
    <row r="426" spans="2:21" x14ac:dyDescent="0.25">
      <c r="B426" s="12">
        <v>422</v>
      </c>
      <c r="C426" s="15">
        <v>91</v>
      </c>
      <c r="D426" s="15">
        <v>122</v>
      </c>
      <c r="E426" s="15">
        <v>90</v>
      </c>
      <c r="F426" s="15">
        <v>122</v>
      </c>
      <c r="G426" s="15">
        <v>110</v>
      </c>
      <c r="H426" s="15">
        <v>142</v>
      </c>
      <c r="I426" s="15">
        <v>61</v>
      </c>
      <c r="J426" s="15">
        <v>69</v>
      </c>
      <c r="K426" s="16">
        <v>122</v>
      </c>
      <c r="M426" s="43">
        <f t="shared" si="54"/>
        <v>1.2480000000000047</v>
      </c>
      <c r="N426" s="27">
        <f t="shared" si="55"/>
        <v>-4.9099999999999966</v>
      </c>
      <c r="O426" s="27">
        <f t="shared" si="56"/>
        <v>-2.2480000000000047</v>
      </c>
      <c r="P426" s="27">
        <f t="shared" si="57"/>
        <v>-4.7660000000000053</v>
      </c>
      <c r="Q426" s="27">
        <f t="shared" si="58"/>
        <v>2.034000000000006</v>
      </c>
      <c r="R426" s="27">
        <f t="shared" si="59"/>
        <v>-2.4019999999999868</v>
      </c>
      <c r="S426" s="27">
        <f t="shared" si="60"/>
        <v>2.9200000000000017</v>
      </c>
      <c r="T426" s="27">
        <f t="shared" si="61"/>
        <v>-8.4860000000000042</v>
      </c>
      <c r="U426" s="39">
        <f t="shared" si="62"/>
        <v>-4.9099999999999966</v>
      </c>
    </row>
    <row r="427" spans="2:21" x14ac:dyDescent="0.25">
      <c r="B427" s="12">
        <v>423</v>
      </c>
      <c r="C427" s="15">
        <v>91</v>
      </c>
      <c r="D427" s="15">
        <v>124</v>
      </c>
      <c r="E427" s="15">
        <v>92</v>
      </c>
      <c r="F427" s="15">
        <v>124</v>
      </c>
      <c r="G427" s="15">
        <v>110</v>
      </c>
      <c r="H427" s="15">
        <v>142</v>
      </c>
      <c r="I427" s="15">
        <v>60</v>
      </c>
      <c r="J427" s="15">
        <v>70</v>
      </c>
      <c r="K427" s="16">
        <v>124</v>
      </c>
      <c r="M427" s="43">
        <f t="shared" si="54"/>
        <v>1.2480000000000047</v>
      </c>
      <c r="N427" s="27">
        <f t="shared" si="55"/>
        <v>-2.9099999999999966</v>
      </c>
      <c r="O427" s="27">
        <f t="shared" si="56"/>
        <v>-0.24800000000000466</v>
      </c>
      <c r="P427" s="27">
        <f t="shared" si="57"/>
        <v>-2.7660000000000053</v>
      </c>
      <c r="Q427" s="27">
        <f t="shared" si="58"/>
        <v>2.034000000000006</v>
      </c>
      <c r="R427" s="27">
        <f t="shared" si="59"/>
        <v>-2.4019999999999868</v>
      </c>
      <c r="S427" s="27">
        <f t="shared" si="60"/>
        <v>1.9200000000000017</v>
      </c>
      <c r="T427" s="27">
        <f t="shared" si="61"/>
        <v>-7.4860000000000042</v>
      </c>
      <c r="U427" s="39">
        <f t="shared" si="62"/>
        <v>-2.9099999999999966</v>
      </c>
    </row>
    <row r="428" spans="2:21" x14ac:dyDescent="0.25">
      <c r="B428" s="12">
        <v>424</v>
      </c>
      <c r="C428" s="15">
        <v>91</v>
      </c>
      <c r="D428" s="15">
        <v>124</v>
      </c>
      <c r="E428" s="15">
        <v>91</v>
      </c>
      <c r="F428" s="15">
        <v>124</v>
      </c>
      <c r="G428" s="15">
        <v>110</v>
      </c>
      <c r="H428" s="15">
        <v>142</v>
      </c>
      <c r="I428" s="15">
        <v>60</v>
      </c>
      <c r="J428" s="15">
        <v>70</v>
      </c>
      <c r="K428" s="16">
        <v>124</v>
      </c>
      <c r="M428" s="43">
        <f t="shared" si="54"/>
        <v>1.2480000000000047</v>
      </c>
      <c r="N428" s="27">
        <f t="shared" si="55"/>
        <v>-2.9099999999999966</v>
      </c>
      <c r="O428" s="27">
        <f t="shared" si="56"/>
        <v>-1.2480000000000047</v>
      </c>
      <c r="P428" s="27">
        <f t="shared" si="57"/>
        <v>-2.7660000000000053</v>
      </c>
      <c r="Q428" s="27">
        <f t="shared" si="58"/>
        <v>2.034000000000006</v>
      </c>
      <c r="R428" s="27">
        <f t="shared" si="59"/>
        <v>-2.4019999999999868</v>
      </c>
      <c r="S428" s="27">
        <f t="shared" si="60"/>
        <v>1.9200000000000017</v>
      </c>
      <c r="T428" s="27">
        <f t="shared" si="61"/>
        <v>-7.4860000000000042</v>
      </c>
      <c r="U428" s="39">
        <f t="shared" si="62"/>
        <v>-2.9099999999999966</v>
      </c>
    </row>
    <row r="429" spans="2:21" x14ac:dyDescent="0.25">
      <c r="B429" s="12">
        <v>425</v>
      </c>
      <c r="C429" s="15">
        <v>90</v>
      </c>
      <c r="D429" s="15">
        <v>124</v>
      </c>
      <c r="E429" s="15">
        <v>91</v>
      </c>
      <c r="F429" s="15">
        <v>124</v>
      </c>
      <c r="G429" s="15">
        <v>109</v>
      </c>
      <c r="H429" s="15">
        <v>142</v>
      </c>
      <c r="I429" s="15">
        <v>60</v>
      </c>
      <c r="J429" s="15">
        <v>71</v>
      </c>
      <c r="K429" s="16">
        <v>124</v>
      </c>
      <c r="M429" s="43">
        <f t="shared" si="54"/>
        <v>0.24800000000000466</v>
      </c>
      <c r="N429" s="27">
        <f t="shared" si="55"/>
        <v>-2.9099999999999966</v>
      </c>
      <c r="O429" s="27">
        <f t="shared" si="56"/>
        <v>-1.2480000000000047</v>
      </c>
      <c r="P429" s="27">
        <f t="shared" si="57"/>
        <v>-2.7660000000000053</v>
      </c>
      <c r="Q429" s="27">
        <f t="shared" si="58"/>
        <v>1.034000000000006</v>
      </c>
      <c r="R429" s="27">
        <f t="shared" si="59"/>
        <v>-2.4019999999999868</v>
      </c>
      <c r="S429" s="27">
        <f t="shared" si="60"/>
        <v>1.9200000000000017</v>
      </c>
      <c r="T429" s="27">
        <f t="shared" si="61"/>
        <v>-6.4860000000000042</v>
      </c>
      <c r="U429" s="39">
        <f t="shared" si="62"/>
        <v>-2.9099999999999966</v>
      </c>
    </row>
    <row r="430" spans="2:21" x14ac:dyDescent="0.25">
      <c r="B430" s="12">
        <v>426</v>
      </c>
      <c r="C430" s="15">
        <v>91</v>
      </c>
      <c r="D430" s="15">
        <v>125</v>
      </c>
      <c r="E430" s="15">
        <v>92</v>
      </c>
      <c r="F430" s="15">
        <v>125</v>
      </c>
      <c r="G430" s="15">
        <v>109</v>
      </c>
      <c r="H430" s="15">
        <v>143</v>
      </c>
      <c r="I430" s="15">
        <v>59</v>
      </c>
      <c r="J430" s="15">
        <v>71</v>
      </c>
      <c r="K430" s="16">
        <v>125</v>
      </c>
      <c r="M430" s="43">
        <f t="shared" si="54"/>
        <v>1.2480000000000047</v>
      </c>
      <c r="N430" s="27">
        <f t="shared" si="55"/>
        <v>-1.9099999999999966</v>
      </c>
      <c r="O430" s="27">
        <f t="shared" si="56"/>
        <v>-0.24800000000000466</v>
      </c>
      <c r="P430" s="27">
        <f t="shared" si="57"/>
        <v>-1.7660000000000053</v>
      </c>
      <c r="Q430" s="27">
        <f t="shared" si="58"/>
        <v>1.034000000000006</v>
      </c>
      <c r="R430" s="27">
        <f t="shared" si="59"/>
        <v>-1.4019999999999868</v>
      </c>
      <c r="S430" s="27">
        <f t="shared" si="60"/>
        <v>0.92000000000000171</v>
      </c>
      <c r="T430" s="27">
        <f t="shared" si="61"/>
        <v>-6.4860000000000042</v>
      </c>
      <c r="U430" s="39">
        <f t="shared" si="62"/>
        <v>-1.9099999999999966</v>
      </c>
    </row>
    <row r="431" spans="2:21" x14ac:dyDescent="0.25">
      <c r="B431" s="12">
        <v>427</v>
      </c>
      <c r="C431" s="15">
        <v>84</v>
      </c>
      <c r="D431" s="15">
        <v>106</v>
      </c>
      <c r="E431" s="15">
        <v>79</v>
      </c>
      <c r="F431" s="15">
        <v>108</v>
      </c>
      <c r="G431" s="15">
        <v>113</v>
      </c>
      <c r="H431" s="15">
        <v>137</v>
      </c>
      <c r="I431" s="15">
        <v>65</v>
      </c>
      <c r="J431" s="15">
        <v>65</v>
      </c>
      <c r="K431" s="16">
        <v>106</v>
      </c>
      <c r="M431" s="43">
        <f t="shared" si="54"/>
        <v>-5.7519999999999953</v>
      </c>
      <c r="N431" s="27">
        <f t="shared" si="55"/>
        <v>-20.909999999999997</v>
      </c>
      <c r="O431" s="27">
        <f t="shared" si="56"/>
        <v>-13.248000000000005</v>
      </c>
      <c r="P431" s="27">
        <f t="shared" si="57"/>
        <v>-18.766000000000005</v>
      </c>
      <c r="Q431" s="27">
        <f t="shared" si="58"/>
        <v>5.034000000000006</v>
      </c>
      <c r="R431" s="27">
        <f t="shared" si="59"/>
        <v>-7.4019999999999868</v>
      </c>
      <c r="S431" s="27">
        <f t="shared" si="60"/>
        <v>6.9200000000000017</v>
      </c>
      <c r="T431" s="27">
        <f t="shared" si="61"/>
        <v>-12.486000000000004</v>
      </c>
      <c r="U431" s="39">
        <f t="shared" si="62"/>
        <v>-20.909999999999997</v>
      </c>
    </row>
    <row r="432" spans="2:21" x14ac:dyDescent="0.25">
      <c r="B432" s="12">
        <v>428</v>
      </c>
      <c r="C432" s="15">
        <v>86</v>
      </c>
      <c r="D432" s="15">
        <v>116</v>
      </c>
      <c r="E432" s="15">
        <v>84</v>
      </c>
      <c r="F432" s="15">
        <v>117</v>
      </c>
      <c r="G432" s="15">
        <v>110</v>
      </c>
      <c r="H432" s="15">
        <v>141</v>
      </c>
      <c r="I432" s="15">
        <v>62</v>
      </c>
      <c r="J432" s="15">
        <v>72</v>
      </c>
      <c r="K432" s="16">
        <v>116</v>
      </c>
      <c r="M432" s="43">
        <f t="shared" si="54"/>
        <v>-3.7519999999999953</v>
      </c>
      <c r="N432" s="27">
        <f t="shared" si="55"/>
        <v>-10.909999999999997</v>
      </c>
      <c r="O432" s="27">
        <f t="shared" si="56"/>
        <v>-8.2480000000000047</v>
      </c>
      <c r="P432" s="27">
        <f t="shared" si="57"/>
        <v>-9.7660000000000053</v>
      </c>
      <c r="Q432" s="27">
        <f t="shared" si="58"/>
        <v>2.034000000000006</v>
      </c>
      <c r="R432" s="27">
        <f t="shared" si="59"/>
        <v>-3.4019999999999868</v>
      </c>
      <c r="S432" s="27">
        <f t="shared" si="60"/>
        <v>3.9200000000000017</v>
      </c>
      <c r="T432" s="27">
        <f t="shared" si="61"/>
        <v>-5.4860000000000042</v>
      </c>
      <c r="U432" s="39">
        <f t="shared" si="62"/>
        <v>-10.909999999999997</v>
      </c>
    </row>
    <row r="433" spans="2:21" x14ac:dyDescent="0.25">
      <c r="B433" s="12">
        <v>429</v>
      </c>
      <c r="C433" s="15">
        <v>91</v>
      </c>
      <c r="D433" s="15">
        <v>123</v>
      </c>
      <c r="E433" s="15">
        <v>90</v>
      </c>
      <c r="F433" s="15">
        <v>123</v>
      </c>
      <c r="G433" s="15">
        <v>109</v>
      </c>
      <c r="H433" s="15">
        <v>142</v>
      </c>
      <c r="I433" s="15">
        <v>61</v>
      </c>
      <c r="J433" s="15">
        <v>70</v>
      </c>
      <c r="K433" s="16">
        <v>123</v>
      </c>
      <c r="M433" s="43">
        <f t="shared" si="54"/>
        <v>1.2480000000000047</v>
      </c>
      <c r="N433" s="27">
        <f t="shared" si="55"/>
        <v>-3.9099999999999966</v>
      </c>
      <c r="O433" s="27">
        <f t="shared" si="56"/>
        <v>-2.2480000000000047</v>
      </c>
      <c r="P433" s="27">
        <f t="shared" si="57"/>
        <v>-3.7660000000000053</v>
      </c>
      <c r="Q433" s="27">
        <f t="shared" si="58"/>
        <v>1.034000000000006</v>
      </c>
      <c r="R433" s="27">
        <f t="shared" si="59"/>
        <v>-2.4019999999999868</v>
      </c>
      <c r="S433" s="27">
        <f t="shared" si="60"/>
        <v>2.9200000000000017</v>
      </c>
      <c r="T433" s="27">
        <f t="shared" si="61"/>
        <v>-7.4860000000000042</v>
      </c>
      <c r="U433" s="39">
        <f t="shared" si="62"/>
        <v>-3.9099999999999966</v>
      </c>
    </row>
    <row r="434" spans="2:21" x14ac:dyDescent="0.25">
      <c r="B434" s="12">
        <v>430</v>
      </c>
      <c r="C434" s="15">
        <v>88</v>
      </c>
      <c r="D434" s="15">
        <v>118</v>
      </c>
      <c r="E434" s="15">
        <v>87</v>
      </c>
      <c r="F434" s="15">
        <v>119</v>
      </c>
      <c r="G434" s="15">
        <v>110</v>
      </c>
      <c r="H434" s="15">
        <v>141</v>
      </c>
      <c r="I434" s="15">
        <v>61</v>
      </c>
      <c r="J434" s="15">
        <v>69</v>
      </c>
      <c r="K434" s="16">
        <v>118</v>
      </c>
      <c r="M434" s="43">
        <f t="shared" si="54"/>
        <v>-1.7519999999999953</v>
      </c>
      <c r="N434" s="27">
        <f t="shared" si="55"/>
        <v>-8.9099999999999966</v>
      </c>
      <c r="O434" s="27">
        <f t="shared" si="56"/>
        <v>-5.2480000000000047</v>
      </c>
      <c r="P434" s="27">
        <f t="shared" si="57"/>
        <v>-7.7660000000000053</v>
      </c>
      <c r="Q434" s="27">
        <f t="shared" si="58"/>
        <v>2.034000000000006</v>
      </c>
      <c r="R434" s="27">
        <f t="shared" si="59"/>
        <v>-3.4019999999999868</v>
      </c>
      <c r="S434" s="27">
        <f t="shared" si="60"/>
        <v>2.9200000000000017</v>
      </c>
      <c r="T434" s="27">
        <f t="shared" si="61"/>
        <v>-8.4860000000000042</v>
      </c>
      <c r="U434" s="39">
        <f t="shared" si="62"/>
        <v>-8.9099999999999966</v>
      </c>
    </row>
    <row r="435" spans="2:21" x14ac:dyDescent="0.25">
      <c r="B435" s="12">
        <v>431</v>
      </c>
      <c r="C435" s="15">
        <v>90</v>
      </c>
      <c r="D435" s="15">
        <v>122</v>
      </c>
      <c r="E435" s="15">
        <v>90</v>
      </c>
      <c r="F435" s="15">
        <v>122</v>
      </c>
      <c r="G435" s="15">
        <v>110</v>
      </c>
      <c r="H435" s="15">
        <v>142</v>
      </c>
      <c r="I435" s="15">
        <v>60</v>
      </c>
      <c r="J435" s="15">
        <v>69</v>
      </c>
      <c r="K435" s="16">
        <v>122</v>
      </c>
      <c r="M435" s="43">
        <f t="shared" si="54"/>
        <v>0.24800000000000466</v>
      </c>
      <c r="N435" s="27">
        <f t="shared" si="55"/>
        <v>-4.9099999999999966</v>
      </c>
      <c r="O435" s="27">
        <f t="shared" si="56"/>
        <v>-2.2480000000000047</v>
      </c>
      <c r="P435" s="27">
        <f t="shared" si="57"/>
        <v>-4.7660000000000053</v>
      </c>
      <c r="Q435" s="27">
        <f t="shared" si="58"/>
        <v>2.034000000000006</v>
      </c>
      <c r="R435" s="27">
        <f t="shared" si="59"/>
        <v>-2.4019999999999868</v>
      </c>
      <c r="S435" s="27">
        <f t="shared" si="60"/>
        <v>1.9200000000000017</v>
      </c>
      <c r="T435" s="27">
        <f t="shared" si="61"/>
        <v>-8.4860000000000042</v>
      </c>
      <c r="U435" s="39">
        <f t="shared" si="62"/>
        <v>-4.9099999999999966</v>
      </c>
    </row>
    <row r="436" spans="2:21" x14ac:dyDescent="0.25">
      <c r="B436" s="12">
        <v>432</v>
      </c>
      <c r="C436" s="15">
        <v>91</v>
      </c>
      <c r="D436" s="15">
        <v>124</v>
      </c>
      <c r="E436" s="15">
        <v>92</v>
      </c>
      <c r="F436" s="15">
        <v>124</v>
      </c>
      <c r="G436" s="15">
        <v>110</v>
      </c>
      <c r="H436" s="15">
        <v>142</v>
      </c>
      <c r="I436" s="15">
        <v>60</v>
      </c>
      <c r="J436" s="15">
        <v>69</v>
      </c>
      <c r="K436" s="16">
        <v>124</v>
      </c>
      <c r="M436" s="43">
        <f t="shared" si="54"/>
        <v>1.2480000000000047</v>
      </c>
      <c r="N436" s="27">
        <f t="shared" si="55"/>
        <v>-2.9099999999999966</v>
      </c>
      <c r="O436" s="27">
        <f t="shared" si="56"/>
        <v>-0.24800000000000466</v>
      </c>
      <c r="P436" s="27">
        <f t="shared" si="57"/>
        <v>-2.7660000000000053</v>
      </c>
      <c r="Q436" s="27">
        <f t="shared" si="58"/>
        <v>2.034000000000006</v>
      </c>
      <c r="R436" s="27">
        <f t="shared" si="59"/>
        <v>-2.4019999999999868</v>
      </c>
      <c r="S436" s="27">
        <f t="shared" si="60"/>
        <v>1.9200000000000017</v>
      </c>
      <c r="T436" s="27">
        <f t="shared" si="61"/>
        <v>-8.4860000000000042</v>
      </c>
      <c r="U436" s="39">
        <f t="shared" si="62"/>
        <v>-2.9099999999999966</v>
      </c>
    </row>
    <row r="437" spans="2:21" x14ac:dyDescent="0.25">
      <c r="B437" s="12">
        <v>433</v>
      </c>
      <c r="C437" s="15">
        <v>91</v>
      </c>
      <c r="D437" s="15">
        <v>124</v>
      </c>
      <c r="E437" s="15">
        <v>91</v>
      </c>
      <c r="F437" s="15">
        <v>124</v>
      </c>
      <c r="G437" s="15">
        <v>110</v>
      </c>
      <c r="H437" s="15">
        <v>142</v>
      </c>
      <c r="I437" s="15">
        <v>59</v>
      </c>
      <c r="J437" s="15">
        <v>70</v>
      </c>
      <c r="K437" s="16">
        <v>124</v>
      </c>
      <c r="M437" s="43">
        <f t="shared" si="54"/>
        <v>1.2480000000000047</v>
      </c>
      <c r="N437" s="27">
        <f t="shared" si="55"/>
        <v>-2.9099999999999966</v>
      </c>
      <c r="O437" s="27">
        <f t="shared" si="56"/>
        <v>-1.2480000000000047</v>
      </c>
      <c r="P437" s="27">
        <f t="shared" si="57"/>
        <v>-2.7660000000000053</v>
      </c>
      <c r="Q437" s="27">
        <f t="shared" si="58"/>
        <v>2.034000000000006</v>
      </c>
      <c r="R437" s="27">
        <f t="shared" si="59"/>
        <v>-2.4019999999999868</v>
      </c>
      <c r="S437" s="27">
        <f t="shared" si="60"/>
        <v>0.92000000000000171</v>
      </c>
      <c r="T437" s="27">
        <f t="shared" si="61"/>
        <v>-7.4860000000000042</v>
      </c>
      <c r="U437" s="39">
        <f t="shared" si="62"/>
        <v>-2.9099999999999966</v>
      </c>
    </row>
    <row r="438" spans="2:21" x14ac:dyDescent="0.25">
      <c r="B438" s="12">
        <v>434</v>
      </c>
      <c r="C438" s="15">
        <v>90</v>
      </c>
      <c r="D438" s="15">
        <v>124</v>
      </c>
      <c r="E438" s="15">
        <v>91</v>
      </c>
      <c r="F438" s="15">
        <v>124</v>
      </c>
      <c r="G438" s="15">
        <v>109</v>
      </c>
      <c r="H438" s="15">
        <v>143</v>
      </c>
      <c r="I438" s="15">
        <v>59</v>
      </c>
      <c r="J438" s="15">
        <v>71</v>
      </c>
      <c r="K438" s="16">
        <v>124</v>
      </c>
      <c r="M438" s="43">
        <f t="shared" si="54"/>
        <v>0.24800000000000466</v>
      </c>
      <c r="N438" s="27">
        <f t="shared" si="55"/>
        <v>-2.9099999999999966</v>
      </c>
      <c r="O438" s="27">
        <f t="shared" si="56"/>
        <v>-1.2480000000000047</v>
      </c>
      <c r="P438" s="27">
        <f t="shared" si="57"/>
        <v>-2.7660000000000053</v>
      </c>
      <c r="Q438" s="27">
        <f t="shared" si="58"/>
        <v>1.034000000000006</v>
      </c>
      <c r="R438" s="27">
        <f t="shared" si="59"/>
        <v>-1.4019999999999868</v>
      </c>
      <c r="S438" s="27">
        <f t="shared" si="60"/>
        <v>0.92000000000000171</v>
      </c>
      <c r="T438" s="27">
        <f t="shared" si="61"/>
        <v>-6.4860000000000042</v>
      </c>
      <c r="U438" s="39">
        <f t="shared" si="62"/>
        <v>-2.9099999999999966</v>
      </c>
    </row>
    <row r="439" spans="2:21" x14ac:dyDescent="0.25">
      <c r="B439" s="12">
        <v>435</v>
      </c>
      <c r="C439" s="15">
        <v>91</v>
      </c>
      <c r="D439" s="15">
        <v>125</v>
      </c>
      <c r="E439" s="15">
        <v>92</v>
      </c>
      <c r="F439" s="15">
        <v>125</v>
      </c>
      <c r="G439" s="15">
        <v>109</v>
      </c>
      <c r="H439" s="15">
        <v>143</v>
      </c>
      <c r="I439" s="15">
        <v>59</v>
      </c>
      <c r="J439" s="15">
        <v>71</v>
      </c>
      <c r="K439" s="16">
        <v>125</v>
      </c>
      <c r="M439" s="43">
        <f t="shared" si="54"/>
        <v>1.2480000000000047</v>
      </c>
      <c r="N439" s="27">
        <f t="shared" si="55"/>
        <v>-1.9099999999999966</v>
      </c>
      <c r="O439" s="27">
        <f t="shared" si="56"/>
        <v>-0.24800000000000466</v>
      </c>
      <c r="P439" s="27">
        <f t="shared" si="57"/>
        <v>-1.7660000000000053</v>
      </c>
      <c r="Q439" s="27">
        <f t="shared" si="58"/>
        <v>1.034000000000006</v>
      </c>
      <c r="R439" s="27">
        <f t="shared" si="59"/>
        <v>-1.4019999999999868</v>
      </c>
      <c r="S439" s="27">
        <f t="shared" si="60"/>
        <v>0.92000000000000171</v>
      </c>
      <c r="T439" s="27">
        <f t="shared" si="61"/>
        <v>-6.4860000000000042</v>
      </c>
      <c r="U439" s="39">
        <f t="shared" si="62"/>
        <v>-1.9099999999999966</v>
      </c>
    </row>
    <row r="440" spans="2:21" x14ac:dyDescent="0.25">
      <c r="B440" s="12">
        <v>436</v>
      </c>
      <c r="C440" s="15">
        <v>85</v>
      </c>
      <c r="D440" s="15">
        <v>106</v>
      </c>
      <c r="E440" s="15">
        <v>80</v>
      </c>
      <c r="F440" s="15">
        <v>108</v>
      </c>
      <c r="G440" s="15">
        <v>114</v>
      </c>
      <c r="H440" s="15">
        <v>137</v>
      </c>
      <c r="I440" s="15">
        <v>66</v>
      </c>
      <c r="J440" s="15">
        <v>63</v>
      </c>
      <c r="K440" s="16">
        <v>106</v>
      </c>
      <c r="M440" s="43">
        <f t="shared" si="54"/>
        <v>-4.7519999999999953</v>
      </c>
      <c r="N440" s="27">
        <f t="shared" si="55"/>
        <v>-20.909999999999997</v>
      </c>
      <c r="O440" s="27">
        <f t="shared" si="56"/>
        <v>-12.248000000000005</v>
      </c>
      <c r="P440" s="27">
        <f t="shared" si="57"/>
        <v>-18.766000000000005</v>
      </c>
      <c r="Q440" s="27">
        <f t="shared" si="58"/>
        <v>6.034000000000006</v>
      </c>
      <c r="R440" s="27">
        <f t="shared" si="59"/>
        <v>-7.4019999999999868</v>
      </c>
      <c r="S440" s="27">
        <f t="shared" si="60"/>
        <v>7.9200000000000017</v>
      </c>
      <c r="T440" s="27">
        <f t="shared" si="61"/>
        <v>-14.486000000000004</v>
      </c>
      <c r="U440" s="39">
        <f t="shared" si="62"/>
        <v>-20.909999999999997</v>
      </c>
    </row>
    <row r="441" spans="2:21" x14ac:dyDescent="0.25">
      <c r="B441" s="12">
        <v>437</v>
      </c>
      <c r="C441" s="15">
        <v>87</v>
      </c>
      <c r="D441" s="15">
        <v>117</v>
      </c>
      <c r="E441" s="15">
        <v>84</v>
      </c>
      <c r="F441" s="15">
        <v>117</v>
      </c>
      <c r="G441" s="15">
        <v>110</v>
      </c>
      <c r="H441" s="15">
        <v>141</v>
      </c>
      <c r="I441" s="15">
        <v>63</v>
      </c>
      <c r="J441" s="15">
        <v>72</v>
      </c>
      <c r="K441" s="16">
        <v>117</v>
      </c>
      <c r="M441" s="43">
        <f t="shared" si="54"/>
        <v>-2.7519999999999953</v>
      </c>
      <c r="N441" s="27">
        <f t="shared" si="55"/>
        <v>-9.9099999999999966</v>
      </c>
      <c r="O441" s="27">
        <f t="shared" si="56"/>
        <v>-8.2480000000000047</v>
      </c>
      <c r="P441" s="27">
        <f t="shared" si="57"/>
        <v>-9.7660000000000053</v>
      </c>
      <c r="Q441" s="27">
        <f t="shared" si="58"/>
        <v>2.034000000000006</v>
      </c>
      <c r="R441" s="27">
        <f t="shared" si="59"/>
        <v>-3.4019999999999868</v>
      </c>
      <c r="S441" s="27">
        <f t="shared" si="60"/>
        <v>4.9200000000000017</v>
      </c>
      <c r="T441" s="27">
        <f t="shared" si="61"/>
        <v>-5.4860000000000042</v>
      </c>
      <c r="U441" s="39">
        <f t="shared" si="62"/>
        <v>-9.9099999999999966</v>
      </c>
    </row>
    <row r="442" spans="2:21" x14ac:dyDescent="0.25">
      <c r="B442" s="12">
        <v>438</v>
      </c>
      <c r="C442" s="15">
        <v>91</v>
      </c>
      <c r="D442" s="15">
        <v>123</v>
      </c>
      <c r="E442" s="15">
        <v>90</v>
      </c>
      <c r="F442" s="15">
        <v>124</v>
      </c>
      <c r="G442" s="15">
        <v>109</v>
      </c>
      <c r="H442" s="15">
        <v>142</v>
      </c>
      <c r="I442" s="15">
        <v>61</v>
      </c>
      <c r="J442" s="15">
        <v>71</v>
      </c>
      <c r="K442" s="16">
        <v>123</v>
      </c>
      <c r="M442" s="43">
        <f t="shared" si="54"/>
        <v>1.2480000000000047</v>
      </c>
      <c r="N442" s="27">
        <f t="shared" si="55"/>
        <v>-3.9099999999999966</v>
      </c>
      <c r="O442" s="27">
        <f t="shared" si="56"/>
        <v>-2.2480000000000047</v>
      </c>
      <c r="P442" s="27">
        <f t="shared" si="57"/>
        <v>-2.7660000000000053</v>
      </c>
      <c r="Q442" s="27">
        <f t="shared" si="58"/>
        <v>1.034000000000006</v>
      </c>
      <c r="R442" s="27">
        <f t="shared" si="59"/>
        <v>-2.4019999999999868</v>
      </c>
      <c r="S442" s="27">
        <f t="shared" si="60"/>
        <v>2.9200000000000017</v>
      </c>
      <c r="T442" s="27">
        <f t="shared" si="61"/>
        <v>-6.4860000000000042</v>
      </c>
      <c r="U442" s="39">
        <f t="shared" si="62"/>
        <v>-3.9099999999999966</v>
      </c>
    </row>
    <row r="443" spans="2:21" x14ac:dyDescent="0.25">
      <c r="B443" s="12">
        <v>439</v>
      </c>
      <c r="C443" s="15">
        <v>88</v>
      </c>
      <c r="D443" s="15">
        <v>119</v>
      </c>
      <c r="E443" s="15">
        <v>87</v>
      </c>
      <c r="F443" s="15">
        <v>119</v>
      </c>
      <c r="G443" s="15">
        <v>110</v>
      </c>
      <c r="H443" s="15">
        <v>141</v>
      </c>
      <c r="I443" s="15">
        <v>61</v>
      </c>
      <c r="J443" s="15">
        <v>69</v>
      </c>
      <c r="K443" s="16">
        <v>119</v>
      </c>
      <c r="M443" s="43">
        <f t="shared" si="54"/>
        <v>-1.7519999999999953</v>
      </c>
      <c r="N443" s="27">
        <f t="shared" si="55"/>
        <v>-7.9099999999999966</v>
      </c>
      <c r="O443" s="27">
        <f t="shared" si="56"/>
        <v>-5.2480000000000047</v>
      </c>
      <c r="P443" s="27">
        <f t="shared" si="57"/>
        <v>-7.7660000000000053</v>
      </c>
      <c r="Q443" s="27">
        <f t="shared" si="58"/>
        <v>2.034000000000006</v>
      </c>
      <c r="R443" s="27">
        <f t="shared" si="59"/>
        <v>-3.4019999999999868</v>
      </c>
      <c r="S443" s="27">
        <f t="shared" si="60"/>
        <v>2.9200000000000017</v>
      </c>
      <c r="T443" s="27">
        <f t="shared" si="61"/>
        <v>-8.4860000000000042</v>
      </c>
      <c r="U443" s="39">
        <f t="shared" si="62"/>
        <v>-7.9099999999999966</v>
      </c>
    </row>
    <row r="444" spans="2:21" x14ac:dyDescent="0.25">
      <c r="B444" s="12">
        <v>440</v>
      </c>
      <c r="C444" s="15">
        <v>87</v>
      </c>
      <c r="D444" s="15">
        <v>120</v>
      </c>
      <c r="E444" s="15">
        <v>87</v>
      </c>
      <c r="F444" s="15">
        <v>120</v>
      </c>
      <c r="G444" s="15">
        <v>109</v>
      </c>
      <c r="H444" s="15">
        <v>142</v>
      </c>
      <c r="I444" s="15">
        <v>60</v>
      </c>
      <c r="J444" s="15">
        <v>73</v>
      </c>
      <c r="K444" s="16">
        <v>120</v>
      </c>
      <c r="M444" s="43">
        <f t="shared" si="54"/>
        <v>-2.7519999999999953</v>
      </c>
      <c r="N444" s="27">
        <f t="shared" si="55"/>
        <v>-6.9099999999999966</v>
      </c>
      <c r="O444" s="27">
        <f t="shared" si="56"/>
        <v>-5.2480000000000047</v>
      </c>
      <c r="P444" s="27">
        <f t="shared" si="57"/>
        <v>-6.7660000000000053</v>
      </c>
      <c r="Q444" s="27">
        <f t="shared" si="58"/>
        <v>1.034000000000006</v>
      </c>
      <c r="R444" s="27">
        <f t="shared" si="59"/>
        <v>-2.4019999999999868</v>
      </c>
      <c r="S444" s="27">
        <f t="shared" si="60"/>
        <v>1.9200000000000017</v>
      </c>
      <c r="T444" s="27">
        <f t="shared" si="61"/>
        <v>-4.4860000000000042</v>
      </c>
      <c r="U444" s="39">
        <f t="shared" si="62"/>
        <v>-6.9099999999999966</v>
      </c>
    </row>
    <row r="445" spans="2:21" x14ac:dyDescent="0.25">
      <c r="B445" s="12">
        <v>441</v>
      </c>
      <c r="C445" s="15">
        <v>89</v>
      </c>
      <c r="D445" s="15">
        <v>122</v>
      </c>
      <c r="E445" s="15">
        <v>90</v>
      </c>
      <c r="F445" s="15">
        <v>123</v>
      </c>
      <c r="G445" s="15">
        <v>109</v>
      </c>
      <c r="H445" s="15">
        <v>143</v>
      </c>
      <c r="I445" s="15">
        <v>60</v>
      </c>
      <c r="J445" s="15">
        <v>72</v>
      </c>
      <c r="K445" s="16">
        <v>122</v>
      </c>
      <c r="M445" s="43">
        <f t="shared" si="54"/>
        <v>-0.75199999999999534</v>
      </c>
      <c r="N445" s="27">
        <f t="shared" si="55"/>
        <v>-4.9099999999999966</v>
      </c>
      <c r="O445" s="27">
        <f t="shared" si="56"/>
        <v>-2.2480000000000047</v>
      </c>
      <c r="P445" s="27">
        <f t="shared" si="57"/>
        <v>-3.7660000000000053</v>
      </c>
      <c r="Q445" s="27">
        <f t="shared" si="58"/>
        <v>1.034000000000006</v>
      </c>
      <c r="R445" s="27">
        <f t="shared" si="59"/>
        <v>-1.4019999999999868</v>
      </c>
      <c r="S445" s="27">
        <f t="shared" si="60"/>
        <v>1.9200000000000017</v>
      </c>
      <c r="T445" s="27">
        <f t="shared" si="61"/>
        <v>-5.4860000000000042</v>
      </c>
      <c r="U445" s="39">
        <f t="shared" si="62"/>
        <v>-4.9099999999999966</v>
      </c>
    </row>
    <row r="446" spans="2:21" x14ac:dyDescent="0.25">
      <c r="B446" s="12">
        <v>442</v>
      </c>
      <c r="C446" s="15">
        <v>88</v>
      </c>
      <c r="D446" s="15">
        <v>123</v>
      </c>
      <c r="E446" s="15">
        <v>89</v>
      </c>
      <c r="F446" s="15">
        <v>123</v>
      </c>
      <c r="G446" s="15">
        <v>109</v>
      </c>
      <c r="H446" s="15">
        <v>143</v>
      </c>
      <c r="I446" s="15">
        <v>59</v>
      </c>
      <c r="J446" s="15">
        <v>75</v>
      </c>
      <c r="K446" s="16">
        <v>123</v>
      </c>
      <c r="M446" s="43">
        <f t="shared" si="54"/>
        <v>-1.7519999999999953</v>
      </c>
      <c r="N446" s="27">
        <f t="shared" si="55"/>
        <v>-3.9099999999999966</v>
      </c>
      <c r="O446" s="27">
        <f t="shared" si="56"/>
        <v>-3.2480000000000047</v>
      </c>
      <c r="P446" s="27">
        <f t="shared" si="57"/>
        <v>-3.7660000000000053</v>
      </c>
      <c r="Q446" s="27">
        <f t="shared" si="58"/>
        <v>1.034000000000006</v>
      </c>
      <c r="R446" s="27">
        <f t="shared" si="59"/>
        <v>-1.4019999999999868</v>
      </c>
      <c r="S446" s="27">
        <f t="shared" si="60"/>
        <v>0.92000000000000171</v>
      </c>
      <c r="T446" s="27">
        <f t="shared" si="61"/>
        <v>-2.4860000000000042</v>
      </c>
      <c r="U446" s="39">
        <f t="shared" si="62"/>
        <v>-3.9099999999999966</v>
      </c>
    </row>
    <row r="447" spans="2:21" x14ac:dyDescent="0.25">
      <c r="B447" s="12">
        <v>443</v>
      </c>
      <c r="C447" s="15">
        <v>89</v>
      </c>
      <c r="D447" s="15">
        <v>124</v>
      </c>
      <c r="E447" s="15">
        <v>91</v>
      </c>
      <c r="F447" s="15">
        <v>124</v>
      </c>
      <c r="G447" s="15">
        <v>109</v>
      </c>
      <c r="H447" s="15">
        <v>143</v>
      </c>
      <c r="I447" s="15">
        <v>59</v>
      </c>
      <c r="J447" s="15">
        <v>74</v>
      </c>
      <c r="K447" s="16">
        <v>124</v>
      </c>
      <c r="M447" s="43">
        <f t="shared" si="54"/>
        <v>-0.75199999999999534</v>
      </c>
      <c r="N447" s="27">
        <f t="shared" si="55"/>
        <v>-2.9099999999999966</v>
      </c>
      <c r="O447" s="27">
        <f t="shared" si="56"/>
        <v>-1.2480000000000047</v>
      </c>
      <c r="P447" s="27">
        <f t="shared" si="57"/>
        <v>-2.7660000000000053</v>
      </c>
      <c r="Q447" s="27">
        <f t="shared" si="58"/>
        <v>1.034000000000006</v>
      </c>
      <c r="R447" s="27">
        <f t="shared" si="59"/>
        <v>-1.4019999999999868</v>
      </c>
      <c r="S447" s="27">
        <f t="shared" si="60"/>
        <v>0.92000000000000171</v>
      </c>
      <c r="T447" s="27">
        <f t="shared" si="61"/>
        <v>-3.4860000000000042</v>
      </c>
      <c r="U447" s="39">
        <f t="shared" si="62"/>
        <v>-2.9099999999999966</v>
      </c>
    </row>
    <row r="448" spans="2:21" x14ac:dyDescent="0.25">
      <c r="B448" s="12">
        <v>444</v>
      </c>
      <c r="C448" s="15">
        <v>88</v>
      </c>
      <c r="D448" s="15">
        <v>124</v>
      </c>
      <c r="E448" s="15">
        <v>90</v>
      </c>
      <c r="F448" s="15">
        <v>124</v>
      </c>
      <c r="G448" s="15">
        <v>109</v>
      </c>
      <c r="H448" s="15">
        <v>144</v>
      </c>
      <c r="I448" s="15">
        <v>59</v>
      </c>
      <c r="J448" s="15">
        <v>74</v>
      </c>
      <c r="K448" s="16">
        <v>124</v>
      </c>
      <c r="M448" s="43">
        <f t="shared" si="54"/>
        <v>-1.7519999999999953</v>
      </c>
      <c r="N448" s="27">
        <f t="shared" si="55"/>
        <v>-2.9099999999999966</v>
      </c>
      <c r="O448" s="27">
        <f t="shared" si="56"/>
        <v>-2.2480000000000047</v>
      </c>
      <c r="P448" s="27">
        <f t="shared" si="57"/>
        <v>-2.7660000000000053</v>
      </c>
      <c r="Q448" s="27">
        <f t="shared" si="58"/>
        <v>1.034000000000006</v>
      </c>
      <c r="R448" s="27">
        <f t="shared" si="59"/>
        <v>-0.40199999999998681</v>
      </c>
      <c r="S448" s="27">
        <f t="shared" si="60"/>
        <v>0.92000000000000171</v>
      </c>
      <c r="T448" s="27">
        <f t="shared" si="61"/>
        <v>-3.4860000000000042</v>
      </c>
      <c r="U448" s="39">
        <f t="shared" si="62"/>
        <v>-2.9099999999999966</v>
      </c>
    </row>
    <row r="449" spans="2:21" x14ac:dyDescent="0.25">
      <c r="B449" s="12">
        <v>445</v>
      </c>
      <c r="C449" s="15">
        <v>88</v>
      </c>
      <c r="D449" s="15">
        <v>124</v>
      </c>
      <c r="E449" s="15">
        <v>90</v>
      </c>
      <c r="F449" s="15">
        <v>124</v>
      </c>
      <c r="G449" s="15">
        <v>109</v>
      </c>
      <c r="H449" s="15">
        <v>144</v>
      </c>
      <c r="I449" s="15">
        <v>59</v>
      </c>
      <c r="J449" s="15">
        <v>75</v>
      </c>
      <c r="K449" s="16">
        <v>124</v>
      </c>
      <c r="M449" s="43">
        <f t="shared" si="54"/>
        <v>-1.7519999999999953</v>
      </c>
      <c r="N449" s="27">
        <f t="shared" si="55"/>
        <v>-2.9099999999999966</v>
      </c>
      <c r="O449" s="27">
        <f t="shared" si="56"/>
        <v>-2.2480000000000047</v>
      </c>
      <c r="P449" s="27">
        <f t="shared" si="57"/>
        <v>-2.7660000000000053</v>
      </c>
      <c r="Q449" s="27">
        <f t="shared" si="58"/>
        <v>1.034000000000006</v>
      </c>
      <c r="R449" s="27">
        <f t="shared" si="59"/>
        <v>-0.40199999999998681</v>
      </c>
      <c r="S449" s="27">
        <f t="shared" si="60"/>
        <v>0.92000000000000171</v>
      </c>
      <c r="T449" s="27">
        <f t="shared" si="61"/>
        <v>-2.4860000000000042</v>
      </c>
      <c r="U449" s="39">
        <f t="shared" si="62"/>
        <v>-2.9099999999999966</v>
      </c>
    </row>
    <row r="450" spans="2:21" x14ac:dyDescent="0.25">
      <c r="B450" s="12">
        <v>446</v>
      </c>
      <c r="C450" s="15">
        <v>89</v>
      </c>
      <c r="D450" s="15">
        <v>125</v>
      </c>
      <c r="E450" s="15">
        <v>91</v>
      </c>
      <c r="F450" s="15">
        <v>125</v>
      </c>
      <c r="G450" s="15">
        <v>109</v>
      </c>
      <c r="H450" s="15">
        <v>144</v>
      </c>
      <c r="I450" s="15">
        <v>58</v>
      </c>
      <c r="J450" s="15">
        <v>75</v>
      </c>
      <c r="K450" s="16">
        <v>125</v>
      </c>
      <c r="M450" s="43">
        <f t="shared" si="54"/>
        <v>-0.75199999999999534</v>
      </c>
      <c r="N450" s="27">
        <f t="shared" si="55"/>
        <v>-1.9099999999999966</v>
      </c>
      <c r="O450" s="27">
        <f t="shared" si="56"/>
        <v>-1.2480000000000047</v>
      </c>
      <c r="P450" s="27">
        <f t="shared" si="57"/>
        <v>-1.7660000000000053</v>
      </c>
      <c r="Q450" s="27">
        <f t="shared" si="58"/>
        <v>1.034000000000006</v>
      </c>
      <c r="R450" s="27">
        <f t="shared" si="59"/>
        <v>-0.40199999999998681</v>
      </c>
      <c r="S450" s="27">
        <f t="shared" si="60"/>
        <v>-7.9999999999998295E-2</v>
      </c>
      <c r="T450" s="27">
        <f t="shared" si="61"/>
        <v>-2.4860000000000042</v>
      </c>
      <c r="U450" s="39">
        <f t="shared" si="62"/>
        <v>-1.9099999999999966</v>
      </c>
    </row>
    <row r="451" spans="2:21" x14ac:dyDescent="0.25">
      <c r="B451" s="12">
        <v>447</v>
      </c>
      <c r="C451" s="15">
        <v>85</v>
      </c>
      <c r="D451" s="15">
        <v>106</v>
      </c>
      <c r="E451" s="15">
        <v>79</v>
      </c>
      <c r="F451" s="15">
        <v>108</v>
      </c>
      <c r="G451" s="15">
        <v>113</v>
      </c>
      <c r="H451" s="15">
        <v>137</v>
      </c>
      <c r="I451" s="15">
        <v>66</v>
      </c>
      <c r="J451" s="15">
        <v>65</v>
      </c>
      <c r="K451" s="16">
        <v>106</v>
      </c>
      <c r="M451" s="43">
        <f t="shared" si="54"/>
        <v>-4.7519999999999953</v>
      </c>
      <c r="N451" s="27">
        <f t="shared" si="55"/>
        <v>-20.909999999999997</v>
      </c>
      <c r="O451" s="27">
        <f t="shared" si="56"/>
        <v>-13.248000000000005</v>
      </c>
      <c r="P451" s="27">
        <f t="shared" si="57"/>
        <v>-18.766000000000005</v>
      </c>
      <c r="Q451" s="27">
        <f t="shared" si="58"/>
        <v>5.034000000000006</v>
      </c>
      <c r="R451" s="27">
        <f t="shared" si="59"/>
        <v>-7.4019999999999868</v>
      </c>
      <c r="S451" s="27">
        <f t="shared" si="60"/>
        <v>7.9200000000000017</v>
      </c>
      <c r="T451" s="27">
        <f t="shared" si="61"/>
        <v>-12.486000000000004</v>
      </c>
      <c r="U451" s="39">
        <f t="shared" si="62"/>
        <v>-20.909999999999997</v>
      </c>
    </row>
    <row r="452" spans="2:21" x14ac:dyDescent="0.25">
      <c r="B452" s="12">
        <v>448</v>
      </c>
      <c r="C452" s="15">
        <v>87</v>
      </c>
      <c r="D452" s="15">
        <v>117</v>
      </c>
      <c r="E452" s="15">
        <v>84</v>
      </c>
      <c r="F452" s="15">
        <v>117</v>
      </c>
      <c r="G452" s="15">
        <v>110</v>
      </c>
      <c r="H452" s="15">
        <v>141</v>
      </c>
      <c r="I452" s="15">
        <v>63</v>
      </c>
      <c r="J452" s="15">
        <v>72</v>
      </c>
      <c r="K452" s="16">
        <v>117</v>
      </c>
      <c r="M452" s="43">
        <f t="shared" si="54"/>
        <v>-2.7519999999999953</v>
      </c>
      <c r="N452" s="27">
        <f t="shared" si="55"/>
        <v>-9.9099999999999966</v>
      </c>
      <c r="O452" s="27">
        <f t="shared" si="56"/>
        <v>-8.2480000000000047</v>
      </c>
      <c r="P452" s="27">
        <f t="shared" si="57"/>
        <v>-9.7660000000000053</v>
      </c>
      <c r="Q452" s="27">
        <f t="shared" si="58"/>
        <v>2.034000000000006</v>
      </c>
      <c r="R452" s="27">
        <f t="shared" si="59"/>
        <v>-3.4019999999999868</v>
      </c>
      <c r="S452" s="27">
        <f t="shared" si="60"/>
        <v>4.9200000000000017</v>
      </c>
      <c r="T452" s="27">
        <f t="shared" si="61"/>
        <v>-5.4860000000000042</v>
      </c>
      <c r="U452" s="39">
        <f t="shared" si="62"/>
        <v>-9.9099999999999966</v>
      </c>
    </row>
    <row r="453" spans="2:21" x14ac:dyDescent="0.25">
      <c r="B453" s="12">
        <v>449</v>
      </c>
      <c r="C453" s="15">
        <v>91</v>
      </c>
      <c r="D453" s="15">
        <v>123</v>
      </c>
      <c r="E453" s="15">
        <v>90</v>
      </c>
      <c r="F453" s="15">
        <v>123</v>
      </c>
      <c r="G453" s="15">
        <v>109</v>
      </c>
      <c r="H453" s="15">
        <v>142</v>
      </c>
      <c r="I453" s="15">
        <v>61</v>
      </c>
      <c r="J453" s="15">
        <v>71</v>
      </c>
      <c r="K453" s="16">
        <v>123</v>
      </c>
      <c r="M453" s="43">
        <f t="shared" si="54"/>
        <v>1.2480000000000047</v>
      </c>
      <c r="N453" s="27">
        <f t="shared" si="55"/>
        <v>-3.9099999999999966</v>
      </c>
      <c r="O453" s="27">
        <f t="shared" si="56"/>
        <v>-2.2480000000000047</v>
      </c>
      <c r="P453" s="27">
        <f t="shared" si="57"/>
        <v>-3.7660000000000053</v>
      </c>
      <c r="Q453" s="27">
        <f t="shared" si="58"/>
        <v>1.034000000000006</v>
      </c>
      <c r="R453" s="27">
        <f t="shared" si="59"/>
        <v>-2.4019999999999868</v>
      </c>
      <c r="S453" s="27">
        <f t="shared" si="60"/>
        <v>2.9200000000000017</v>
      </c>
      <c r="T453" s="27">
        <f t="shared" si="61"/>
        <v>-6.4860000000000042</v>
      </c>
      <c r="U453" s="39">
        <f t="shared" si="62"/>
        <v>-3.9099999999999966</v>
      </c>
    </row>
    <row r="454" spans="2:21" x14ac:dyDescent="0.25">
      <c r="B454" s="12">
        <v>450</v>
      </c>
      <c r="C454" s="15">
        <v>88</v>
      </c>
      <c r="D454" s="15">
        <v>119</v>
      </c>
      <c r="E454" s="15">
        <v>87</v>
      </c>
      <c r="F454" s="15">
        <v>119</v>
      </c>
      <c r="G454" s="15">
        <v>110</v>
      </c>
      <c r="H454" s="15">
        <v>141</v>
      </c>
      <c r="I454" s="15">
        <v>61</v>
      </c>
      <c r="J454" s="15">
        <v>69</v>
      </c>
      <c r="K454" s="16">
        <v>119</v>
      </c>
      <c r="M454" s="43">
        <f t="shared" ref="M454:M504" si="63">C454-$C$505</f>
        <v>-1.7519999999999953</v>
      </c>
      <c r="N454" s="27">
        <f t="shared" ref="N454:N504" si="64">D454-$D$505</f>
        <v>-7.9099999999999966</v>
      </c>
      <c r="O454" s="27">
        <f t="shared" si="56"/>
        <v>-5.2480000000000047</v>
      </c>
      <c r="P454" s="27">
        <f t="shared" si="57"/>
        <v>-7.7660000000000053</v>
      </c>
      <c r="Q454" s="27">
        <f t="shared" si="58"/>
        <v>2.034000000000006</v>
      </c>
      <c r="R454" s="27">
        <f t="shared" si="59"/>
        <v>-3.4019999999999868</v>
      </c>
      <c r="S454" s="27">
        <f t="shared" si="60"/>
        <v>2.9200000000000017</v>
      </c>
      <c r="T454" s="27">
        <f t="shared" si="61"/>
        <v>-8.4860000000000042</v>
      </c>
      <c r="U454" s="39">
        <f t="shared" si="62"/>
        <v>-7.9099999999999966</v>
      </c>
    </row>
    <row r="455" spans="2:21" x14ac:dyDescent="0.25">
      <c r="B455" s="12">
        <v>451</v>
      </c>
      <c r="C455" s="15">
        <v>87</v>
      </c>
      <c r="D455" s="15">
        <v>120</v>
      </c>
      <c r="E455" s="15">
        <v>87</v>
      </c>
      <c r="F455" s="15">
        <v>120</v>
      </c>
      <c r="G455" s="15">
        <v>109</v>
      </c>
      <c r="H455" s="15">
        <v>142</v>
      </c>
      <c r="I455" s="15">
        <v>60</v>
      </c>
      <c r="J455" s="15">
        <v>73</v>
      </c>
      <c r="K455" s="16">
        <v>120</v>
      </c>
      <c r="M455" s="43">
        <f t="shared" si="63"/>
        <v>-2.7519999999999953</v>
      </c>
      <c r="N455" s="27">
        <f t="shared" si="64"/>
        <v>-6.9099999999999966</v>
      </c>
      <c r="O455" s="27">
        <f t="shared" ref="O455:O504" si="65">E455-$E$505</f>
        <v>-5.2480000000000047</v>
      </c>
      <c r="P455" s="27">
        <f t="shared" ref="P455:P504" si="66">F455-$F$505</f>
        <v>-6.7660000000000053</v>
      </c>
      <c r="Q455" s="27">
        <f t="shared" ref="Q455:Q504" si="67">G455-$G$505</f>
        <v>1.034000000000006</v>
      </c>
      <c r="R455" s="27">
        <f t="shared" ref="R455:R504" si="68">H455-$H$505</f>
        <v>-2.4019999999999868</v>
      </c>
      <c r="S455" s="27">
        <f t="shared" ref="S455:S504" si="69">I455-$I$505</f>
        <v>1.9200000000000017</v>
      </c>
      <c r="T455" s="27">
        <f t="shared" ref="T455:T504" si="70">J455-$J$505</f>
        <v>-4.4860000000000042</v>
      </c>
      <c r="U455" s="39">
        <f t="shared" ref="U455:U504" si="71">K455-$K$505</f>
        <v>-6.9099999999999966</v>
      </c>
    </row>
    <row r="456" spans="2:21" x14ac:dyDescent="0.25">
      <c r="B456" s="12">
        <v>452</v>
      </c>
      <c r="C456" s="15">
        <v>89</v>
      </c>
      <c r="D456" s="15">
        <v>122</v>
      </c>
      <c r="E456" s="15">
        <v>90</v>
      </c>
      <c r="F456" s="15">
        <v>123</v>
      </c>
      <c r="G456" s="15">
        <v>109</v>
      </c>
      <c r="H456" s="15">
        <v>143</v>
      </c>
      <c r="I456" s="15">
        <v>60</v>
      </c>
      <c r="J456" s="15">
        <v>72</v>
      </c>
      <c r="K456" s="16">
        <v>122</v>
      </c>
      <c r="M456" s="43">
        <f t="shared" si="63"/>
        <v>-0.75199999999999534</v>
      </c>
      <c r="N456" s="27">
        <f t="shared" si="64"/>
        <v>-4.9099999999999966</v>
      </c>
      <c r="O456" s="27">
        <f t="shared" si="65"/>
        <v>-2.2480000000000047</v>
      </c>
      <c r="P456" s="27">
        <f t="shared" si="66"/>
        <v>-3.7660000000000053</v>
      </c>
      <c r="Q456" s="27">
        <f t="shared" si="67"/>
        <v>1.034000000000006</v>
      </c>
      <c r="R456" s="27">
        <f t="shared" si="68"/>
        <v>-1.4019999999999868</v>
      </c>
      <c r="S456" s="27">
        <f t="shared" si="69"/>
        <v>1.9200000000000017</v>
      </c>
      <c r="T456" s="27">
        <f t="shared" si="70"/>
        <v>-5.4860000000000042</v>
      </c>
      <c r="U456" s="39">
        <f t="shared" si="71"/>
        <v>-4.9099999999999966</v>
      </c>
    </row>
    <row r="457" spans="2:21" x14ac:dyDescent="0.25">
      <c r="B457" s="12">
        <v>453</v>
      </c>
      <c r="C457" s="15">
        <v>88</v>
      </c>
      <c r="D457" s="15">
        <v>122</v>
      </c>
      <c r="E457" s="15">
        <v>89</v>
      </c>
      <c r="F457" s="15">
        <v>122</v>
      </c>
      <c r="G457" s="15">
        <v>109</v>
      </c>
      <c r="H457" s="15">
        <v>143</v>
      </c>
      <c r="I457" s="15">
        <v>59</v>
      </c>
      <c r="J457" s="15">
        <v>74</v>
      </c>
      <c r="K457" s="16">
        <v>122</v>
      </c>
      <c r="M457" s="43">
        <f t="shared" si="63"/>
        <v>-1.7519999999999953</v>
      </c>
      <c r="N457" s="27">
        <f t="shared" si="64"/>
        <v>-4.9099999999999966</v>
      </c>
      <c r="O457" s="27">
        <f t="shared" si="65"/>
        <v>-3.2480000000000047</v>
      </c>
      <c r="P457" s="27">
        <f t="shared" si="66"/>
        <v>-4.7660000000000053</v>
      </c>
      <c r="Q457" s="27">
        <f t="shared" si="67"/>
        <v>1.034000000000006</v>
      </c>
      <c r="R457" s="27">
        <f t="shared" si="68"/>
        <v>-1.4019999999999868</v>
      </c>
      <c r="S457" s="27">
        <f t="shared" si="69"/>
        <v>0.92000000000000171</v>
      </c>
      <c r="T457" s="27">
        <f t="shared" si="70"/>
        <v>-3.4860000000000042</v>
      </c>
      <c r="U457" s="39">
        <f t="shared" si="71"/>
        <v>-4.9099999999999966</v>
      </c>
    </row>
    <row r="458" spans="2:21" x14ac:dyDescent="0.25">
      <c r="B458" s="12">
        <v>454</v>
      </c>
      <c r="C458" s="15">
        <v>89</v>
      </c>
      <c r="D458" s="15">
        <v>124</v>
      </c>
      <c r="E458" s="15">
        <v>91</v>
      </c>
      <c r="F458" s="15">
        <v>124</v>
      </c>
      <c r="G458" s="15">
        <v>109</v>
      </c>
      <c r="H458" s="15">
        <v>143</v>
      </c>
      <c r="I458" s="15">
        <v>59</v>
      </c>
      <c r="J458" s="15">
        <v>74</v>
      </c>
      <c r="K458" s="16">
        <v>124</v>
      </c>
      <c r="M458" s="43">
        <f t="shared" si="63"/>
        <v>-0.75199999999999534</v>
      </c>
      <c r="N458" s="27">
        <f t="shared" si="64"/>
        <v>-2.9099999999999966</v>
      </c>
      <c r="O458" s="27">
        <f t="shared" si="65"/>
        <v>-1.2480000000000047</v>
      </c>
      <c r="P458" s="27">
        <f t="shared" si="66"/>
        <v>-2.7660000000000053</v>
      </c>
      <c r="Q458" s="27">
        <f t="shared" si="67"/>
        <v>1.034000000000006</v>
      </c>
      <c r="R458" s="27">
        <f t="shared" si="68"/>
        <v>-1.4019999999999868</v>
      </c>
      <c r="S458" s="27">
        <f t="shared" si="69"/>
        <v>0.92000000000000171</v>
      </c>
      <c r="T458" s="27">
        <f t="shared" si="70"/>
        <v>-3.4860000000000042</v>
      </c>
      <c r="U458" s="39">
        <f t="shared" si="71"/>
        <v>-2.9099999999999966</v>
      </c>
    </row>
    <row r="459" spans="2:21" x14ac:dyDescent="0.25">
      <c r="B459" s="12">
        <v>455</v>
      </c>
      <c r="C459" s="15">
        <v>89</v>
      </c>
      <c r="D459" s="15">
        <v>124</v>
      </c>
      <c r="E459" s="15">
        <v>90</v>
      </c>
      <c r="F459" s="15">
        <v>124</v>
      </c>
      <c r="G459" s="15">
        <v>109</v>
      </c>
      <c r="H459" s="15">
        <v>143</v>
      </c>
      <c r="I459" s="15">
        <v>59</v>
      </c>
      <c r="J459" s="15">
        <v>74</v>
      </c>
      <c r="K459" s="16">
        <v>124</v>
      </c>
      <c r="M459" s="43">
        <f t="shared" si="63"/>
        <v>-0.75199999999999534</v>
      </c>
      <c r="N459" s="27">
        <f t="shared" si="64"/>
        <v>-2.9099999999999966</v>
      </c>
      <c r="O459" s="27">
        <f t="shared" si="65"/>
        <v>-2.2480000000000047</v>
      </c>
      <c r="P459" s="27">
        <f t="shared" si="66"/>
        <v>-2.7660000000000053</v>
      </c>
      <c r="Q459" s="27">
        <f t="shared" si="67"/>
        <v>1.034000000000006</v>
      </c>
      <c r="R459" s="27">
        <f t="shared" si="68"/>
        <v>-1.4019999999999868</v>
      </c>
      <c r="S459" s="27">
        <f t="shared" si="69"/>
        <v>0.92000000000000171</v>
      </c>
      <c r="T459" s="27">
        <f t="shared" si="70"/>
        <v>-3.4860000000000042</v>
      </c>
      <c r="U459" s="39">
        <f t="shared" si="71"/>
        <v>-2.9099999999999966</v>
      </c>
    </row>
    <row r="460" spans="2:21" x14ac:dyDescent="0.25">
      <c r="B460" s="12">
        <v>456</v>
      </c>
      <c r="C460" s="15">
        <v>88</v>
      </c>
      <c r="D460" s="15">
        <v>124</v>
      </c>
      <c r="E460" s="15">
        <v>90</v>
      </c>
      <c r="F460" s="15">
        <v>124</v>
      </c>
      <c r="G460" s="15">
        <v>109</v>
      </c>
      <c r="H460" s="15">
        <v>144</v>
      </c>
      <c r="I460" s="15">
        <v>59</v>
      </c>
      <c r="J460" s="15">
        <v>74</v>
      </c>
      <c r="K460" s="16">
        <v>124</v>
      </c>
      <c r="M460" s="43">
        <f t="shared" si="63"/>
        <v>-1.7519999999999953</v>
      </c>
      <c r="N460" s="27">
        <f t="shared" si="64"/>
        <v>-2.9099999999999966</v>
      </c>
      <c r="O460" s="27">
        <f t="shared" si="65"/>
        <v>-2.2480000000000047</v>
      </c>
      <c r="P460" s="27">
        <f t="shared" si="66"/>
        <v>-2.7660000000000053</v>
      </c>
      <c r="Q460" s="27">
        <f t="shared" si="67"/>
        <v>1.034000000000006</v>
      </c>
      <c r="R460" s="27">
        <f t="shared" si="68"/>
        <v>-0.40199999999998681</v>
      </c>
      <c r="S460" s="27">
        <f t="shared" si="69"/>
        <v>0.92000000000000171</v>
      </c>
      <c r="T460" s="27">
        <f t="shared" si="70"/>
        <v>-3.4860000000000042</v>
      </c>
      <c r="U460" s="39">
        <f t="shared" si="71"/>
        <v>-2.9099999999999966</v>
      </c>
    </row>
    <row r="461" spans="2:21" x14ac:dyDescent="0.25">
      <c r="B461" s="12">
        <v>457</v>
      </c>
      <c r="C461" s="15">
        <v>89</v>
      </c>
      <c r="D461" s="15">
        <v>124</v>
      </c>
      <c r="E461" s="15">
        <v>91</v>
      </c>
      <c r="F461" s="15">
        <v>125</v>
      </c>
      <c r="G461" s="15">
        <v>109</v>
      </c>
      <c r="H461" s="15">
        <v>144</v>
      </c>
      <c r="I461" s="15">
        <v>58</v>
      </c>
      <c r="J461" s="15">
        <v>74</v>
      </c>
      <c r="K461" s="16">
        <v>124</v>
      </c>
      <c r="M461" s="43">
        <f t="shared" si="63"/>
        <v>-0.75199999999999534</v>
      </c>
      <c r="N461" s="27">
        <f t="shared" si="64"/>
        <v>-2.9099999999999966</v>
      </c>
      <c r="O461" s="27">
        <f t="shared" si="65"/>
        <v>-1.2480000000000047</v>
      </c>
      <c r="P461" s="27">
        <f t="shared" si="66"/>
        <v>-1.7660000000000053</v>
      </c>
      <c r="Q461" s="27">
        <f t="shared" si="67"/>
        <v>1.034000000000006</v>
      </c>
      <c r="R461" s="27">
        <f t="shared" si="68"/>
        <v>-0.40199999999998681</v>
      </c>
      <c r="S461" s="27">
        <f t="shared" si="69"/>
        <v>-7.9999999999998295E-2</v>
      </c>
      <c r="T461" s="27">
        <f t="shared" si="70"/>
        <v>-3.4860000000000042</v>
      </c>
      <c r="U461" s="39">
        <f t="shared" si="71"/>
        <v>-2.9099999999999966</v>
      </c>
    </row>
    <row r="462" spans="2:21" x14ac:dyDescent="0.25">
      <c r="B462" s="12">
        <v>458</v>
      </c>
      <c r="C462" s="17">
        <v>72</v>
      </c>
      <c r="D462" s="17">
        <v>123</v>
      </c>
      <c r="E462" s="17">
        <v>73</v>
      </c>
      <c r="F462" s="17">
        <v>120</v>
      </c>
      <c r="G462" s="17">
        <v>100</v>
      </c>
      <c r="H462" s="17">
        <v>151</v>
      </c>
      <c r="I462" s="17">
        <v>60</v>
      </c>
      <c r="J462" s="17">
        <v>109</v>
      </c>
      <c r="K462" s="18">
        <v>123</v>
      </c>
      <c r="M462" s="43">
        <f t="shared" si="63"/>
        <v>-17.751999999999995</v>
      </c>
      <c r="N462" s="27">
        <f t="shared" si="64"/>
        <v>-3.9099999999999966</v>
      </c>
      <c r="O462" s="27">
        <f t="shared" si="65"/>
        <v>-19.248000000000005</v>
      </c>
      <c r="P462" s="27">
        <f t="shared" si="66"/>
        <v>-6.7660000000000053</v>
      </c>
      <c r="Q462" s="27">
        <f t="shared" si="67"/>
        <v>-7.965999999999994</v>
      </c>
      <c r="R462" s="27">
        <f t="shared" si="68"/>
        <v>6.5980000000000132</v>
      </c>
      <c r="S462" s="27">
        <f t="shared" si="69"/>
        <v>1.9200000000000017</v>
      </c>
      <c r="T462" s="27">
        <f t="shared" si="70"/>
        <v>31.513999999999996</v>
      </c>
      <c r="U462" s="39">
        <f t="shared" si="71"/>
        <v>-3.9099999999999966</v>
      </c>
    </row>
    <row r="463" spans="2:21" x14ac:dyDescent="0.25">
      <c r="B463" s="12">
        <v>459</v>
      </c>
      <c r="C463" s="17">
        <v>87</v>
      </c>
      <c r="D463" s="17">
        <v>127</v>
      </c>
      <c r="E463" s="17">
        <v>89</v>
      </c>
      <c r="F463" s="17">
        <v>127</v>
      </c>
      <c r="G463" s="17">
        <v>106</v>
      </c>
      <c r="H463" s="17">
        <v>146</v>
      </c>
      <c r="I463" s="17">
        <v>59</v>
      </c>
      <c r="J463" s="17">
        <v>81</v>
      </c>
      <c r="K463" s="18">
        <v>127</v>
      </c>
      <c r="M463" s="43">
        <f t="shared" si="63"/>
        <v>-2.7519999999999953</v>
      </c>
      <c r="N463" s="27">
        <f t="shared" si="64"/>
        <v>9.0000000000003411E-2</v>
      </c>
      <c r="O463" s="27">
        <f t="shared" si="65"/>
        <v>-3.2480000000000047</v>
      </c>
      <c r="P463" s="27">
        <f t="shared" si="66"/>
        <v>0.23399999999999466</v>
      </c>
      <c r="Q463" s="27">
        <f t="shared" si="67"/>
        <v>-1.965999999999994</v>
      </c>
      <c r="R463" s="27">
        <f t="shared" si="68"/>
        <v>1.5980000000000132</v>
      </c>
      <c r="S463" s="27">
        <f t="shared" si="69"/>
        <v>0.92000000000000171</v>
      </c>
      <c r="T463" s="27">
        <f t="shared" si="70"/>
        <v>3.5139999999999958</v>
      </c>
      <c r="U463" s="39">
        <f t="shared" si="71"/>
        <v>9.0000000000003411E-2</v>
      </c>
    </row>
    <row r="464" spans="2:21" x14ac:dyDescent="0.25">
      <c r="B464" s="12">
        <v>460</v>
      </c>
      <c r="C464" s="17">
        <v>75</v>
      </c>
      <c r="D464" s="17">
        <v>119</v>
      </c>
      <c r="E464" s="17">
        <v>66</v>
      </c>
      <c r="F464" s="17">
        <v>116</v>
      </c>
      <c r="G464" s="17">
        <v>101</v>
      </c>
      <c r="H464" s="17">
        <v>147</v>
      </c>
      <c r="I464" s="17">
        <v>63</v>
      </c>
      <c r="J464" s="17">
        <v>118</v>
      </c>
      <c r="K464" s="18">
        <v>119</v>
      </c>
      <c r="M464" s="43">
        <f t="shared" si="63"/>
        <v>-14.751999999999995</v>
      </c>
      <c r="N464" s="27">
        <f t="shared" si="64"/>
        <v>-7.9099999999999966</v>
      </c>
      <c r="O464" s="27">
        <f t="shared" si="65"/>
        <v>-26.248000000000005</v>
      </c>
      <c r="P464" s="27">
        <f t="shared" si="66"/>
        <v>-10.766000000000005</v>
      </c>
      <c r="Q464" s="27">
        <f t="shared" si="67"/>
        <v>-6.965999999999994</v>
      </c>
      <c r="R464" s="27">
        <f t="shared" si="68"/>
        <v>2.5980000000000132</v>
      </c>
      <c r="S464" s="27">
        <f t="shared" si="69"/>
        <v>4.9200000000000017</v>
      </c>
      <c r="T464" s="27">
        <f t="shared" si="70"/>
        <v>40.513999999999996</v>
      </c>
      <c r="U464" s="39">
        <f t="shared" si="71"/>
        <v>-7.9099999999999966</v>
      </c>
    </row>
    <row r="465" spans="2:21" x14ac:dyDescent="0.25">
      <c r="B465" s="12">
        <v>461</v>
      </c>
      <c r="C465" s="17">
        <v>73</v>
      </c>
      <c r="D465" s="17">
        <v>117</v>
      </c>
      <c r="E465" s="17">
        <v>60</v>
      </c>
      <c r="F465" s="17">
        <v>114</v>
      </c>
      <c r="G465" s="17">
        <v>100</v>
      </c>
      <c r="H465" s="17">
        <v>147</v>
      </c>
      <c r="I465" s="17">
        <v>65</v>
      </c>
      <c r="J465" s="17">
        <v>128</v>
      </c>
      <c r="K465" s="18">
        <v>117</v>
      </c>
      <c r="M465" s="43">
        <f t="shared" si="63"/>
        <v>-16.751999999999995</v>
      </c>
      <c r="N465" s="27">
        <f t="shared" si="64"/>
        <v>-9.9099999999999966</v>
      </c>
      <c r="O465" s="27">
        <f t="shared" si="65"/>
        <v>-32.248000000000005</v>
      </c>
      <c r="P465" s="27">
        <f t="shared" si="66"/>
        <v>-12.766000000000005</v>
      </c>
      <c r="Q465" s="27">
        <f t="shared" si="67"/>
        <v>-7.965999999999994</v>
      </c>
      <c r="R465" s="27">
        <f t="shared" si="68"/>
        <v>2.5980000000000132</v>
      </c>
      <c r="S465" s="27">
        <f t="shared" si="69"/>
        <v>6.9200000000000017</v>
      </c>
      <c r="T465" s="27">
        <f t="shared" si="70"/>
        <v>50.513999999999996</v>
      </c>
      <c r="U465" s="39">
        <f t="shared" si="71"/>
        <v>-9.9099999999999966</v>
      </c>
    </row>
    <row r="466" spans="2:21" x14ac:dyDescent="0.25">
      <c r="B466" s="12">
        <v>462</v>
      </c>
      <c r="C466" s="17">
        <v>72</v>
      </c>
      <c r="D466" s="17">
        <v>116</v>
      </c>
      <c r="E466" s="17">
        <v>57</v>
      </c>
      <c r="F466" s="17">
        <v>112</v>
      </c>
      <c r="G466" s="17">
        <v>99</v>
      </c>
      <c r="H466" s="17">
        <v>147</v>
      </c>
      <c r="I466" s="17">
        <v>66</v>
      </c>
      <c r="J466" s="17">
        <v>136</v>
      </c>
      <c r="K466" s="18">
        <v>116</v>
      </c>
      <c r="M466" s="43">
        <f t="shared" si="63"/>
        <v>-17.751999999999995</v>
      </c>
      <c r="N466" s="27">
        <f t="shared" si="64"/>
        <v>-10.909999999999997</v>
      </c>
      <c r="O466" s="27">
        <f t="shared" si="65"/>
        <v>-35.248000000000005</v>
      </c>
      <c r="P466" s="27">
        <f t="shared" si="66"/>
        <v>-14.766000000000005</v>
      </c>
      <c r="Q466" s="27">
        <f t="shared" si="67"/>
        <v>-8.965999999999994</v>
      </c>
      <c r="R466" s="27">
        <f t="shared" si="68"/>
        <v>2.5980000000000132</v>
      </c>
      <c r="S466" s="27">
        <f t="shared" si="69"/>
        <v>7.9200000000000017</v>
      </c>
      <c r="T466" s="27">
        <f t="shared" si="70"/>
        <v>58.513999999999996</v>
      </c>
      <c r="U466" s="39">
        <f t="shared" si="71"/>
        <v>-10.909999999999997</v>
      </c>
    </row>
    <row r="467" spans="2:21" x14ac:dyDescent="0.25">
      <c r="B467" s="12">
        <v>463</v>
      </c>
      <c r="C467" s="17">
        <v>71</v>
      </c>
      <c r="D467" s="17">
        <v>118</v>
      </c>
      <c r="E467" s="17">
        <v>65</v>
      </c>
      <c r="F467" s="17">
        <v>115</v>
      </c>
      <c r="G467" s="17">
        <v>100</v>
      </c>
      <c r="H467" s="17">
        <v>149</v>
      </c>
      <c r="I467" s="17">
        <v>62</v>
      </c>
      <c r="J467" s="17">
        <v>123</v>
      </c>
      <c r="K467" s="18">
        <v>118</v>
      </c>
      <c r="M467" s="43">
        <f t="shared" si="63"/>
        <v>-18.751999999999995</v>
      </c>
      <c r="N467" s="27">
        <f t="shared" si="64"/>
        <v>-8.9099999999999966</v>
      </c>
      <c r="O467" s="27">
        <f t="shared" si="65"/>
        <v>-27.248000000000005</v>
      </c>
      <c r="P467" s="27">
        <f t="shared" si="66"/>
        <v>-11.766000000000005</v>
      </c>
      <c r="Q467" s="27">
        <f t="shared" si="67"/>
        <v>-7.965999999999994</v>
      </c>
      <c r="R467" s="27">
        <f t="shared" si="68"/>
        <v>4.5980000000000132</v>
      </c>
      <c r="S467" s="27">
        <f t="shared" si="69"/>
        <v>3.9200000000000017</v>
      </c>
      <c r="T467" s="27">
        <f t="shared" si="70"/>
        <v>45.513999999999996</v>
      </c>
      <c r="U467" s="39">
        <f t="shared" si="71"/>
        <v>-8.9099999999999966</v>
      </c>
    </row>
    <row r="468" spans="2:21" x14ac:dyDescent="0.25">
      <c r="B468" s="12">
        <v>464</v>
      </c>
      <c r="C468" s="17">
        <v>75</v>
      </c>
      <c r="D468" s="17">
        <v>123</v>
      </c>
      <c r="E468" s="17">
        <v>77</v>
      </c>
      <c r="F468" s="17">
        <v>121</v>
      </c>
      <c r="G468" s="17">
        <v>102</v>
      </c>
      <c r="H468" s="17">
        <v>150</v>
      </c>
      <c r="I468" s="17">
        <v>58</v>
      </c>
      <c r="J468" s="17">
        <v>101</v>
      </c>
      <c r="K468" s="18">
        <v>123</v>
      </c>
      <c r="M468" s="43">
        <f t="shared" si="63"/>
        <v>-14.751999999999995</v>
      </c>
      <c r="N468" s="27">
        <f t="shared" si="64"/>
        <v>-3.9099999999999966</v>
      </c>
      <c r="O468" s="27">
        <f t="shared" si="65"/>
        <v>-15.248000000000005</v>
      </c>
      <c r="P468" s="27">
        <f t="shared" si="66"/>
        <v>-5.7660000000000053</v>
      </c>
      <c r="Q468" s="27">
        <f t="shared" si="67"/>
        <v>-5.965999999999994</v>
      </c>
      <c r="R468" s="27">
        <f t="shared" si="68"/>
        <v>5.5980000000000132</v>
      </c>
      <c r="S468" s="27">
        <f t="shared" si="69"/>
        <v>-7.9999999999998295E-2</v>
      </c>
      <c r="T468" s="27">
        <f t="shared" si="70"/>
        <v>23.513999999999996</v>
      </c>
      <c r="U468" s="39">
        <f t="shared" si="71"/>
        <v>-3.9099999999999966</v>
      </c>
    </row>
    <row r="469" spans="2:21" x14ac:dyDescent="0.25">
      <c r="B469" s="12">
        <v>465</v>
      </c>
      <c r="C469" s="17">
        <v>68</v>
      </c>
      <c r="D469" s="17">
        <v>116</v>
      </c>
      <c r="E469" s="17">
        <v>58</v>
      </c>
      <c r="F469" s="17">
        <v>113</v>
      </c>
      <c r="G469" s="17">
        <v>99</v>
      </c>
      <c r="H469" s="17">
        <v>149</v>
      </c>
      <c r="I469" s="17">
        <v>63</v>
      </c>
      <c r="J469" s="17">
        <v>137</v>
      </c>
      <c r="K469" s="18">
        <v>116</v>
      </c>
      <c r="M469" s="43">
        <f t="shared" si="63"/>
        <v>-21.751999999999995</v>
      </c>
      <c r="N469" s="27">
        <f t="shared" si="64"/>
        <v>-10.909999999999997</v>
      </c>
      <c r="O469" s="27">
        <f t="shared" si="65"/>
        <v>-34.248000000000005</v>
      </c>
      <c r="P469" s="27">
        <f t="shared" si="66"/>
        <v>-13.766000000000005</v>
      </c>
      <c r="Q469" s="27">
        <f t="shared" si="67"/>
        <v>-8.965999999999994</v>
      </c>
      <c r="R469" s="27">
        <f t="shared" si="68"/>
        <v>4.5980000000000132</v>
      </c>
      <c r="S469" s="27">
        <f t="shared" si="69"/>
        <v>4.9200000000000017</v>
      </c>
      <c r="T469" s="27">
        <f t="shared" si="70"/>
        <v>59.513999999999996</v>
      </c>
      <c r="U469" s="39">
        <f t="shared" si="71"/>
        <v>-10.909999999999997</v>
      </c>
    </row>
    <row r="470" spans="2:21" x14ac:dyDescent="0.25">
      <c r="B470" s="12">
        <v>466</v>
      </c>
      <c r="C470" s="17">
        <v>67</v>
      </c>
      <c r="D470" s="17">
        <v>117</v>
      </c>
      <c r="E470" s="17">
        <v>58</v>
      </c>
      <c r="F470" s="17">
        <v>113</v>
      </c>
      <c r="G470" s="17">
        <v>98</v>
      </c>
      <c r="H470" s="17">
        <v>150</v>
      </c>
      <c r="I470" s="17">
        <v>63</v>
      </c>
      <c r="J470" s="17">
        <v>140</v>
      </c>
      <c r="K470" s="18">
        <v>117</v>
      </c>
      <c r="M470" s="43">
        <f t="shared" si="63"/>
        <v>-22.751999999999995</v>
      </c>
      <c r="N470" s="27">
        <f t="shared" si="64"/>
        <v>-9.9099999999999966</v>
      </c>
      <c r="O470" s="27">
        <f t="shared" si="65"/>
        <v>-34.248000000000005</v>
      </c>
      <c r="P470" s="27">
        <f t="shared" si="66"/>
        <v>-13.766000000000005</v>
      </c>
      <c r="Q470" s="27">
        <f t="shared" si="67"/>
        <v>-9.965999999999994</v>
      </c>
      <c r="R470" s="27">
        <f t="shared" si="68"/>
        <v>5.5980000000000132</v>
      </c>
      <c r="S470" s="27">
        <f t="shared" si="69"/>
        <v>4.9200000000000017</v>
      </c>
      <c r="T470" s="27">
        <f t="shared" si="70"/>
        <v>62.513999999999996</v>
      </c>
      <c r="U470" s="39">
        <f t="shared" si="71"/>
        <v>-9.9099999999999966</v>
      </c>
    </row>
    <row r="471" spans="2:21" x14ac:dyDescent="0.25">
      <c r="B471" s="12">
        <v>467</v>
      </c>
      <c r="C471" s="17">
        <v>60</v>
      </c>
      <c r="D471" s="17">
        <v>114</v>
      </c>
      <c r="E471" s="17">
        <v>43</v>
      </c>
      <c r="F471" s="17">
        <v>108</v>
      </c>
      <c r="G471" s="17">
        <v>94</v>
      </c>
      <c r="H471" s="17">
        <v>151</v>
      </c>
      <c r="I471" s="17">
        <v>67</v>
      </c>
      <c r="J471" s="17">
        <v>162</v>
      </c>
      <c r="K471" s="18">
        <v>114</v>
      </c>
      <c r="M471" s="43">
        <f t="shared" si="63"/>
        <v>-29.751999999999995</v>
      </c>
      <c r="N471" s="27">
        <f t="shared" si="64"/>
        <v>-12.909999999999997</v>
      </c>
      <c r="O471" s="27">
        <f t="shared" si="65"/>
        <v>-49.248000000000005</v>
      </c>
      <c r="P471" s="27">
        <f t="shared" si="66"/>
        <v>-18.766000000000005</v>
      </c>
      <c r="Q471" s="27">
        <f t="shared" si="67"/>
        <v>-13.965999999999994</v>
      </c>
      <c r="R471" s="27">
        <f t="shared" si="68"/>
        <v>6.5980000000000132</v>
      </c>
      <c r="S471" s="27">
        <f t="shared" si="69"/>
        <v>8.9200000000000017</v>
      </c>
      <c r="T471" s="27">
        <f t="shared" si="70"/>
        <v>84.513999999999996</v>
      </c>
      <c r="U471" s="39">
        <f t="shared" si="71"/>
        <v>-12.909999999999997</v>
      </c>
    </row>
    <row r="472" spans="2:21" x14ac:dyDescent="0.25">
      <c r="B472" s="12">
        <v>468</v>
      </c>
      <c r="C472" s="17">
        <v>81</v>
      </c>
      <c r="D472" s="17">
        <v>119</v>
      </c>
      <c r="E472" s="17">
        <v>66</v>
      </c>
      <c r="F472" s="17">
        <v>116</v>
      </c>
      <c r="G472" s="17">
        <v>102</v>
      </c>
      <c r="H472" s="17">
        <v>144</v>
      </c>
      <c r="I472" s="17">
        <v>68</v>
      </c>
      <c r="J472" s="17">
        <v>117</v>
      </c>
      <c r="K472" s="18">
        <v>119</v>
      </c>
      <c r="M472" s="43">
        <f t="shared" si="63"/>
        <v>-8.7519999999999953</v>
      </c>
      <c r="N472" s="27">
        <f t="shared" si="64"/>
        <v>-7.9099999999999966</v>
      </c>
      <c r="O472" s="27">
        <f t="shared" si="65"/>
        <v>-26.248000000000005</v>
      </c>
      <c r="P472" s="27">
        <f t="shared" si="66"/>
        <v>-10.766000000000005</v>
      </c>
      <c r="Q472" s="27">
        <f t="shared" si="67"/>
        <v>-5.965999999999994</v>
      </c>
      <c r="R472" s="27">
        <f t="shared" si="68"/>
        <v>-0.40199999999998681</v>
      </c>
      <c r="S472" s="27">
        <f t="shared" si="69"/>
        <v>9.9200000000000017</v>
      </c>
      <c r="T472" s="27">
        <f t="shared" si="70"/>
        <v>39.513999999999996</v>
      </c>
      <c r="U472" s="39">
        <f t="shared" si="71"/>
        <v>-7.9099999999999966</v>
      </c>
    </row>
    <row r="473" spans="2:21" x14ac:dyDescent="0.25">
      <c r="B473" s="12">
        <v>469</v>
      </c>
      <c r="C473" s="17">
        <v>84</v>
      </c>
      <c r="D473" s="17">
        <v>121</v>
      </c>
      <c r="E473" s="17">
        <v>72</v>
      </c>
      <c r="F473" s="17">
        <v>119</v>
      </c>
      <c r="G473" s="17">
        <v>103</v>
      </c>
      <c r="H473" s="17">
        <v>143</v>
      </c>
      <c r="I473" s="17">
        <v>67</v>
      </c>
      <c r="J473" s="17">
        <v>105</v>
      </c>
      <c r="K473" s="18">
        <v>121</v>
      </c>
      <c r="M473" s="43">
        <f t="shared" si="63"/>
        <v>-5.7519999999999953</v>
      </c>
      <c r="N473" s="27">
        <f t="shared" si="64"/>
        <v>-5.9099999999999966</v>
      </c>
      <c r="O473" s="27">
        <f t="shared" si="65"/>
        <v>-20.248000000000005</v>
      </c>
      <c r="P473" s="27">
        <f t="shared" si="66"/>
        <v>-7.7660000000000053</v>
      </c>
      <c r="Q473" s="27">
        <f t="shared" si="67"/>
        <v>-4.965999999999994</v>
      </c>
      <c r="R473" s="27">
        <f t="shared" si="68"/>
        <v>-1.4019999999999868</v>
      </c>
      <c r="S473" s="27">
        <f t="shared" si="69"/>
        <v>8.9200000000000017</v>
      </c>
      <c r="T473" s="27">
        <f t="shared" si="70"/>
        <v>27.513999999999996</v>
      </c>
      <c r="U473" s="39">
        <f t="shared" si="71"/>
        <v>-5.9099999999999966</v>
      </c>
    </row>
    <row r="474" spans="2:21" x14ac:dyDescent="0.25">
      <c r="B474" s="12">
        <v>470</v>
      </c>
      <c r="C474" s="17">
        <v>98</v>
      </c>
      <c r="D474" s="17">
        <v>130</v>
      </c>
      <c r="E474" s="17">
        <v>89</v>
      </c>
      <c r="F474" s="17">
        <v>129</v>
      </c>
      <c r="G474" s="17">
        <v>107</v>
      </c>
      <c r="H474" s="17">
        <v>141</v>
      </c>
      <c r="I474" s="17">
        <v>67</v>
      </c>
      <c r="J474" s="17">
        <v>81</v>
      </c>
      <c r="K474" s="18">
        <v>130</v>
      </c>
      <c r="M474" s="43">
        <f t="shared" si="63"/>
        <v>8.2480000000000047</v>
      </c>
      <c r="N474" s="27">
        <f t="shared" si="64"/>
        <v>3.0900000000000034</v>
      </c>
      <c r="O474" s="27">
        <f t="shared" si="65"/>
        <v>-3.2480000000000047</v>
      </c>
      <c r="P474" s="27">
        <f t="shared" si="66"/>
        <v>2.2339999999999947</v>
      </c>
      <c r="Q474" s="27">
        <f t="shared" si="67"/>
        <v>-0.96599999999999397</v>
      </c>
      <c r="R474" s="27">
        <f t="shared" si="68"/>
        <v>-3.4019999999999868</v>
      </c>
      <c r="S474" s="27">
        <f t="shared" si="69"/>
        <v>8.9200000000000017</v>
      </c>
      <c r="T474" s="27">
        <f t="shared" si="70"/>
        <v>3.5139999999999958</v>
      </c>
      <c r="U474" s="39">
        <f t="shared" si="71"/>
        <v>3.0900000000000034</v>
      </c>
    </row>
    <row r="475" spans="2:21" x14ac:dyDescent="0.25">
      <c r="B475" s="12">
        <v>471</v>
      </c>
      <c r="C475" s="17">
        <v>80</v>
      </c>
      <c r="D475" s="17">
        <v>118</v>
      </c>
      <c r="E475" s="17">
        <v>63</v>
      </c>
      <c r="F475" s="17">
        <v>115</v>
      </c>
      <c r="G475" s="17">
        <v>101</v>
      </c>
      <c r="H475" s="17">
        <v>144</v>
      </c>
      <c r="I475" s="17">
        <v>69</v>
      </c>
      <c r="J475" s="17">
        <v>123</v>
      </c>
      <c r="K475" s="18">
        <v>118</v>
      </c>
      <c r="M475" s="43">
        <f t="shared" si="63"/>
        <v>-9.7519999999999953</v>
      </c>
      <c r="N475" s="27">
        <f t="shared" si="64"/>
        <v>-8.9099999999999966</v>
      </c>
      <c r="O475" s="27">
        <f t="shared" si="65"/>
        <v>-29.248000000000005</v>
      </c>
      <c r="P475" s="27">
        <f t="shared" si="66"/>
        <v>-11.766000000000005</v>
      </c>
      <c r="Q475" s="27">
        <f t="shared" si="67"/>
        <v>-6.965999999999994</v>
      </c>
      <c r="R475" s="27">
        <f t="shared" si="68"/>
        <v>-0.40199999999998681</v>
      </c>
      <c r="S475" s="27">
        <f t="shared" si="69"/>
        <v>10.920000000000002</v>
      </c>
      <c r="T475" s="27">
        <f t="shared" si="70"/>
        <v>45.513999999999996</v>
      </c>
      <c r="U475" s="39">
        <f t="shared" si="71"/>
        <v>-8.9099999999999966</v>
      </c>
    </row>
    <row r="476" spans="2:21" x14ac:dyDescent="0.25">
      <c r="B476" s="12">
        <v>472</v>
      </c>
      <c r="C476" s="17">
        <v>87</v>
      </c>
      <c r="D476" s="17">
        <v>124</v>
      </c>
      <c r="E476" s="17">
        <v>84</v>
      </c>
      <c r="F476" s="17">
        <v>123</v>
      </c>
      <c r="G476" s="17">
        <v>106</v>
      </c>
      <c r="H476" s="17">
        <v>144</v>
      </c>
      <c r="I476" s="17">
        <v>62</v>
      </c>
      <c r="J476" s="17">
        <v>83</v>
      </c>
      <c r="K476" s="18">
        <v>124</v>
      </c>
      <c r="M476" s="43">
        <f t="shared" si="63"/>
        <v>-2.7519999999999953</v>
      </c>
      <c r="N476" s="27">
        <f t="shared" si="64"/>
        <v>-2.9099999999999966</v>
      </c>
      <c r="O476" s="27">
        <f t="shared" si="65"/>
        <v>-8.2480000000000047</v>
      </c>
      <c r="P476" s="27">
        <f t="shared" si="66"/>
        <v>-3.7660000000000053</v>
      </c>
      <c r="Q476" s="27">
        <f t="shared" si="67"/>
        <v>-1.965999999999994</v>
      </c>
      <c r="R476" s="27">
        <f t="shared" si="68"/>
        <v>-0.40199999999998681</v>
      </c>
      <c r="S476" s="27">
        <f t="shared" si="69"/>
        <v>3.9200000000000017</v>
      </c>
      <c r="T476" s="27">
        <f t="shared" si="70"/>
        <v>5.5139999999999958</v>
      </c>
      <c r="U476" s="39">
        <f t="shared" si="71"/>
        <v>-2.9099999999999966</v>
      </c>
    </row>
    <row r="477" spans="2:21" x14ac:dyDescent="0.25">
      <c r="B477" s="12">
        <v>473</v>
      </c>
      <c r="C477" s="17">
        <v>77</v>
      </c>
      <c r="D477" s="17">
        <v>115</v>
      </c>
      <c r="E477" s="17">
        <v>62</v>
      </c>
      <c r="F477" s="17">
        <v>113</v>
      </c>
      <c r="G477" s="17">
        <v>102</v>
      </c>
      <c r="H477" s="17">
        <v>144</v>
      </c>
      <c r="I477" s="17">
        <v>68</v>
      </c>
      <c r="J477" s="17">
        <v>120</v>
      </c>
      <c r="K477" s="18">
        <v>115</v>
      </c>
      <c r="M477" s="43">
        <f t="shared" si="63"/>
        <v>-12.751999999999995</v>
      </c>
      <c r="N477" s="27">
        <f t="shared" si="64"/>
        <v>-11.909999999999997</v>
      </c>
      <c r="O477" s="27">
        <f t="shared" si="65"/>
        <v>-30.248000000000005</v>
      </c>
      <c r="P477" s="27">
        <f t="shared" si="66"/>
        <v>-13.766000000000005</v>
      </c>
      <c r="Q477" s="27">
        <f t="shared" si="67"/>
        <v>-5.965999999999994</v>
      </c>
      <c r="R477" s="27">
        <f t="shared" si="68"/>
        <v>-0.40199999999998681</v>
      </c>
      <c r="S477" s="27">
        <f t="shared" si="69"/>
        <v>9.9200000000000017</v>
      </c>
      <c r="T477" s="27">
        <f t="shared" si="70"/>
        <v>42.513999999999996</v>
      </c>
      <c r="U477" s="39">
        <f t="shared" si="71"/>
        <v>-11.909999999999997</v>
      </c>
    </row>
    <row r="478" spans="2:21" x14ac:dyDescent="0.25">
      <c r="B478" s="12">
        <v>474</v>
      </c>
      <c r="C478" s="17">
        <v>75</v>
      </c>
      <c r="D478" s="17">
        <v>115</v>
      </c>
      <c r="E478" s="17">
        <v>59</v>
      </c>
      <c r="F478" s="17">
        <v>112</v>
      </c>
      <c r="G478" s="17">
        <v>100</v>
      </c>
      <c r="H478" s="17">
        <v>145</v>
      </c>
      <c r="I478" s="17">
        <v>68</v>
      </c>
      <c r="J478" s="17">
        <v>128</v>
      </c>
      <c r="K478" s="18">
        <v>115</v>
      </c>
      <c r="M478" s="43">
        <f t="shared" si="63"/>
        <v>-14.751999999999995</v>
      </c>
      <c r="N478" s="27">
        <f t="shared" si="64"/>
        <v>-11.909999999999997</v>
      </c>
      <c r="O478" s="27">
        <f t="shared" si="65"/>
        <v>-33.248000000000005</v>
      </c>
      <c r="P478" s="27">
        <f t="shared" si="66"/>
        <v>-14.766000000000005</v>
      </c>
      <c r="Q478" s="27">
        <f t="shared" si="67"/>
        <v>-7.965999999999994</v>
      </c>
      <c r="R478" s="27">
        <f t="shared" si="68"/>
        <v>0.59800000000001319</v>
      </c>
      <c r="S478" s="27">
        <f t="shared" si="69"/>
        <v>9.9200000000000017</v>
      </c>
      <c r="T478" s="27">
        <f t="shared" si="70"/>
        <v>50.513999999999996</v>
      </c>
      <c r="U478" s="39">
        <f t="shared" si="71"/>
        <v>-11.909999999999997</v>
      </c>
    </row>
    <row r="479" spans="2:21" x14ac:dyDescent="0.25">
      <c r="B479" s="12">
        <v>475</v>
      </c>
      <c r="C479" s="17">
        <v>92</v>
      </c>
      <c r="D479" s="17">
        <v>126</v>
      </c>
      <c r="E479" s="17">
        <v>89</v>
      </c>
      <c r="F479" s="17">
        <v>125</v>
      </c>
      <c r="G479" s="17">
        <v>108</v>
      </c>
      <c r="H479" s="17">
        <v>142</v>
      </c>
      <c r="I479" s="17">
        <v>63</v>
      </c>
      <c r="J479" s="17">
        <v>76</v>
      </c>
      <c r="K479" s="18">
        <v>126</v>
      </c>
      <c r="M479" s="43">
        <f t="shared" si="63"/>
        <v>2.2480000000000047</v>
      </c>
      <c r="N479" s="27">
        <f t="shared" si="64"/>
        <v>-0.90999999999999659</v>
      </c>
      <c r="O479" s="27">
        <f t="shared" si="65"/>
        <v>-3.2480000000000047</v>
      </c>
      <c r="P479" s="27">
        <f t="shared" si="66"/>
        <v>-1.7660000000000053</v>
      </c>
      <c r="Q479" s="27">
        <f t="shared" si="67"/>
        <v>3.4000000000006025E-2</v>
      </c>
      <c r="R479" s="27">
        <f t="shared" si="68"/>
        <v>-2.4019999999999868</v>
      </c>
      <c r="S479" s="27">
        <f t="shared" si="69"/>
        <v>4.9200000000000017</v>
      </c>
      <c r="T479" s="27">
        <f t="shared" si="70"/>
        <v>-1.4860000000000042</v>
      </c>
      <c r="U479" s="39">
        <f t="shared" si="71"/>
        <v>-0.90999999999999659</v>
      </c>
    </row>
    <row r="480" spans="2:21" x14ac:dyDescent="0.25">
      <c r="B480" s="12">
        <v>476</v>
      </c>
      <c r="C480" s="17">
        <v>78</v>
      </c>
      <c r="D480" s="17">
        <v>114</v>
      </c>
      <c r="E480" s="17">
        <v>67</v>
      </c>
      <c r="F480" s="17">
        <v>113</v>
      </c>
      <c r="G480" s="17">
        <v>104</v>
      </c>
      <c r="H480" s="17">
        <v>143</v>
      </c>
      <c r="I480" s="17">
        <v>67</v>
      </c>
      <c r="J480" s="17">
        <v>109</v>
      </c>
      <c r="K480" s="18">
        <v>114</v>
      </c>
      <c r="M480" s="43">
        <f t="shared" si="63"/>
        <v>-11.751999999999995</v>
      </c>
      <c r="N480" s="27">
        <f t="shared" si="64"/>
        <v>-12.909999999999997</v>
      </c>
      <c r="O480" s="27">
        <f t="shared" si="65"/>
        <v>-25.248000000000005</v>
      </c>
      <c r="P480" s="27">
        <f t="shared" si="66"/>
        <v>-13.766000000000005</v>
      </c>
      <c r="Q480" s="27">
        <f t="shared" si="67"/>
        <v>-3.965999999999994</v>
      </c>
      <c r="R480" s="27">
        <f t="shared" si="68"/>
        <v>-1.4019999999999868</v>
      </c>
      <c r="S480" s="27">
        <f t="shared" si="69"/>
        <v>8.9200000000000017</v>
      </c>
      <c r="T480" s="27">
        <f t="shared" si="70"/>
        <v>31.513999999999996</v>
      </c>
      <c r="U480" s="39">
        <f t="shared" si="71"/>
        <v>-12.909999999999997</v>
      </c>
    </row>
    <row r="481" spans="2:21" x14ac:dyDescent="0.25">
      <c r="B481" s="12">
        <v>477</v>
      </c>
      <c r="C481" s="17">
        <v>76</v>
      </c>
      <c r="D481" s="17">
        <v>115</v>
      </c>
      <c r="E481" s="17">
        <v>64</v>
      </c>
      <c r="F481" s="17">
        <v>113</v>
      </c>
      <c r="G481" s="17">
        <v>102</v>
      </c>
      <c r="H481" s="17">
        <v>145</v>
      </c>
      <c r="I481" s="17">
        <v>66</v>
      </c>
      <c r="J481" s="17">
        <v>116</v>
      </c>
      <c r="K481" s="18">
        <v>115</v>
      </c>
      <c r="M481" s="43">
        <f t="shared" si="63"/>
        <v>-13.751999999999995</v>
      </c>
      <c r="N481" s="27">
        <f t="shared" si="64"/>
        <v>-11.909999999999997</v>
      </c>
      <c r="O481" s="27">
        <f t="shared" si="65"/>
        <v>-28.248000000000005</v>
      </c>
      <c r="P481" s="27">
        <f t="shared" si="66"/>
        <v>-13.766000000000005</v>
      </c>
      <c r="Q481" s="27">
        <f t="shared" si="67"/>
        <v>-5.965999999999994</v>
      </c>
      <c r="R481" s="27">
        <f t="shared" si="68"/>
        <v>0.59800000000001319</v>
      </c>
      <c r="S481" s="27">
        <f t="shared" si="69"/>
        <v>7.9200000000000017</v>
      </c>
      <c r="T481" s="27">
        <f t="shared" si="70"/>
        <v>38.513999999999996</v>
      </c>
      <c r="U481" s="39">
        <f t="shared" si="71"/>
        <v>-11.909999999999997</v>
      </c>
    </row>
    <row r="482" spans="2:21" x14ac:dyDescent="0.25">
      <c r="B482" s="12">
        <v>478</v>
      </c>
      <c r="C482" s="17">
        <v>75</v>
      </c>
      <c r="D482" s="17">
        <v>115</v>
      </c>
      <c r="E482" s="17">
        <v>60</v>
      </c>
      <c r="F482" s="17">
        <v>112</v>
      </c>
      <c r="G482" s="17">
        <v>101</v>
      </c>
      <c r="H482" s="17">
        <v>145</v>
      </c>
      <c r="I482" s="17">
        <v>66</v>
      </c>
      <c r="J482" s="17">
        <v>129</v>
      </c>
      <c r="K482" s="18">
        <v>115</v>
      </c>
      <c r="M482" s="43">
        <f t="shared" si="63"/>
        <v>-14.751999999999995</v>
      </c>
      <c r="N482" s="27">
        <f t="shared" si="64"/>
        <v>-11.909999999999997</v>
      </c>
      <c r="O482" s="27">
        <f t="shared" si="65"/>
        <v>-32.248000000000005</v>
      </c>
      <c r="P482" s="27">
        <f t="shared" si="66"/>
        <v>-14.766000000000005</v>
      </c>
      <c r="Q482" s="27">
        <f t="shared" si="67"/>
        <v>-6.965999999999994</v>
      </c>
      <c r="R482" s="27">
        <f t="shared" si="68"/>
        <v>0.59800000000001319</v>
      </c>
      <c r="S482" s="27">
        <f t="shared" si="69"/>
        <v>7.9200000000000017</v>
      </c>
      <c r="T482" s="27">
        <f t="shared" si="70"/>
        <v>51.513999999999996</v>
      </c>
      <c r="U482" s="39">
        <f t="shared" si="71"/>
        <v>-11.909999999999997</v>
      </c>
    </row>
    <row r="483" spans="2:21" x14ac:dyDescent="0.25">
      <c r="B483" s="12">
        <v>479</v>
      </c>
      <c r="C483" s="17">
        <v>87</v>
      </c>
      <c r="D483" s="17">
        <v>126</v>
      </c>
      <c r="E483" s="17">
        <v>89</v>
      </c>
      <c r="F483" s="17">
        <v>126</v>
      </c>
      <c r="G483" s="17">
        <v>106</v>
      </c>
      <c r="H483" s="17">
        <v>146</v>
      </c>
      <c r="I483" s="17">
        <v>58</v>
      </c>
      <c r="J483" s="17">
        <v>81</v>
      </c>
      <c r="K483" s="18">
        <v>126</v>
      </c>
      <c r="M483" s="43">
        <f t="shared" si="63"/>
        <v>-2.7519999999999953</v>
      </c>
      <c r="N483" s="27">
        <f t="shared" si="64"/>
        <v>-0.90999999999999659</v>
      </c>
      <c r="O483" s="27">
        <f t="shared" si="65"/>
        <v>-3.2480000000000047</v>
      </c>
      <c r="P483" s="27">
        <f t="shared" si="66"/>
        <v>-0.76600000000000534</v>
      </c>
      <c r="Q483" s="27">
        <f t="shared" si="67"/>
        <v>-1.965999999999994</v>
      </c>
      <c r="R483" s="27">
        <f t="shared" si="68"/>
        <v>1.5980000000000132</v>
      </c>
      <c r="S483" s="27">
        <f t="shared" si="69"/>
        <v>-7.9999999999998295E-2</v>
      </c>
      <c r="T483" s="27">
        <f t="shared" si="70"/>
        <v>3.5139999999999958</v>
      </c>
      <c r="U483" s="39">
        <f t="shared" si="71"/>
        <v>-0.90999999999999659</v>
      </c>
    </row>
    <row r="484" spans="2:21" x14ac:dyDescent="0.25">
      <c r="B484" s="12">
        <v>480</v>
      </c>
      <c r="C484" s="17">
        <v>76</v>
      </c>
      <c r="D484" s="17">
        <v>115</v>
      </c>
      <c r="E484" s="17">
        <v>64</v>
      </c>
      <c r="F484" s="17">
        <v>113</v>
      </c>
      <c r="G484" s="17">
        <v>102</v>
      </c>
      <c r="H484" s="17">
        <v>144</v>
      </c>
      <c r="I484" s="17">
        <v>66</v>
      </c>
      <c r="J484" s="17">
        <v>119</v>
      </c>
      <c r="K484" s="18">
        <v>115</v>
      </c>
      <c r="M484" s="43">
        <f t="shared" si="63"/>
        <v>-13.751999999999995</v>
      </c>
      <c r="N484" s="27">
        <f t="shared" si="64"/>
        <v>-11.909999999999997</v>
      </c>
      <c r="O484" s="27">
        <f t="shared" si="65"/>
        <v>-28.248000000000005</v>
      </c>
      <c r="P484" s="27">
        <f t="shared" si="66"/>
        <v>-13.766000000000005</v>
      </c>
      <c r="Q484" s="27">
        <f t="shared" si="67"/>
        <v>-5.965999999999994</v>
      </c>
      <c r="R484" s="27">
        <f t="shared" si="68"/>
        <v>-0.40199999999998681</v>
      </c>
      <c r="S484" s="27">
        <f t="shared" si="69"/>
        <v>7.9200000000000017</v>
      </c>
      <c r="T484" s="27">
        <f t="shared" si="70"/>
        <v>41.513999999999996</v>
      </c>
      <c r="U484" s="39">
        <f t="shared" si="71"/>
        <v>-11.909999999999997</v>
      </c>
    </row>
    <row r="485" spans="2:21" x14ac:dyDescent="0.25">
      <c r="B485" s="12">
        <v>481</v>
      </c>
      <c r="C485" s="17">
        <v>79</v>
      </c>
      <c r="D485" s="17">
        <v>117</v>
      </c>
      <c r="E485" s="17">
        <v>70</v>
      </c>
      <c r="F485" s="17">
        <v>115</v>
      </c>
      <c r="G485" s="17">
        <v>104</v>
      </c>
      <c r="H485" s="17">
        <v>144</v>
      </c>
      <c r="I485" s="17">
        <v>65</v>
      </c>
      <c r="J485" s="17">
        <v>107</v>
      </c>
      <c r="K485" s="18">
        <v>117</v>
      </c>
      <c r="M485" s="43">
        <f t="shared" si="63"/>
        <v>-10.751999999999995</v>
      </c>
      <c r="N485" s="27">
        <f t="shared" si="64"/>
        <v>-9.9099999999999966</v>
      </c>
      <c r="O485" s="27">
        <f t="shared" si="65"/>
        <v>-22.248000000000005</v>
      </c>
      <c r="P485" s="27">
        <f t="shared" si="66"/>
        <v>-11.766000000000005</v>
      </c>
      <c r="Q485" s="27">
        <f t="shared" si="67"/>
        <v>-3.965999999999994</v>
      </c>
      <c r="R485" s="27">
        <f t="shared" si="68"/>
        <v>-0.40199999999998681</v>
      </c>
      <c r="S485" s="27">
        <f t="shared" si="69"/>
        <v>6.9200000000000017</v>
      </c>
      <c r="T485" s="27">
        <f t="shared" si="70"/>
        <v>29.513999999999996</v>
      </c>
      <c r="U485" s="39">
        <f t="shared" si="71"/>
        <v>-9.9099999999999966</v>
      </c>
    </row>
    <row r="486" spans="2:21" x14ac:dyDescent="0.25">
      <c r="B486" s="12">
        <v>482</v>
      </c>
      <c r="C486" s="17">
        <v>91</v>
      </c>
      <c r="D486" s="17">
        <v>126</v>
      </c>
      <c r="E486" s="17">
        <v>89</v>
      </c>
      <c r="F486" s="17">
        <v>125</v>
      </c>
      <c r="G486" s="17">
        <v>108</v>
      </c>
      <c r="H486" s="17">
        <v>143</v>
      </c>
      <c r="I486" s="17">
        <v>62</v>
      </c>
      <c r="J486" s="17">
        <v>76</v>
      </c>
      <c r="K486" s="18">
        <v>126</v>
      </c>
      <c r="M486" s="43">
        <f t="shared" si="63"/>
        <v>1.2480000000000047</v>
      </c>
      <c r="N486" s="27">
        <f t="shared" si="64"/>
        <v>-0.90999999999999659</v>
      </c>
      <c r="O486" s="27">
        <f t="shared" si="65"/>
        <v>-3.2480000000000047</v>
      </c>
      <c r="P486" s="27">
        <f t="shared" si="66"/>
        <v>-1.7660000000000053</v>
      </c>
      <c r="Q486" s="27">
        <f t="shared" si="67"/>
        <v>3.4000000000006025E-2</v>
      </c>
      <c r="R486" s="27">
        <f t="shared" si="68"/>
        <v>-1.4019999999999868</v>
      </c>
      <c r="S486" s="27">
        <f t="shared" si="69"/>
        <v>3.9200000000000017</v>
      </c>
      <c r="T486" s="27">
        <f t="shared" si="70"/>
        <v>-1.4860000000000042</v>
      </c>
      <c r="U486" s="39">
        <f t="shared" si="71"/>
        <v>-0.90999999999999659</v>
      </c>
    </row>
    <row r="487" spans="2:21" x14ac:dyDescent="0.25">
      <c r="B487" s="12">
        <v>483</v>
      </c>
      <c r="C487" s="17">
        <v>78</v>
      </c>
      <c r="D487" s="17">
        <v>114</v>
      </c>
      <c r="E487" s="17">
        <v>68</v>
      </c>
      <c r="F487" s="17">
        <v>113</v>
      </c>
      <c r="G487" s="17">
        <v>104</v>
      </c>
      <c r="H487" s="17">
        <v>143</v>
      </c>
      <c r="I487" s="17">
        <v>66</v>
      </c>
      <c r="J487" s="17">
        <v>107</v>
      </c>
      <c r="K487" s="18">
        <v>114</v>
      </c>
      <c r="M487" s="43">
        <f t="shared" si="63"/>
        <v>-11.751999999999995</v>
      </c>
      <c r="N487" s="27">
        <f t="shared" si="64"/>
        <v>-12.909999999999997</v>
      </c>
      <c r="O487" s="27">
        <f t="shared" si="65"/>
        <v>-24.248000000000005</v>
      </c>
      <c r="P487" s="27">
        <f t="shared" si="66"/>
        <v>-13.766000000000005</v>
      </c>
      <c r="Q487" s="27">
        <f t="shared" si="67"/>
        <v>-3.965999999999994</v>
      </c>
      <c r="R487" s="27">
        <f t="shared" si="68"/>
        <v>-1.4019999999999868</v>
      </c>
      <c r="S487" s="27">
        <f t="shared" si="69"/>
        <v>7.9200000000000017</v>
      </c>
      <c r="T487" s="27">
        <f t="shared" si="70"/>
        <v>29.513999999999996</v>
      </c>
      <c r="U487" s="39">
        <f t="shared" si="71"/>
        <v>-12.909999999999997</v>
      </c>
    </row>
    <row r="488" spans="2:21" x14ac:dyDescent="0.25">
      <c r="B488" s="12">
        <v>484</v>
      </c>
      <c r="C488" s="17">
        <v>77</v>
      </c>
      <c r="D488" s="17">
        <v>115</v>
      </c>
      <c r="E488" s="17">
        <v>68</v>
      </c>
      <c r="F488" s="17">
        <v>114</v>
      </c>
      <c r="G488" s="17">
        <v>103</v>
      </c>
      <c r="H488" s="17">
        <v>144</v>
      </c>
      <c r="I488" s="17">
        <v>65</v>
      </c>
      <c r="J488" s="17">
        <v>110</v>
      </c>
      <c r="K488" s="18">
        <v>115</v>
      </c>
      <c r="M488" s="43">
        <f t="shared" si="63"/>
        <v>-12.751999999999995</v>
      </c>
      <c r="N488" s="27">
        <f t="shared" si="64"/>
        <v>-11.909999999999997</v>
      </c>
      <c r="O488" s="27">
        <f t="shared" si="65"/>
        <v>-24.248000000000005</v>
      </c>
      <c r="P488" s="27">
        <f t="shared" si="66"/>
        <v>-12.766000000000005</v>
      </c>
      <c r="Q488" s="27">
        <f t="shared" si="67"/>
        <v>-4.965999999999994</v>
      </c>
      <c r="R488" s="27">
        <f t="shared" si="68"/>
        <v>-0.40199999999998681</v>
      </c>
      <c r="S488" s="27">
        <f t="shared" si="69"/>
        <v>6.9200000000000017</v>
      </c>
      <c r="T488" s="27">
        <f t="shared" si="70"/>
        <v>32.513999999999996</v>
      </c>
      <c r="U488" s="39">
        <f t="shared" si="71"/>
        <v>-11.909999999999997</v>
      </c>
    </row>
    <row r="489" spans="2:21" x14ac:dyDescent="0.25">
      <c r="B489" s="12">
        <v>485</v>
      </c>
      <c r="C489" s="17">
        <v>76</v>
      </c>
      <c r="D489" s="17">
        <v>112</v>
      </c>
      <c r="E489" s="17">
        <v>61</v>
      </c>
      <c r="F489" s="17">
        <v>110</v>
      </c>
      <c r="G489" s="17">
        <v>103</v>
      </c>
      <c r="H489" s="17">
        <v>143</v>
      </c>
      <c r="I489" s="17">
        <v>68</v>
      </c>
      <c r="J489" s="17">
        <v>119</v>
      </c>
      <c r="K489" s="18">
        <v>112</v>
      </c>
      <c r="M489" s="43">
        <f t="shared" si="63"/>
        <v>-13.751999999999995</v>
      </c>
      <c r="N489" s="27">
        <f t="shared" si="64"/>
        <v>-14.909999999999997</v>
      </c>
      <c r="O489" s="27">
        <f t="shared" si="65"/>
        <v>-31.248000000000005</v>
      </c>
      <c r="P489" s="27">
        <f t="shared" si="66"/>
        <v>-16.766000000000005</v>
      </c>
      <c r="Q489" s="27">
        <f t="shared" si="67"/>
        <v>-4.965999999999994</v>
      </c>
      <c r="R489" s="27">
        <f t="shared" si="68"/>
        <v>-1.4019999999999868</v>
      </c>
      <c r="S489" s="27">
        <f t="shared" si="69"/>
        <v>9.9200000000000017</v>
      </c>
      <c r="T489" s="27">
        <f t="shared" si="70"/>
        <v>41.513999999999996</v>
      </c>
      <c r="U489" s="39">
        <f t="shared" si="71"/>
        <v>-14.909999999999997</v>
      </c>
    </row>
    <row r="490" spans="2:21" x14ac:dyDescent="0.25">
      <c r="B490" s="12">
        <v>486</v>
      </c>
      <c r="C490" s="17">
        <v>74</v>
      </c>
      <c r="D490" s="17">
        <v>112</v>
      </c>
      <c r="E490" s="17">
        <v>59</v>
      </c>
      <c r="F490" s="17">
        <v>110</v>
      </c>
      <c r="G490" s="17">
        <v>102</v>
      </c>
      <c r="H490" s="17">
        <v>144</v>
      </c>
      <c r="I490" s="17">
        <v>67</v>
      </c>
      <c r="J490" s="17">
        <v>126</v>
      </c>
      <c r="K490" s="18">
        <v>112</v>
      </c>
      <c r="M490" s="43">
        <f t="shared" si="63"/>
        <v>-15.751999999999995</v>
      </c>
      <c r="N490" s="27">
        <f t="shared" si="64"/>
        <v>-14.909999999999997</v>
      </c>
      <c r="O490" s="27">
        <f t="shared" si="65"/>
        <v>-33.248000000000005</v>
      </c>
      <c r="P490" s="27">
        <f t="shared" si="66"/>
        <v>-16.766000000000005</v>
      </c>
      <c r="Q490" s="27">
        <f t="shared" si="67"/>
        <v>-5.965999999999994</v>
      </c>
      <c r="R490" s="27">
        <f t="shared" si="68"/>
        <v>-0.40199999999998681</v>
      </c>
      <c r="S490" s="27">
        <f t="shared" si="69"/>
        <v>8.9200000000000017</v>
      </c>
      <c r="T490" s="27">
        <f t="shared" si="70"/>
        <v>48.513999999999996</v>
      </c>
      <c r="U490" s="39">
        <f t="shared" si="71"/>
        <v>-14.909999999999997</v>
      </c>
    </row>
    <row r="491" spans="2:21" x14ac:dyDescent="0.25">
      <c r="B491" s="12">
        <v>487</v>
      </c>
      <c r="C491" s="17">
        <v>96</v>
      </c>
      <c r="D491" s="17">
        <v>136</v>
      </c>
      <c r="E491" s="17">
        <v>100</v>
      </c>
      <c r="F491" s="17">
        <v>135</v>
      </c>
      <c r="G491" s="17">
        <v>107</v>
      </c>
      <c r="H491" s="17">
        <v>145</v>
      </c>
      <c r="I491" s="17">
        <v>57</v>
      </c>
      <c r="J491" s="17">
        <v>75</v>
      </c>
      <c r="K491" s="18">
        <v>136</v>
      </c>
      <c r="M491" s="43">
        <f t="shared" si="63"/>
        <v>6.2480000000000047</v>
      </c>
      <c r="N491" s="27">
        <f t="shared" si="64"/>
        <v>9.0900000000000034</v>
      </c>
      <c r="O491" s="27">
        <f t="shared" si="65"/>
        <v>7.7519999999999953</v>
      </c>
      <c r="P491" s="27">
        <f t="shared" si="66"/>
        <v>8.2339999999999947</v>
      </c>
      <c r="Q491" s="27">
        <f t="shared" si="67"/>
        <v>-0.96599999999999397</v>
      </c>
      <c r="R491" s="27">
        <f t="shared" si="68"/>
        <v>0.59800000000001319</v>
      </c>
      <c r="S491" s="27">
        <f t="shared" si="69"/>
        <v>-1.0799999999999983</v>
      </c>
      <c r="T491" s="27">
        <f t="shared" si="70"/>
        <v>-2.4860000000000042</v>
      </c>
      <c r="U491" s="39">
        <f t="shared" si="71"/>
        <v>9.0900000000000034</v>
      </c>
    </row>
    <row r="492" spans="2:21" x14ac:dyDescent="0.25">
      <c r="B492" s="12">
        <v>488</v>
      </c>
      <c r="C492" s="17">
        <v>96</v>
      </c>
      <c r="D492" s="17">
        <v>134</v>
      </c>
      <c r="E492" s="17">
        <v>99</v>
      </c>
      <c r="F492" s="17">
        <v>134</v>
      </c>
      <c r="G492" s="17">
        <v>108</v>
      </c>
      <c r="H492" s="17">
        <v>144</v>
      </c>
      <c r="I492" s="17">
        <v>58</v>
      </c>
      <c r="J492" s="17">
        <v>72</v>
      </c>
      <c r="K492" s="18">
        <v>134</v>
      </c>
      <c r="M492" s="43">
        <f t="shared" si="63"/>
        <v>6.2480000000000047</v>
      </c>
      <c r="N492" s="27">
        <f t="shared" si="64"/>
        <v>7.0900000000000034</v>
      </c>
      <c r="O492" s="27">
        <f t="shared" si="65"/>
        <v>6.7519999999999953</v>
      </c>
      <c r="P492" s="27">
        <f t="shared" si="66"/>
        <v>7.2339999999999947</v>
      </c>
      <c r="Q492" s="27">
        <f t="shared" si="67"/>
        <v>3.4000000000006025E-2</v>
      </c>
      <c r="R492" s="27">
        <f t="shared" si="68"/>
        <v>-0.40199999999998681</v>
      </c>
      <c r="S492" s="27">
        <f t="shared" si="69"/>
        <v>-7.9999999999998295E-2</v>
      </c>
      <c r="T492" s="27">
        <f t="shared" si="70"/>
        <v>-5.4860000000000042</v>
      </c>
      <c r="U492" s="39">
        <f t="shared" si="71"/>
        <v>7.0900000000000034</v>
      </c>
    </row>
    <row r="493" spans="2:21" x14ac:dyDescent="0.25">
      <c r="B493" s="12">
        <v>489</v>
      </c>
      <c r="C493" s="17">
        <v>96</v>
      </c>
      <c r="D493" s="17">
        <v>133</v>
      </c>
      <c r="E493" s="17">
        <v>99</v>
      </c>
      <c r="F493" s="17">
        <v>133</v>
      </c>
      <c r="G493" s="17">
        <v>108</v>
      </c>
      <c r="H493" s="17">
        <v>144</v>
      </c>
      <c r="I493" s="17">
        <v>58</v>
      </c>
      <c r="J493" s="17">
        <v>71</v>
      </c>
      <c r="K493" s="18">
        <v>133</v>
      </c>
      <c r="M493" s="43">
        <f t="shared" si="63"/>
        <v>6.2480000000000047</v>
      </c>
      <c r="N493" s="27">
        <f t="shared" si="64"/>
        <v>6.0900000000000034</v>
      </c>
      <c r="O493" s="27">
        <f t="shared" si="65"/>
        <v>6.7519999999999953</v>
      </c>
      <c r="P493" s="27">
        <f t="shared" si="66"/>
        <v>6.2339999999999947</v>
      </c>
      <c r="Q493" s="27">
        <f t="shared" si="67"/>
        <v>3.4000000000006025E-2</v>
      </c>
      <c r="R493" s="27">
        <f t="shared" si="68"/>
        <v>-0.40199999999998681</v>
      </c>
      <c r="S493" s="27">
        <f t="shared" si="69"/>
        <v>-7.9999999999998295E-2</v>
      </c>
      <c r="T493" s="27">
        <f t="shared" si="70"/>
        <v>-6.4860000000000042</v>
      </c>
      <c r="U493" s="39">
        <f t="shared" si="71"/>
        <v>6.0900000000000034</v>
      </c>
    </row>
    <row r="494" spans="2:21" x14ac:dyDescent="0.25">
      <c r="B494" s="12">
        <v>490</v>
      </c>
      <c r="C494" s="17">
        <v>94</v>
      </c>
      <c r="D494" s="17">
        <v>131</v>
      </c>
      <c r="E494" s="17">
        <v>96</v>
      </c>
      <c r="F494" s="17">
        <v>131</v>
      </c>
      <c r="G494" s="17">
        <v>108</v>
      </c>
      <c r="H494" s="17">
        <v>144</v>
      </c>
      <c r="I494" s="17">
        <v>58</v>
      </c>
      <c r="J494" s="17">
        <v>72</v>
      </c>
      <c r="K494" s="18">
        <v>131</v>
      </c>
      <c r="M494" s="43">
        <f t="shared" si="63"/>
        <v>4.2480000000000047</v>
      </c>
      <c r="N494" s="27">
        <f t="shared" si="64"/>
        <v>4.0900000000000034</v>
      </c>
      <c r="O494" s="27">
        <f t="shared" si="65"/>
        <v>3.7519999999999953</v>
      </c>
      <c r="P494" s="27">
        <f t="shared" si="66"/>
        <v>4.2339999999999947</v>
      </c>
      <c r="Q494" s="27">
        <f t="shared" si="67"/>
        <v>3.4000000000006025E-2</v>
      </c>
      <c r="R494" s="27">
        <f t="shared" si="68"/>
        <v>-0.40199999999998681</v>
      </c>
      <c r="S494" s="27">
        <f t="shared" si="69"/>
        <v>-7.9999999999998295E-2</v>
      </c>
      <c r="T494" s="27">
        <f t="shared" si="70"/>
        <v>-5.4860000000000042</v>
      </c>
      <c r="U494" s="39">
        <f t="shared" si="71"/>
        <v>4.0900000000000034</v>
      </c>
    </row>
    <row r="495" spans="2:21" x14ac:dyDescent="0.25">
      <c r="B495" s="12">
        <v>491</v>
      </c>
      <c r="C495" s="17">
        <v>92</v>
      </c>
      <c r="D495" s="17">
        <v>129</v>
      </c>
      <c r="E495" s="17">
        <v>95</v>
      </c>
      <c r="F495" s="17">
        <v>129</v>
      </c>
      <c r="G495" s="17">
        <v>108</v>
      </c>
      <c r="H495" s="17">
        <v>144</v>
      </c>
      <c r="I495" s="17">
        <v>58</v>
      </c>
      <c r="J495" s="17">
        <v>73</v>
      </c>
      <c r="K495" s="18">
        <v>129</v>
      </c>
      <c r="M495" s="43">
        <f t="shared" si="63"/>
        <v>2.2480000000000047</v>
      </c>
      <c r="N495" s="27">
        <f t="shared" si="64"/>
        <v>2.0900000000000034</v>
      </c>
      <c r="O495" s="27">
        <f t="shared" si="65"/>
        <v>2.7519999999999953</v>
      </c>
      <c r="P495" s="27">
        <f t="shared" si="66"/>
        <v>2.2339999999999947</v>
      </c>
      <c r="Q495" s="27">
        <f t="shared" si="67"/>
        <v>3.4000000000006025E-2</v>
      </c>
      <c r="R495" s="27">
        <f t="shared" si="68"/>
        <v>-0.40199999999998681</v>
      </c>
      <c r="S495" s="27">
        <f t="shared" si="69"/>
        <v>-7.9999999999998295E-2</v>
      </c>
      <c r="T495" s="27">
        <f t="shared" si="70"/>
        <v>-4.4860000000000042</v>
      </c>
      <c r="U495" s="39">
        <f t="shared" si="71"/>
        <v>2.0900000000000034</v>
      </c>
    </row>
    <row r="496" spans="2:21" x14ac:dyDescent="0.25">
      <c r="B496" s="12">
        <v>492</v>
      </c>
      <c r="C496" s="17">
        <v>93</v>
      </c>
      <c r="D496" s="17">
        <v>129</v>
      </c>
      <c r="E496" s="17">
        <v>96</v>
      </c>
      <c r="F496" s="17">
        <v>129</v>
      </c>
      <c r="G496" s="17">
        <v>108</v>
      </c>
      <c r="H496" s="17">
        <v>144</v>
      </c>
      <c r="I496" s="17">
        <v>58</v>
      </c>
      <c r="J496" s="17">
        <v>73</v>
      </c>
      <c r="K496" s="18">
        <v>129</v>
      </c>
      <c r="M496" s="43">
        <f t="shared" si="63"/>
        <v>3.2480000000000047</v>
      </c>
      <c r="N496" s="27">
        <f t="shared" si="64"/>
        <v>2.0900000000000034</v>
      </c>
      <c r="O496" s="27">
        <f t="shared" si="65"/>
        <v>3.7519999999999953</v>
      </c>
      <c r="P496" s="27">
        <f t="shared" si="66"/>
        <v>2.2339999999999947</v>
      </c>
      <c r="Q496" s="27">
        <f t="shared" si="67"/>
        <v>3.4000000000006025E-2</v>
      </c>
      <c r="R496" s="27">
        <f t="shared" si="68"/>
        <v>-0.40199999999998681</v>
      </c>
      <c r="S496" s="27">
        <f t="shared" si="69"/>
        <v>-7.9999999999998295E-2</v>
      </c>
      <c r="T496" s="27">
        <f t="shared" si="70"/>
        <v>-4.4860000000000042</v>
      </c>
      <c r="U496" s="39">
        <f t="shared" si="71"/>
        <v>2.0900000000000034</v>
      </c>
    </row>
    <row r="497" spans="2:22" x14ac:dyDescent="0.25">
      <c r="B497" s="12">
        <v>493</v>
      </c>
      <c r="C497" s="17">
        <v>89</v>
      </c>
      <c r="D497" s="17">
        <v>126</v>
      </c>
      <c r="E497" s="17">
        <v>90</v>
      </c>
      <c r="F497" s="17">
        <v>126</v>
      </c>
      <c r="G497" s="17">
        <v>107</v>
      </c>
      <c r="H497" s="17">
        <v>145</v>
      </c>
      <c r="I497" s="17">
        <v>59</v>
      </c>
      <c r="J497" s="17">
        <v>77</v>
      </c>
      <c r="K497" s="18">
        <v>126</v>
      </c>
      <c r="M497" s="43">
        <f t="shared" si="63"/>
        <v>-0.75199999999999534</v>
      </c>
      <c r="N497" s="27">
        <f t="shared" si="64"/>
        <v>-0.90999999999999659</v>
      </c>
      <c r="O497" s="27">
        <f t="shared" si="65"/>
        <v>-2.2480000000000047</v>
      </c>
      <c r="P497" s="27">
        <f t="shared" si="66"/>
        <v>-0.76600000000000534</v>
      </c>
      <c r="Q497" s="27">
        <f t="shared" si="67"/>
        <v>-0.96599999999999397</v>
      </c>
      <c r="R497" s="27">
        <f t="shared" si="68"/>
        <v>0.59800000000001319</v>
      </c>
      <c r="S497" s="27">
        <f t="shared" si="69"/>
        <v>0.92000000000000171</v>
      </c>
      <c r="T497" s="27">
        <f t="shared" si="70"/>
        <v>-0.48600000000000421</v>
      </c>
      <c r="U497" s="39">
        <f t="shared" si="71"/>
        <v>-0.90999999999999659</v>
      </c>
    </row>
    <row r="498" spans="2:22" x14ac:dyDescent="0.25">
      <c r="B498" s="12">
        <v>494</v>
      </c>
      <c r="C498" s="17">
        <v>95</v>
      </c>
      <c r="D498" s="17">
        <v>132</v>
      </c>
      <c r="E498" s="17">
        <v>97</v>
      </c>
      <c r="F498" s="17">
        <v>132</v>
      </c>
      <c r="G498" s="17">
        <v>108</v>
      </c>
      <c r="H498" s="17">
        <v>144</v>
      </c>
      <c r="I498" s="17">
        <v>58</v>
      </c>
      <c r="J498" s="17">
        <v>72</v>
      </c>
      <c r="K498" s="18">
        <v>132</v>
      </c>
      <c r="M498" s="43">
        <f t="shared" si="63"/>
        <v>5.2480000000000047</v>
      </c>
      <c r="N498" s="27">
        <f t="shared" si="64"/>
        <v>5.0900000000000034</v>
      </c>
      <c r="O498" s="27">
        <f t="shared" si="65"/>
        <v>4.7519999999999953</v>
      </c>
      <c r="P498" s="27">
        <f t="shared" si="66"/>
        <v>5.2339999999999947</v>
      </c>
      <c r="Q498" s="27">
        <f t="shared" si="67"/>
        <v>3.4000000000006025E-2</v>
      </c>
      <c r="R498" s="27">
        <f t="shared" si="68"/>
        <v>-0.40199999999998681</v>
      </c>
      <c r="S498" s="27">
        <f t="shared" si="69"/>
        <v>-7.9999999999998295E-2</v>
      </c>
      <c r="T498" s="27">
        <f t="shared" si="70"/>
        <v>-5.4860000000000042</v>
      </c>
      <c r="U498" s="39">
        <f t="shared" si="71"/>
        <v>5.0900000000000034</v>
      </c>
    </row>
    <row r="499" spans="2:22" x14ac:dyDescent="0.25">
      <c r="B499" s="12">
        <v>495</v>
      </c>
      <c r="C499" s="17">
        <v>91</v>
      </c>
      <c r="D499" s="17">
        <v>129</v>
      </c>
      <c r="E499" s="17">
        <v>94</v>
      </c>
      <c r="F499" s="17">
        <v>129</v>
      </c>
      <c r="G499" s="17">
        <v>108</v>
      </c>
      <c r="H499" s="17">
        <v>145</v>
      </c>
      <c r="I499" s="17">
        <v>58</v>
      </c>
      <c r="J499" s="17">
        <v>75</v>
      </c>
      <c r="K499" s="18">
        <v>129</v>
      </c>
      <c r="M499" s="43">
        <f t="shared" si="63"/>
        <v>1.2480000000000047</v>
      </c>
      <c r="N499" s="27">
        <f t="shared" si="64"/>
        <v>2.0900000000000034</v>
      </c>
      <c r="O499" s="27">
        <f t="shared" si="65"/>
        <v>1.7519999999999953</v>
      </c>
      <c r="P499" s="27">
        <f t="shared" si="66"/>
        <v>2.2339999999999947</v>
      </c>
      <c r="Q499" s="27">
        <f t="shared" si="67"/>
        <v>3.4000000000006025E-2</v>
      </c>
      <c r="R499" s="27">
        <f t="shared" si="68"/>
        <v>0.59800000000001319</v>
      </c>
      <c r="S499" s="27">
        <f t="shared" si="69"/>
        <v>-7.9999999999998295E-2</v>
      </c>
      <c r="T499" s="27">
        <f t="shared" si="70"/>
        <v>-2.4860000000000042</v>
      </c>
      <c r="U499" s="39">
        <f t="shared" si="71"/>
        <v>2.0900000000000034</v>
      </c>
    </row>
    <row r="500" spans="2:22" x14ac:dyDescent="0.25">
      <c r="B500" s="12">
        <v>496</v>
      </c>
      <c r="C500" s="17">
        <v>94</v>
      </c>
      <c r="D500" s="17">
        <v>131</v>
      </c>
      <c r="E500" s="17">
        <v>96</v>
      </c>
      <c r="F500" s="17">
        <v>131</v>
      </c>
      <c r="G500" s="17">
        <v>108</v>
      </c>
      <c r="H500" s="17">
        <v>144</v>
      </c>
      <c r="I500" s="17">
        <v>58</v>
      </c>
      <c r="J500" s="17">
        <v>73</v>
      </c>
      <c r="K500" s="18">
        <v>131</v>
      </c>
      <c r="M500" s="43">
        <f t="shared" si="63"/>
        <v>4.2480000000000047</v>
      </c>
      <c r="N500" s="27">
        <f t="shared" si="64"/>
        <v>4.0900000000000034</v>
      </c>
      <c r="O500" s="27">
        <f t="shared" si="65"/>
        <v>3.7519999999999953</v>
      </c>
      <c r="P500" s="27">
        <f t="shared" si="66"/>
        <v>4.2339999999999947</v>
      </c>
      <c r="Q500" s="27">
        <f t="shared" si="67"/>
        <v>3.4000000000006025E-2</v>
      </c>
      <c r="R500" s="27">
        <f t="shared" si="68"/>
        <v>-0.40199999999998681</v>
      </c>
      <c r="S500" s="27">
        <f t="shared" si="69"/>
        <v>-7.9999999999998295E-2</v>
      </c>
      <c r="T500" s="27">
        <f t="shared" si="70"/>
        <v>-4.4860000000000042</v>
      </c>
      <c r="U500" s="39">
        <f t="shared" si="71"/>
        <v>4.0900000000000034</v>
      </c>
    </row>
    <row r="501" spans="2:22" x14ac:dyDescent="0.25">
      <c r="B501" s="12">
        <v>497</v>
      </c>
      <c r="C501" s="17">
        <v>92</v>
      </c>
      <c r="D501" s="17">
        <v>129</v>
      </c>
      <c r="E501" s="17">
        <v>94</v>
      </c>
      <c r="F501" s="17">
        <v>129</v>
      </c>
      <c r="G501" s="17">
        <v>108</v>
      </c>
      <c r="H501" s="17">
        <v>144</v>
      </c>
      <c r="I501" s="17">
        <v>58</v>
      </c>
      <c r="J501" s="17">
        <v>75</v>
      </c>
      <c r="K501" s="18">
        <v>129</v>
      </c>
      <c r="M501" s="43">
        <f t="shared" si="63"/>
        <v>2.2480000000000047</v>
      </c>
      <c r="N501" s="27">
        <f t="shared" si="64"/>
        <v>2.0900000000000034</v>
      </c>
      <c r="O501" s="27">
        <f t="shared" si="65"/>
        <v>1.7519999999999953</v>
      </c>
      <c r="P501" s="27">
        <f t="shared" si="66"/>
        <v>2.2339999999999947</v>
      </c>
      <c r="Q501" s="27">
        <f t="shared" si="67"/>
        <v>3.4000000000006025E-2</v>
      </c>
      <c r="R501" s="27">
        <f t="shared" si="68"/>
        <v>-0.40199999999998681</v>
      </c>
      <c r="S501" s="27">
        <f t="shared" si="69"/>
        <v>-7.9999999999998295E-2</v>
      </c>
      <c r="T501" s="27">
        <f t="shared" si="70"/>
        <v>-2.4860000000000042</v>
      </c>
      <c r="U501" s="39">
        <f t="shared" si="71"/>
        <v>2.0900000000000034</v>
      </c>
    </row>
    <row r="502" spans="2:22" x14ac:dyDescent="0.25">
      <c r="B502" s="12">
        <v>498</v>
      </c>
      <c r="C502" s="17">
        <v>93</v>
      </c>
      <c r="D502" s="17">
        <v>130</v>
      </c>
      <c r="E502" s="17">
        <v>96</v>
      </c>
      <c r="F502" s="17">
        <v>130</v>
      </c>
      <c r="G502" s="17">
        <v>108</v>
      </c>
      <c r="H502" s="17">
        <v>144</v>
      </c>
      <c r="I502" s="17">
        <v>58</v>
      </c>
      <c r="J502" s="17">
        <v>73</v>
      </c>
      <c r="K502" s="18">
        <v>130</v>
      </c>
      <c r="M502" s="43">
        <f t="shared" si="63"/>
        <v>3.2480000000000047</v>
      </c>
      <c r="N502" s="27">
        <f t="shared" si="64"/>
        <v>3.0900000000000034</v>
      </c>
      <c r="O502" s="27">
        <f t="shared" si="65"/>
        <v>3.7519999999999953</v>
      </c>
      <c r="P502" s="27">
        <f t="shared" si="66"/>
        <v>3.2339999999999947</v>
      </c>
      <c r="Q502" s="27">
        <f t="shared" si="67"/>
        <v>3.4000000000006025E-2</v>
      </c>
      <c r="R502" s="27">
        <f t="shared" si="68"/>
        <v>-0.40199999999998681</v>
      </c>
      <c r="S502" s="27">
        <f t="shared" si="69"/>
        <v>-7.9999999999998295E-2</v>
      </c>
      <c r="T502" s="27">
        <f t="shared" si="70"/>
        <v>-4.4860000000000042</v>
      </c>
      <c r="U502" s="39">
        <f t="shared" si="71"/>
        <v>3.0900000000000034</v>
      </c>
    </row>
    <row r="503" spans="2:22" x14ac:dyDescent="0.25">
      <c r="B503" s="12">
        <v>499</v>
      </c>
      <c r="C503" s="17">
        <v>92</v>
      </c>
      <c r="D503" s="17">
        <v>129</v>
      </c>
      <c r="E503" s="17">
        <v>95</v>
      </c>
      <c r="F503" s="17">
        <v>129</v>
      </c>
      <c r="G503" s="17">
        <v>108</v>
      </c>
      <c r="H503" s="17">
        <v>144</v>
      </c>
      <c r="I503" s="17">
        <v>58</v>
      </c>
      <c r="J503" s="17">
        <v>73</v>
      </c>
      <c r="K503" s="18">
        <v>129</v>
      </c>
      <c r="M503" s="43">
        <f t="shared" si="63"/>
        <v>2.2480000000000047</v>
      </c>
      <c r="N503" s="27">
        <f t="shared" si="64"/>
        <v>2.0900000000000034</v>
      </c>
      <c r="O503" s="27">
        <f t="shared" si="65"/>
        <v>2.7519999999999953</v>
      </c>
      <c r="P503" s="27">
        <f t="shared" si="66"/>
        <v>2.2339999999999947</v>
      </c>
      <c r="Q503" s="27">
        <f t="shared" si="67"/>
        <v>3.4000000000006025E-2</v>
      </c>
      <c r="R503" s="27">
        <f t="shared" si="68"/>
        <v>-0.40199999999998681</v>
      </c>
      <c r="S503" s="27">
        <f t="shared" si="69"/>
        <v>-7.9999999999998295E-2</v>
      </c>
      <c r="T503" s="27">
        <f t="shared" si="70"/>
        <v>-4.4860000000000042</v>
      </c>
      <c r="U503" s="39">
        <f t="shared" si="71"/>
        <v>2.0900000000000034</v>
      </c>
    </row>
    <row r="504" spans="2:22" ht="15.75" thickBot="1" x14ac:dyDescent="0.3">
      <c r="B504" s="12">
        <v>500</v>
      </c>
      <c r="C504" s="20">
        <v>92</v>
      </c>
      <c r="D504" s="20">
        <v>128</v>
      </c>
      <c r="E504" s="20">
        <v>94</v>
      </c>
      <c r="F504" s="20">
        <v>128</v>
      </c>
      <c r="G504" s="20">
        <v>108</v>
      </c>
      <c r="H504" s="20">
        <v>144</v>
      </c>
      <c r="I504" s="20">
        <v>58</v>
      </c>
      <c r="J504" s="20">
        <v>73</v>
      </c>
      <c r="K504" s="21">
        <v>128</v>
      </c>
      <c r="M504" s="28">
        <f t="shared" si="63"/>
        <v>2.2480000000000047</v>
      </c>
      <c r="N504" s="29">
        <f t="shared" si="64"/>
        <v>1.0900000000000034</v>
      </c>
      <c r="O504" s="29">
        <f t="shared" si="65"/>
        <v>1.7519999999999953</v>
      </c>
      <c r="P504" s="29">
        <f t="shared" si="66"/>
        <v>1.2339999999999947</v>
      </c>
      <c r="Q504" s="29">
        <f t="shared" si="67"/>
        <v>3.4000000000006025E-2</v>
      </c>
      <c r="R504" s="29">
        <f t="shared" si="68"/>
        <v>-0.40199999999998681</v>
      </c>
      <c r="S504" s="29">
        <f t="shared" si="69"/>
        <v>-7.9999999999998295E-2</v>
      </c>
      <c r="T504" s="29">
        <f t="shared" si="70"/>
        <v>-4.4860000000000042</v>
      </c>
      <c r="U504" s="30">
        <f t="shared" si="71"/>
        <v>1.0900000000000034</v>
      </c>
    </row>
    <row r="505" spans="2:22" ht="15.75" thickBot="1" x14ac:dyDescent="0.3">
      <c r="B505" s="36" t="s">
        <v>19</v>
      </c>
      <c r="C505" s="34">
        <f>AVERAGE(C5:C504)</f>
        <v>89.751999999999995</v>
      </c>
      <c r="D505" s="34">
        <f t="shared" ref="D505:K505" si="72">AVERAGE(D5:D504)</f>
        <v>126.91</v>
      </c>
      <c r="E505" s="34">
        <f t="shared" si="72"/>
        <v>92.248000000000005</v>
      </c>
      <c r="F505" s="34">
        <f t="shared" si="72"/>
        <v>126.76600000000001</v>
      </c>
      <c r="G505" s="34">
        <f t="shared" si="72"/>
        <v>107.96599999999999</v>
      </c>
      <c r="H505" s="34">
        <f t="shared" si="72"/>
        <v>144.40199999999999</v>
      </c>
      <c r="I505" s="34">
        <f t="shared" si="72"/>
        <v>58.08</v>
      </c>
      <c r="J505" s="34">
        <f t="shared" si="72"/>
        <v>77.486000000000004</v>
      </c>
      <c r="K505" s="35">
        <f t="shared" si="72"/>
        <v>126.91</v>
      </c>
    </row>
    <row r="506" spans="2:22" ht="15.75" thickBot="1" x14ac:dyDescent="0.3">
      <c r="B506" s="31" t="s">
        <v>14</v>
      </c>
      <c r="C506" s="32">
        <f>_xlfn.STDEV.S(C5:C504)</f>
        <v>5.0980856165729387</v>
      </c>
      <c r="D506" s="32">
        <f t="shared" ref="D506:K506" si="73">_xlfn.STDEV.S(D5:D504)</f>
        <v>5.385527626484822</v>
      </c>
      <c r="E506" s="32">
        <f t="shared" si="73"/>
        <v>7.8387107851704192</v>
      </c>
      <c r="F506" s="32">
        <f t="shared" si="73"/>
        <v>5.4862959167157186</v>
      </c>
      <c r="G506" s="32">
        <f t="shared" si="73"/>
        <v>2.047737888725468</v>
      </c>
      <c r="H506" s="32">
        <f t="shared" si="73"/>
        <v>2.041747650159996</v>
      </c>
      <c r="I506" s="32">
        <f t="shared" si="73"/>
        <v>2.71077416860689</v>
      </c>
      <c r="J506" s="32">
        <f t="shared" si="73"/>
        <v>11.455315469466983</v>
      </c>
      <c r="K506" s="33">
        <f t="shared" si="73"/>
        <v>5.385527626484822</v>
      </c>
    </row>
    <row r="507" spans="2:22" ht="19.5" thickBot="1" x14ac:dyDescent="0.35">
      <c r="M507" s="70" t="s">
        <v>31</v>
      </c>
      <c r="N507" s="71"/>
      <c r="O507" s="71"/>
      <c r="P507" s="71"/>
      <c r="Q507" s="71"/>
      <c r="R507" s="71"/>
      <c r="S507" s="71"/>
      <c r="T507" s="71"/>
      <c r="U507" s="71"/>
      <c r="V507" s="72"/>
    </row>
    <row r="508" spans="2:22" ht="15.75" thickBot="1" x14ac:dyDescent="0.3">
      <c r="M508" s="76" t="s">
        <v>21</v>
      </c>
      <c r="N508" s="78"/>
      <c r="O508" s="27"/>
      <c r="P508" s="27"/>
      <c r="Q508" s="27"/>
      <c r="R508" s="27"/>
      <c r="S508" s="27"/>
      <c r="T508" s="27"/>
      <c r="U508" s="27"/>
      <c r="V508" s="39"/>
    </row>
    <row r="509" spans="2:22" ht="15.75" thickBot="1" x14ac:dyDescent="0.3">
      <c r="M509" s="43"/>
      <c r="N509" s="27"/>
      <c r="O509" s="27"/>
      <c r="P509" s="27"/>
      <c r="Q509" s="27"/>
      <c r="R509" s="27"/>
      <c r="S509" s="27"/>
      <c r="T509" s="27"/>
      <c r="U509" s="27"/>
      <c r="V509" s="39"/>
    </row>
    <row r="510" spans="2:22" x14ac:dyDescent="0.25">
      <c r="M510" s="44"/>
      <c r="N510" s="42" t="s">
        <v>0</v>
      </c>
      <c r="O510" s="42" t="s">
        <v>1</v>
      </c>
      <c r="P510" s="42" t="s">
        <v>2</v>
      </c>
      <c r="Q510" s="42" t="s">
        <v>3</v>
      </c>
      <c r="R510" s="42" t="s">
        <v>4</v>
      </c>
      <c r="S510" s="42" t="s">
        <v>5</v>
      </c>
      <c r="T510" s="42" t="s">
        <v>6</v>
      </c>
      <c r="U510" s="42" t="s">
        <v>7</v>
      </c>
      <c r="V510" s="45" t="s">
        <v>9</v>
      </c>
    </row>
    <row r="511" spans="2:22" x14ac:dyDescent="0.25">
      <c r="M511" s="50" t="s">
        <v>0</v>
      </c>
      <c r="N511" s="48">
        <f>VARP('MD 25'!$M$5:$M$504)</f>
        <v>25.938496000000065</v>
      </c>
      <c r="O511" s="48">
        <f>N512</f>
        <v>14.128186179200002</v>
      </c>
      <c r="P511" s="48">
        <f>N513</f>
        <v>68.986479956799982</v>
      </c>
      <c r="Q511" s="48">
        <f>N514</f>
        <v>19.993173261599996</v>
      </c>
      <c r="R511" s="48">
        <f>N515</f>
        <v>17.6485648064</v>
      </c>
      <c r="S511" s="48">
        <f>N516</f>
        <v>-9.8579959376000001</v>
      </c>
      <c r="T511" s="48">
        <f>N517</f>
        <v>-6.6883578727999993</v>
      </c>
      <c r="U511" s="48">
        <f>N518</f>
        <v>-165.02294465360001</v>
      </c>
      <c r="V511" s="51">
        <f>N519</f>
        <v>14.098638135199996</v>
      </c>
    </row>
    <row r="512" spans="2:22" x14ac:dyDescent="0.25">
      <c r="M512" s="50" t="s">
        <v>1</v>
      </c>
      <c r="N512" s="48">
        <v>14.128186179200002</v>
      </c>
      <c r="O512" s="48">
        <f>VARP('MD 25'!$N$5:$N$504)</f>
        <v>28.945899999999984</v>
      </c>
      <c r="P512" s="48">
        <f>O513</f>
        <v>32.80994196959999</v>
      </c>
      <c r="Q512" s="48">
        <f>O514</f>
        <v>10.745669495199998</v>
      </c>
      <c r="R512" s="48">
        <f>O515</f>
        <v>6.8907333008</v>
      </c>
      <c r="S512" s="48">
        <f>O516</f>
        <v>-2.2725190671999997</v>
      </c>
      <c r="T512" s="48">
        <f>O517</f>
        <v>-4.7644842215999983</v>
      </c>
      <c r="U512" s="48">
        <f>O518</f>
        <v>-75.337041119200023</v>
      </c>
      <c r="V512" s="51">
        <f>O519</f>
        <v>8.3963983544000023</v>
      </c>
    </row>
    <row r="513" spans="13:22" x14ac:dyDescent="0.25">
      <c r="M513" s="50" t="s">
        <v>2</v>
      </c>
      <c r="N513" s="48">
        <v>68.986479956799982</v>
      </c>
      <c r="O513" s="48">
        <v>32.80994196959999</v>
      </c>
      <c r="P513" s="48">
        <f>VARP('MD 25'!$O$5:$O$504)</f>
        <v>61.322495999999965</v>
      </c>
      <c r="Q513" s="48">
        <f>P514</f>
        <v>47.045852420800017</v>
      </c>
      <c r="R513" s="48">
        <f>P515</f>
        <v>41.889522963199987</v>
      </c>
      <c r="S513" s="48">
        <f>P516</f>
        <v>-13.911544108799996</v>
      </c>
      <c r="T513" s="48">
        <f>P517</f>
        <v>-27.422627006400006</v>
      </c>
      <c r="U513" s="48">
        <f>P518</f>
        <v>-422.46426071679986</v>
      </c>
      <c r="V513" s="51">
        <f>P519</f>
        <v>32.724264897599994</v>
      </c>
    </row>
    <row r="514" spans="13:22" x14ac:dyDescent="0.25">
      <c r="M514" s="50" t="s">
        <v>3</v>
      </c>
      <c r="N514" s="48">
        <v>19.993173261599996</v>
      </c>
      <c r="O514" s="48">
        <v>10.745669495199998</v>
      </c>
      <c r="P514" s="48">
        <v>47.045852420800017</v>
      </c>
      <c r="Q514" s="48">
        <f>VARP('MD 25'!$P$5:$P$504)</f>
        <v>30.039244000000025</v>
      </c>
      <c r="R514" s="48">
        <f>Q515</f>
        <v>10.4997942784</v>
      </c>
      <c r="S514" s="48">
        <f>Q516</f>
        <v>-3.6895790855999997</v>
      </c>
      <c r="T514" s="48">
        <f>Q517</f>
        <v>-6.8259240668000016</v>
      </c>
      <c r="U514" s="48">
        <f>Q518</f>
        <v>-109.67207993160004</v>
      </c>
      <c r="V514" s="51">
        <f>Q519</f>
        <v>10.726813481200001</v>
      </c>
    </row>
    <row r="515" spans="13:22" x14ac:dyDescent="0.25">
      <c r="M515" s="50" t="s">
        <v>4</v>
      </c>
      <c r="N515" s="48">
        <v>17.6485648064</v>
      </c>
      <c r="O515" s="48">
        <v>6.8907333008</v>
      </c>
      <c r="P515" s="48">
        <v>41.889522963199987</v>
      </c>
      <c r="Q515" s="48">
        <v>10.4997942784</v>
      </c>
      <c r="R515" s="48">
        <f>VARP('MD 25'!$Q$5:$Q$504)</f>
        <v>4.1848439999999929</v>
      </c>
      <c r="S515" s="48">
        <f>R516</f>
        <v>-4.382216302399998</v>
      </c>
      <c r="T515" s="48">
        <f>R517</f>
        <v>-5.8840981472000031</v>
      </c>
      <c r="U515" s="48">
        <f>R518</f>
        <v>-101.4175660864</v>
      </c>
      <c r="V515" s="51">
        <f>R519</f>
        <v>6.8682092447999974</v>
      </c>
    </row>
    <row r="516" spans="13:22" x14ac:dyDescent="0.25">
      <c r="M516" s="50" t="s">
        <v>5</v>
      </c>
      <c r="N516" s="48">
        <v>-9.8579959376000001</v>
      </c>
      <c r="O516" s="48">
        <v>-2.2725190671999997</v>
      </c>
      <c r="P516" s="48">
        <v>-13.911544108799996</v>
      </c>
      <c r="Q516" s="48">
        <v>-3.6895790855999997</v>
      </c>
      <c r="R516" s="48">
        <v>-4.382216302399998</v>
      </c>
      <c r="S516" s="48">
        <f>VARP('MD 25'!$R$5:$R$504)</f>
        <v>4.1603959999999978</v>
      </c>
      <c r="T516" s="48">
        <f>S517</f>
        <v>0.11135966479999938</v>
      </c>
      <c r="U516" s="48">
        <f>S518</f>
        <v>34.803848357599989</v>
      </c>
      <c r="V516" s="51">
        <f>S519</f>
        <v>-2.265710663199997</v>
      </c>
    </row>
    <row r="517" spans="13:22" x14ac:dyDescent="0.25">
      <c r="M517" s="50" t="s">
        <v>6</v>
      </c>
      <c r="N517" s="48">
        <v>-6.6883578727999993</v>
      </c>
      <c r="O517" s="48">
        <v>-4.7644842215999983</v>
      </c>
      <c r="P517" s="48">
        <v>-27.422627006400006</v>
      </c>
      <c r="Q517" s="48">
        <v>-6.8259240668000016</v>
      </c>
      <c r="R517" s="48">
        <v>-5.8840981472000031</v>
      </c>
      <c r="S517" s="48">
        <v>0.11135966479999938</v>
      </c>
      <c r="T517" s="48">
        <f>VARP('MD 25'!$S$5:$S$504)</f>
        <v>7.3336000000000015</v>
      </c>
      <c r="U517" s="48">
        <f>T518</f>
        <v>65.223238582800022</v>
      </c>
      <c r="V517" s="51">
        <f>T519</f>
        <v>-4.7493361596000003</v>
      </c>
    </row>
    <row r="518" spans="13:22" x14ac:dyDescent="0.25">
      <c r="M518" s="50" t="s">
        <v>7</v>
      </c>
      <c r="N518" s="48">
        <v>-165.02294465360001</v>
      </c>
      <c r="O518" s="48">
        <v>-75.337041119200023</v>
      </c>
      <c r="P518" s="48">
        <v>-422.46426071679986</v>
      </c>
      <c r="Q518" s="48">
        <v>-109.67207993160004</v>
      </c>
      <c r="R518" s="48">
        <v>-101.4175660864</v>
      </c>
      <c r="S518" s="48">
        <v>34.803848357599989</v>
      </c>
      <c r="T518" s="48">
        <v>65.223238582800022</v>
      </c>
      <c r="U518" s="48">
        <f>VARP('MD 25'!$T$5:$T$504)</f>
        <v>130.96180399999994</v>
      </c>
      <c r="V518" s="51">
        <f>U519</f>
        <v>-75.107477325199994</v>
      </c>
    </row>
    <row r="519" spans="13:22" ht="15.75" thickBot="1" x14ac:dyDescent="0.3">
      <c r="M519" s="46" t="s">
        <v>9</v>
      </c>
      <c r="N519" s="41">
        <v>14.098638135199996</v>
      </c>
      <c r="O519" s="41">
        <v>8.3963983544000023</v>
      </c>
      <c r="P519" s="41">
        <v>32.724264897599994</v>
      </c>
      <c r="Q519" s="41">
        <v>10.726813481200001</v>
      </c>
      <c r="R519" s="41">
        <v>6.8682092447999974</v>
      </c>
      <c r="S519" s="41">
        <v>-2.265710663199997</v>
      </c>
      <c r="T519" s="41">
        <v>-4.7493361596000003</v>
      </c>
      <c r="U519" s="41">
        <v>-75.107477325199994</v>
      </c>
      <c r="V519" s="47">
        <f>VARP('MD 25'!$U$5:$U$504)</f>
        <v>28.945899999999984</v>
      </c>
    </row>
    <row r="520" spans="13:22" ht="15.75" thickBot="1" x14ac:dyDescent="0.3"/>
    <row r="521" spans="13:22" ht="19.5" thickBot="1" x14ac:dyDescent="0.35">
      <c r="M521" s="70" t="s">
        <v>32</v>
      </c>
      <c r="N521" s="71"/>
      <c r="O521" s="71"/>
      <c r="P521" s="71"/>
      <c r="Q521" s="71"/>
      <c r="R521" s="71"/>
      <c r="S521" s="71"/>
      <c r="T521" s="71"/>
      <c r="U521" s="71"/>
      <c r="V521" s="72"/>
    </row>
    <row r="522" spans="13:22" ht="15.75" thickBot="1" x14ac:dyDescent="0.3">
      <c r="M522" s="79" t="s">
        <v>22</v>
      </c>
      <c r="N522" s="81"/>
      <c r="O522" s="80"/>
      <c r="P522" s="27"/>
      <c r="Q522" s="27"/>
      <c r="R522" s="27"/>
      <c r="S522" s="27"/>
      <c r="T522" s="27"/>
      <c r="U522" s="27"/>
      <c r="V522" s="39"/>
    </row>
    <row r="523" spans="13:22" x14ac:dyDescent="0.25">
      <c r="M523" s="43"/>
      <c r="N523" s="27"/>
      <c r="O523" s="27"/>
      <c r="P523" s="27"/>
      <c r="Q523" s="27"/>
      <c r="R523" s="27"/>
      <c r="S523" s="27"/>
      <c r="T523" s="27"/>
      <c r="U523" s="27"/>
      <c r="V523" s="39"/>
    </row>
    <row r="524" spans="13:22" x14ac:dyDescent="0.25">
      <c r="M524" s="43"/>
      <c r="N524" s="27">
        <f t="array" ref="N524:V532">MINVERSE(N511:V519)</f>
        <v>-0.45064116583466901</v>
      </c>
      <c r="O524" s="27">
        <v>8.5917820469069733E-2</v>
      </c>
      <c r="P524" s="27">
        <v>-6.7633811681816827E-2</v>
      </c>
      <c r="Q524" s="27">
        <v>0.14998961216657908</v>
      </c>
      <c r="R524" s="27">
        <v>-0.27258452734762001</v>
      </c>
      <c r="S524" s="27">
        <v>-1.5040612035170626</v>
      </c>
      <c r="T524" s="27">
        <v>-0.79039938436271928</v>
      </c>
      <c r="U524" s="27">
        <v>2.0412932870462419E-2</v>
      </c>
      <c r="V524" s="39">
        <v>8.5679638050405724E-2</v>
      </c>
    </row>
    <row r="525" spans="13:22" x14ac:dyDescent="0.25">
      <c r="M525" s="43"/>
      <c r="N525" s="27">
        <v>8.5917820469069733E-2</v>
      </c>
      <c r="O525" s="27">
        <v>2.5239958101354029E-2</v>
      </c>
      <c r="P525" s="27">
        <v>1.6288602125699918E-2</v>
      </c>
      <c r="Q525" s="27">
        <v>-3.914621126161115E-2</v>
      </c>
      <c r="R525" s="27">
        <v>6.1465538834930361E-2</v>
      </c>
      <c r="S525" s="27">
        <v>0.32441650406626632</v>
      </c>
      <c r="T525" s="27">
        <v>0.19144151152580111</v>
      </c>
      <c r="U525" s="27">
        <v>-4.8318809304091423E-3</v>
      </c>
      <c r="V525" s="39">
        <v>-2.3394745738165627E-2</v>
      </c>
    </row>
    <row r="526" spans="13:22" x14ac:dyDescent="0.25">
      <c r="M526" s="43"/>
      <c r="N526" s="27">
        <v>-6.7633811681816841E-2</v>
      </c>
      <c r="O526" s="27">
        <v>1.6288602125699922E-2</v>
      </c>
      <c r="P526" s="27">
        <v>-2.2531736357904539E-2</v>
      </c>
      <c r="Q526" s="27">
        <v>2.9096545790087316E-2</v>
      </c>
      <c r="R526" s="27">
        <v>-5.6221145399974526E-2</v>
      </c>
      <c r="S526" s="27">
        <v>-0.28186040773605658</v>
      </c>
      <c r="T526" s="27">
        <v>-0.1761144739082727</v>
      </c>
      <c r="U526" s="27">
        <v>4.2198403664251982E-3</v>
      </c>
      <c r="V526" s="39">
        <v>1.6238552568329435E-2</v>
      </c>
    </row>
    <row r="527" spans="13:22" x14ac:dyDescent="0.25">
      <c r="M527" s="43"/>
      <c r="N527" s="27">
        <v>0.14998961216657916</v>
      </c>
      <c r="O527" s="27">
        <v>-3.9146211261611157E-2</v>
      </c>
      <c r="P527" s="27">
        <v>2.9096545790087323E-2</v>
      </c>
      <c r="Q527" s="27">
        <v>-3.2713231986940881E-3</v>
      </c>
      <c r="R527" s="27">
        <v>0.11308916682788546</v>
      </c>
      <c r="S527" s="27">
        <v>0.5896184170929093</v>
      </c>
      <c r="T527" s="27">
        <v>0.3509576387173472</v>
      </c>
      <c r="U527" s="27">
        <v>-8.696394063204849E-3</v>
      </c>
      <c r="V527" s="39">
        <v>-3.9045185070804171E-2</v>
      </c>
    </row>
    <row r="528" spans="13:22" x14ac:dyDescent="0.25">
      <c r="M528" s="43"/>
      <c r="N528" s="27">
        <v>-0.27258452734761984</v>
      </c>
      <c r="O528" s="27">
        <v>6.1465538834930354E-2</v>
      </c>
      <c r="P528" s="27">
        <v>-5.6221145399974484E-2</v>
      </c>
      <c r="Q528" s="27">
        <v>0.11308916682788538</v>
      </c>
      <c r="R528" s="27">
        <v>-0.3894081250068907</v>
      </c>
      <c r="S528" s="27">
        <v>-1.2013741262526165</v>
      </c>
      <c r="T528" s="27">
        <v>-0.72110088146406204</v>
      </c>
      <c r="U528" s="27">
        <v>1.7195769506088872E-2</v>
      </c>
      <c r="V528" s="39">
        <v>6.1253628729857207E-2</v>
      </c>
    </row>
    <row r="529" spans="13:28" x14ac:dyDescent="0.25">
      <c r="M529" s="43"/>
      <c r="N529" s="27">
        <v>-1.5040612035170626</v>
      </c>
      <c r="O529" s="27">
        <v>0.32441650406626632</v>
      </c>
      <c r="P529" s="27">
        <v>-0.28186040773605653</v>
      </c>
      <c r="Q529" s="27">
        <v>0.58961841709290908</v>
      </c>
      <c r="R529" s="27">
        <v>-1.2013741262526167</v>
      </c>
      <c r="S529" s="27">
        <v>-5.2948639034364264</v>
      </c>
      <c r="T529" s="27">
        <v>-3.1087428231767049</v>
      </c>
      <c r="U529" s="27">
        <v>8.6412137102228503E-2</v>
      </c>
      <c r="V529" s="39">
        <v>0.32338343266449293</v>
      </c>
    </row>
    <row r="530" spans="13:28" x14ac:dyDescent="0.25">
      <c r="M530" s="43"/>
      <c r="N530" s="27">
        <v>-0.79039938436271928</v>
      </c>
      <c r="O530" s="27">
        <v>0.19144151152580113</v>
      </c>
      <c r="P530" s="27">
        <v>-0.17611447390827267</v>
      </c>
      <c r="Q530" s="27">
        <v>0.35095763871734714</v>
      </c>
      <c r="R530" s="27">
        <v>-0.72110088146406237</v>
      </c>
      <c r="S530" s="27">
        <v>-3.1087428231767054</v>
      </c>
      <c r="T530" s="27">
        <v>-1.680529624803794</v>
      </c>
      <c r="U530" s="27">
        <v>5.4048916063447479E-2</v>
      </c>
      <c r="V530" s="39">
        <v>0.1907673582940064</v>
      </c>
    </row>
    <row r="531" spans="13:28" x14ac:dyDescent="0.25">
      <c r="M531" s="43"/>
      <c r="N531" s="27">
        <v>2.0412932870462398E-2</v>
      </c>
      <c r="O531" s="27">
        <v>-4.8318809304091362E-3</v>
      </c>
      <c r="P531" s="27">
        <v>4.2198403664251904E-3</v>
      </c>
      <c r="Q531" s="27">
        <v>-8.6963940632048368E-3</v>
      </c>
      <c r="R531" s="27">
        <v>1.7195769506088854E-2</v>
      </c>
      <c r="S531" s="27">
        <v>8.6412137102228406E-2</v>
      </c>
      <c r="T531" s="27">
        <v>5.4048916063447416E-2</v>
      </c>
      <c r="U531" s="27">
        <v>-2.4196754153274617E-3</v>
      </c>
      <c r="V531" s="39">
        <v>-4.8155082827616384E-3</v>
      </c>
    </row>
    <row r="532" spans="13:28" ht="15.75" thickBot="1" x14ac:dyDescent="0.3">
      <c r="M532" s="28"/>
      <c r="N532" s="29">
        <v>8.5679638050405724E-2</v>
      </c>
      <c r="O532" s="29">
        <v>-2.3394745738165627E-2</v>
      </c>
      <c r="P532" s="29">
        <v>1.6238552568329422E-2</v>
      </c>
      <c r="Q532" s="29">
        <v>-3.904518507080415E-2</v>
      </c>
      <c r="R532" s="29">
        <v>6.12536287298572E-2</v>
      </c>
      <c r="S532" s="29">
        <v>0.32338343266449288</v>
      </c>
      <c r="T532" s="29">
        <v>0.19076735829400635</v>
      </c>
      <c r="U532" s="29">
        <v>-4.8155082827616436E-3</v>
      </c>
      <c r="V532" s="30">
        <v>2.5296477228701226E-2</v>
      </c>
    </row>
    <row r="533" spans="13:28" ht="15.75" thickBot="1" x14ac:dyDescent="0.3"/>
    <row r="534" spans="13:28" ht="19.5" thickBot="1" x14ac:dyDescent="0.35">
      <c r="M534" s="70" t="s">
        <v>33</v>
      </c>
      <c r="N534" s="71"/>
      <c r="O534" s="71"/>
      <c r="P534" s="71"/>
      <c r="Q534" s="71"/>
      <c r="R534" s="71"/>
      <c r="S534" s="71"/>
      <c r="T534" s="71"/>
      <c r="U534" s="71"/>
      <c r="V534" s="72"/>
    </row>
    <row r="535" spans="13:28" ht="15.75" thickBot="1" x14ac:dyDescent="0.3">
      <c r="M535" s="56" t="s">
        <v>27</v>
      </c>
      <c r="N535" s="55" t="s">
        <v>0</v>
      </c>
      <c r="O535" s="55" t="s">
        <v>1</v>
      </c>
      <c r="P535" s="55" t="s">
        <v>2</v>
      </c>
      <c r="Q535" s="55" t="s">
        <v>3</v>
      </c>
      <c r="R535" s="55" t="s">
        <v>4</v>
      </c>
      <c r="S535" s="55" t="s">
        <v>5</v>
      </c>
      <c r="T535" s="55" t="s">
        <v>6</v>
      </c>
      <c r="U535" s="55" t="s">
        <v>7</v>
      </c>
      <c r="V535" s="54" t="s">
        <v>9</v>
      </c>
    </row>
    <row r="536" spans="13:28" ht="15.75" thickBot="1" x14ac:dyDescent="0.3">
      <c r="M536" s="6" t="s">
        <v>26</v>
      </c>
      <c r="N536" s="22">
        <v>84</v>
      </c>
      <c r="O536" s="22">
        <v>118.8</v>
      </c>
      <c r="P536" s="22">
        <v>69.12</v>
      </c>
      <c r="Q536" s="22">
        <v>116.59</v>
      </c>
      <c r="R536" s="22">
        <v>103.02</v>
      </c>
      <c r="S536" s="22">
        <v>142.05000000000001</v>
      </c>
      <c r="T536" s="22">
        <v>68.709999999999994</v>
      </c>
      <c r="U536" s="22">
        <v>106.92</v>
      </c>
      <c r="V536" s="23">
        <v>118.8</v>
      </c>
    </row>
    <row r="537" spans="13:28" ht="15.75" thickBot="1" x14ac:dyDescent="0.3"/>
    <row r="538" spans="13:28" ht="19.5" thickBot="1" x14ac:dyDescent="0.35">
      <c r="M538" s="70" t="s">
        <v>34</v>
      </c>
      <c r="N538" s="71"/>
      <c r="O538" s="71"/>
      <c r="P538" s="71"/>
      <c r="Q538" s="71"/>
      <c r="R538" s="71"/>
      <c r="S538" s="71"/>
      <c r="T538" s="71"/>
      <c r="U538" s="71"/>
      <c r="V538" s="72"/>
    </row>
    <row r="539" spans="13:28" ht="15.75" thickBot="1" x14ac:dyDescent="0.3">
      <c r="M539" s="57" t="s">
        <v>25</v>
      </c>
      <c r="N539" s="10"/>
      <c r="O539" s="10"/>
      <c r="P539" s="10"/>
      <c r="Q539" s="10"/>
      <c r="R539" s="10"/>
      <c r="S539" s="10"/>
      <c r="T539" s="10"/>
      <c r="U539" s="10"/>
      <c r="V539" s="11"/>
    </row>
    <row r="540" spans="13:28" x14ac:dyDescent="0.25">
      <c r="M540" s="24"/>
      <c r="N540" s="55" t="s">
        <v>0</v>
      </c>
      <c r="O540" s="55" t="s">
        <v>1</v>
      </c>
      <c r="P540" s="55" t="s">
        <v>2</v>
      </c>
      <c r="Q540" s="55" t="s">
        <v>3</v>
      </c>
      <c r="R540" s="55" t="s">
        <v>4</v>
      </c>
      <c r="S540" s="55" t="s">
        <v>5</v>
      </c>
      <c r="T540" s="55" t="s">
        <v>6</v>
      </c>
      <c r="U540" s="55" t="s">
        <v>7</v>
      </c>
      <c r="V540" s="54" t="s">
        <v>9</v>
      </c>
    </row>
    <row r="541" spans="13:28" x14ac:dyDescent="0.25">
      <c r="M541" s="2" t="s">
        <v>26</v>
      </c>
      <c r="N541" s="3">
        <f t="shared" ref="N541:V541" si="74">N536</f>
        <v>84</v>
      </c>
      <c r="O541" s="3">
        <f t="shared" si="74"/>
        <v>118.8</v>
      </c>
      <c r="P541" s="3">
        <f t="shared" si="74"/>
        <v>69.12</v>
      </c>
      <c r="Q541" s="3">
        <f t="shared" si="74"/>
        <v>116.59</v>
      </c>
      <c r="R541" s="3">
        <f t="shared" si="74"/>
        <v>103.02</v>
      </c>
      <c r="S541" s="3">
        <f t="shared" si="74"/>
        <v>142.05000000000001</v>
      </c>
      <c r="T541" s="3">
        <f t="shared" si="74"/>
        <v>68.709999999999994</v>
      </c>
      <c r="U541" s="3">
        <f t="shared" si="74"/>
        <v>106.92</v>
      </c>
      <c r="V541" s="4">
        <f t="shared" si="74"/>
        <v>118.8</v>
      </c>
    </row>
    <row r="542" spans="13:28" ht="15.75" thickBot="1" x14ac:dyDescent="0.3">
      <c r="M542" s="28" t="s">
        <v>20</v>
      </c>
      <c r="N542" s="29">
        <f t="shared" ref="N542:V542" si="75">C505</f>
        <v>89.751999999999995</v>
      </c>
      <c r="O542" s="29">
        <f t="shared" si="75"/>
        <v>126.91</v>
      </c>
      <c r="P542" s="29">
        <f t="shared" si="75"/>
        <v>92.248000000000005</v>
      </c>
      <c r="Q542" s="29">
        <f t="shared" si="75"/>
        <v>126.76600000000001</v>
      </c>
      <c r="R542" s="29">
        <f t="shared" si="75"/>
        <v>107.96599999999999</v>
      </c>
      <c r="S542" s="29">
        <f t="shared" si="75"/>
        <v>144.40199999999999</v>
      </c>
      <c r="T542" s="29">
        <f t="shared" si="75"/>
        <v>58.08</v>
      </c>
      <c r="U542" s="29">
        <f t="shared" si="75"/>
        <v>77.486000000000004</v>
      </c>
      <c r="V542" s="30">
        <f t="shared" si="75"/>
        <v>126.91</v>
      </c>
    </row>
    <row r="543" spans="13:28" ht="15.75" thickBot="1" x14ac:dyDescent="0.3">
      <c r="M543" s="43"/>
      <c r="N543" s="27"/>
      <c r="O543" s="27"/>
      <c r="P543" s="27"/>
      <c r="Q543" s="27"/>
      <c r="R543" s="27"/>
      <c r="S543" s="27"/>
      <c r="T543" s="27"/>
      <c r="U543" s="27"/>
      <c r="V543" s="39"/>
      <c r="X543" s="73" t="s">
        <v>68</v>
      </c>
      <c r="Y543" s="74"/>
      <c r="Z543" s="74"/>
      <c r="AA543" s="74"/>
      <c r="AB543" s="75"/>
    </row>
    <row r="544" spans="13:28" ht="15.75" thickBot="1" x14ac:dyDescent="0.3">
      <c r="M544" s="40" t="s">
        <v>25</v>
      </c>
      <c r="N544" s="32">
        <f>N541-N542</f>
        <v>-5.7519999999999953</v>
      </c>
      <c r="O544" s="32">
        <f t="shared" ref="O544:V544" si="76">O541-O542</f>
        <v>-8.11</v>
      </c>
      <c r="P544" s="32">
        <f t="shared" si="76"/>
        <v>-23.128</v>
      </c>
      <c r="Q544" s="32">
        <f t="shared" si="76"/>
        <v>-10.176000000000002</v>
      </c>
      <c r="R544" s="32">
        <f t="shared" si="76"/>
        <v>-4.945999999999998</v>
      </c>
      <c r="S544" s="32">
        <f t="shared" si="76"/>
        <v>-2.3519999999999754</v>
      </c>
      <c r="T544" s="32">
        <f t="shared" si="76"/>
        <v>10.629999999999995</v>
      </c>
      <c r="U544" s="32">
        <f t="shared" si="76"/>
        <v>29.433999999999997</v>
      </c>
      <c r="V544" s="33">
        <f t="shared" si="76"/>
        <v>-8.11</v>
      </c>
      <c r="X544" s="28">
        <f>SQRT((N544^2)+(O544^2)+(P544^2)+(Q544^2)+(R544^2)+(S544^2)+(T544^2)+(U544^2)+(V544^2))</f>
        <v>42.572727655154999</v>
      </c>
      <c r="Y544" s="29"/>
      <c r="Z544" s="29"/>
      <c r="AA544" s="29"/>
      <c r="AB544" s="30"/>
    </row>
    <row r="545" spans="13:21" ht="15.75" thickBot="1" x14ac:dyDescent="0.3"/>
    <row r="546" spans="13:21" ht="19.5" thickBot="1" x14ac:dyDescent="0.35">
      <c r="M546" s="70" t="s">
        <v>35</v>
      </c>
      <c r="N546" s="71"/>
      <c r="O546" s="71"/>
      <c r="P546" s="72"/>
    </row>
    <row r="547" spans="13:21" ht="15.75" thickBot="1" x14ac:dyDescent="0.3">
      <c r="M547" s="79" t="s">
        <v>36</v>
      </c>
      <c r="N547" s="80"/>
      <c r="O547" s="27"/>
      <c r="P547" s="39"/>
    </row>
    <row r="548" spans="13:21" x14ac:dyDescent="0.25">
      <c r="M548" s="43"/>
      <c r="N548" s="27">
        <f t="array" ref="N548:N556">TRANSPOSE(N544:V544)</f>
        <v>-5.7519999999999953</v>
      </c>
      <c r="O548" s="27"/>
      <c r="P548" s="39"/>
    </row>
    <row r="549" spans="13:21" x14ac:dyDescent="0.25">
      <c r="M549" s="43"/>
      <c r="N549" s="27">
        <v>-8.11</v>
      </c>
      <c r="O549" s="27"/>
      <c r="P549" s="39"/>
    </row>
    <row r="550" spans="13:21" x14ac:dyDescent="0.25">
      <c r="M550" s="43"/>
      <c r="N550" s="27">
        <v>-23.128</v>
      </c>
      <c r="O550" s="27"/>
      <c r="P550" s="39"/>
    </row>
    <row r="551" spans="13:21" x14ac:dyDescent="0.25">
      <c r="M551" s="43"/>
      <c r="N551" s="27">
        <v>-10.176000000000002</v>
      </c>
      <c r="O551" s="27"/>
      <c r="P551" s="39"/>
    </row>
    <row r="552" spans="13:21" x14ac:dyDescent="0.25">
      <c r="M552" s="43"/>
      <c r="N552" s="27">
        <v>-4.945999999999998</v>
      </c>
      <c r="O552" s="27"/>
      <c r="P552" s="39"/>
    </row>
    <row r="553" spans="13:21" x14ac:dyDescent="0.25">
      <c r="M553" s="43"/>
      <c r="N553" s="27">
        <v>-2.3519999999999754</v>
      </c>
      <c r="O553" s="27"/>
      <c r="P553" s="39"/>
    </row>
    <row r="554" spans="13:21" x14ac:dyDescent="0.25">
      <c r="M554" s="43"/>
      <c r="N554" s="27">
        <v>10.629999999999995</v>
      </c>
      <c r="O554" s="27"/>
      <c r="P554" s="39"/>
    </row>
    <row r="555" spans="13:21" x14ac:dyDescent="0.25">
      <c r="M555" s="43"/>
      <c r="N555" s="27">
        <v>29.433999999999997</v>
      </c>
      <c r="O555" s="27"/>
      <c r="P555" s="39"/>
    </row>
    <row r="556" spans="13:21" ht="15.75" thickBot="1" x14ac:dyDescent="0.3">
      <c r="M556" s="28"/>
      <c r="N556" s="29">
        <v>-8.11</v>
      </c>
      <c r="O556" s="29"/>
      <c r="P556" s="30"/>
    </row>
    <row r="557" spans="13:21" ht="15.75" thickBot="1" x14ac:dyDescent="0.3"/>
    <row r="558" spans="13:21" ht="19.5" thickBot="1" x14ac:dyDescent="0.35">
      <c r="M558" s="70" t="s">
        <v>37</v>
      </c>
      <c r="N558" s="71"/>
      <c r="O558" s="71"/>
      <c r="P558" s="71"/>
      <c r="Q558" s="71"/>
      <c r="R558" s="71"/>
      <c r="S558" s="71"/>
      <c r="T558" s="71"/>
      <c r="U558" s="72"/>
    </row>
    <row r="559" spans="13:21" ht="15.75" thickBot="1" x14ac:dyDescent="0.3">
      <c r="M559" s="76" t="s">
        <v>38</v>
      </c>
      <c r="N559" s="77"/>
      <c r="O559" s="77"/>
      <c r="P559" s="78"/>
      <c r="Q559" s="27"/>
      <c r="R559" s="27"/>
      <c r="S559" s="27"/>
      <c r="T559" s="27"/>
      <c r="U559" s="39"/>
    </row>
    <row r="560" spans="13:21" ht="15.75" thickBot="1" x14ac:dyDescent="0.3">
      <c r="M560" s="28">
        <f t="array" ref="M560:U560">MMULT(N544:V544,N524:V532)</f>
        <v>-1.6769830662750729</v>
      </c>
      <c r="N560" s="29">
        <v>0.33823059180360759</v>
      </c>
      <c r="O560" s="29">
        <v>-0.45662260340518723</v>
      </c>
      <c r="P560" s="29">
        <v>0.66032454948629615</v>
      </c>
      <c r="Q560" s="29">
        <v>-1.6853765175674249</v>
      </c>
      <c r="R560" s="29">
        <v>-8.1903519840478403</v>
      </c>
      <c r="S560" s="29">
        <v>-3.4463320908415032</v>
      </c>
      <c r="T560" s="29">
        <v>0.16675080377854901</v>
      </c>
      <c r="U560" s="30">
        <v>0.33606530557173114</v>
      </c>
    </row>
    <row r="561" spans="13:21" ht="15.75" thickBot="1" x14ac:dyDescent="0.3"/>
    <row r="562" spans="13:21" ht="19.5" thickBot="1" x14ac:dyDescent="0.35">
      <c r="M562" s="70" t="s">
        <v>40</v>
      </c>
      <c r="N562" s="71"/>
      <c r="O562" s="71"/>
      <c r="P562" s="71"/>
      <c r="Q562" s="71"/>
      <c r="R562" s="71"/>
      <c r="S562" s="71"/>
      <c r="T562" s="71"/>
      <c r="U562" s="72"/>
    </row>
    <row r="563" spans="13:21" ht="15.75" thickBot="1" x14ac:dyDescent="0.3">
      <c r="M563" s="76" t="s">
        <v>39</v>
      </c>
      <c r="N563" s="77"/>
      <c r="O563" s="77"/>
      <c r="P563" s="77"/>
      <c r="Q563" s="78"/>
      <c r="R563" s="27"/>
      <c r="S563" s="27"/>
      <c r="T563" s="27"/>
      <c r="U563" s="39"/>
    </row>
    <row r="564" spans="13:21" ht="15.75" thickBot="1" x14ac:dyDescent="0.3">
      <c r="M564" s="43"/>
      <c r="N564" s="27"/>
      <c r="O564" s="27"/>
      <c r="P564" s="27"/>
      <c r="Q564" s="27"/>
      <c r="R564" s="27"/>
      <c r="S564" s="27"/>
      <c r="T564" s="27"/>
      <c r="U564" s="39"/>
    </row>
    <row r="565" spans="13:21" ht="15.75" thickBot="1" x14ac:dyDescent="0.3">
      <c r="M565" s="53" t="s">
        <v>41</v>
      </c>
      <c r="N565" s="27"/>
      <c r="O565" s="27">
        <f>MMULT(M560:U560,N548:N556)</f>
        <v>3.8919849806242794</v>
      </c>
      <c r="P565" s="27"/>
      <c r="Q565" s="27"/>
      <c r="R565" s="27"/>
      <c r="S565" s="27"/>
      <c r="T565" s="27"/>
      <c r="U565" s="39"/>
    </row>
    <row r="566" spans="13:21" ht="15.75" thickBot="1" x14ac:dyDescent="0.3">
      <c r="M566" s="28"/>
      <c r="N566" s="29"/>
      <c r="O566" s="29"/>
      <c r="P566" s="29"/>
      <c r="Q566" s="29"/>
      <c r="R566" s="29"/>
      <c r="S566" s="29"/>
      <c r="T566" s="29"/>
      <c r="U566" s="30"/>
    </row>
    <row r="567" spans="13:21" ht="15.75" thickBot="1" x14ac:dyDescent="0.3"/>
    <row r="568" spans="13:21" ht="19.5" thickBot="1" x14ac:dyDescent="0.35">
      <c r="M568" s="70" t="s">
        <v>42</v>
      </c>
      <c r="N568" s="71"/>
      <c r="O568" s="71"/>
      <c r="P568" s="71"/>
      <c r="Q568" s="71"/>
      <c r="R568" s="71"/>
      <c r="S568" s="71"/>
      <c r="T568" s="71"/>
      <c r="U568" s="72"/>
    </row>
    <row r="569" spans="13:21" ht="15.75" thickBot="1" x14ac:dyDescent="0.3">
      <c r="M569" s="76" t="s">
        <v>43</v>
      </c>
      <c r="N569" s="77"/>
      <c r="O569" s="78"/>
      <c r="P569" s="27"/>
      <c r="Q569" s="27"/>
      <c r="R569" s="27"/>
      <c r="S569" s="27"/>
      <c r="T569" s="27"/>
      <c r="U569" s="39"/>
    </row>
    <row r="570" spans="13:21" ht="15.75" thickBot="1" x14ac:dyDescent="0.3">
      <c r="M570" s="53" t="s">
        <v>23</v>
      </c>
      <c r="N570" s="29"/>
      <c r="O570" s="29">
        <f>SQRT(O565)</f>
        <v>1.9728114407171</v>
      </c>
      <c r="P570" s="29"/>
      <c r="Q570" s="29"/>
      <c r="R570" s="29"/>
      <c r="S570" s="29"/>
      <c r="T570" s="29"/>
      <c r="U570" s="30"/>
    </row>
  </sheetData>
  <mergeCells count="18">
    <mergeCell ref="M559:P559"/>
    <mergeCell ref="M562:U562"/>
    <mergeCell ref="M563:Q563"/>
    <mergeCell ref="M568:U568"/>
    <mergeCell ref="M569:O569"/>
    <mergeCell ref="X543:AB543"/>
    <mergeCell ref="M558:U558"/>
    <mergeCell ref="B2:K2"/>
    <mergeCell ref="M2:U2"/>
    <mergeCell ref="M3:S3"/>
    <mergeCell ref="M507:V507"/>
    <mergeCell ref="M508:N508"/>
    <mergeCell ref="M521:V521"/>
    <mergeCell ref="M522:O522"/>
    <mergeCell ref="M534:V534"/>
    <mergeCell ref="M538:V538"/>
    <mergeCell ref="M546:P546"/>
    <mergeCell ref="M547:N54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8"/>
  <sheetViews>
    <sheetView zoomScaleNormal="100" workbookViewId="0">
      <selection activeCell="I3" sqref="I3:N8"/>
    </sheetView>
  </sheetViews>
  <sheetFormatPr defaultRowHeight="15" x14ac:dyDescent="0.25"/>
  <cols>
    <col min="2" max="2" width="12.5703125" bestFit="1" customWidth="1"/>
    <col min="3" max="3" width="16.7109375" bestFit="1" customWidth="1"/>
    <col min="4" max="4" width="18" bestFit="1" customWidth="1"/>
    <col min="5" max="5" width="12" bestFit="1" customWidth="1"/>
    <col min="6" max="7" width="17.5703125" bestFit="1" customWidth="1"/>
    <col min="9" max="9" width="12.5703125" bestFit="1" customWidth="1"/>
    <col min="10" max="10" width="16.7109375" bestFit="1" customWidth="1"/>
    <col min="11" max="11" width="18" bestFit="1" customWidth="1"/>
    <col min="12" max="13" width="12" bestFit="1" customWidth="1"/>
    <col min="14" max="14" width="17.5703125" bestFit="1" customWidth="1"/>
  </cols>
  <sheetData>
    <row r="2" spans="2:14" ht="15.75" thickBot="1" x14ac:dyDescent="0.3"/>
    <row r="3" spans="2:14" x14ac:dyDescent="0.25">
      <c r="B3" s="9" t="s">
        <v>59</v>
      </c>
      <c r="C3" s="9" t="s">
        <v>61</v>
      </c>
      <c r="D3" s="9" t="s">
        <v>62</v>
      </c>
      <c r="E3" s="9" t="s">
        <v>23</v>
      </c>
      <c r="F3" s="9" t="s">
        <v>64</v>
      </c>
      <c r="G3" s="9" t="s">
        <v>63</v>
      </c>
      <c r="I3" s="59" t="s">
        <v>59</v>
      </c>
      <c r="J3" s="60" t="s">
        <v>61</v>
      </c>
      <c r="K3" s="60" t="s">
        <v>62</v>
      </c>
      <c r="L3" s="60" t="s">
        <v>69</v>
      </c>
      <c r="M3" s="60" t="s">
        <v>70</v>
      </c>
      <c r="N3" s="61" t="s">
        <v>63</v>
      </c>
    </row>
    <row r="4" spans="2:14" x14ac:dyDescent="0.25">
      <c r="B4" s="82" t="s">
        <v>60</v>
      </c>
      <c r="C4" s="82">
        <v>25</v>
      </c>
      <c r="D4" s="58">
        <v>500</v>
      </c>
      <c r="E4" s="58">
        <v>13.051609071562225</v>
      </c>
      <c r="F4" s="82">
        <f>MIN(E4:E8)</f>
        <v>0.54669347151923875</v>
      </c>
      <c r="G4" s="82">
        <v>25</v>
      </c>
      <c r="I4" s="62" t="s">
        <v>60</v>
      </c>
      <c r="J4" s="63">
        <v>25</v>
      </c>
      <c r="K4" s="63">
        <v>500</v>
      </c>
      <c r="L4" s="63">
        <v>74.51868689776002</v>
      </c>
      <c r="M4" s="63">
        <v>5.3750404649639654</v>
      </c>
      <c r="N4" s="68">
        <v>25</v>
      </c>
    </row>
    <row r="5" spans="2:14" x14ac:dyDescent="0.25">
      <c r="B5" s="82"/>
      <c r="C5" s="82"/>
      <c r="D5" s="58">
        <v>250</v>
      </c>
      <c r="E5" s="58">
        <v>0.72897246703274587</v>
      </c>
      <c r="F5" s="82"/>
      <c r="G5" s="82"/>
      <c r="I5" s="62"/>
      <c r="J5" s="63"/>
      <c r="K5" s="63">
        <v>250</v>
      </c>
      <c r="L5" s="63">
        <v>27.805305648260653</v>
      </c>
      <c r="M5" s="63"/>
      <c r="N5" s="64"/>
    </row>
    <row r="6" spans="2:14" x14ac:dyDescent="0.25">
      <c r="B6" s="82"/>
      <c r="C6" s="82"/>
      <c r="D6" s="58">
        <v>100</v>
      </c>
      <c r="E6" s="58">
        <v>1.7619727412942887</v>
      </c>
      <c r="F6" s="82"/>
      <c r="G6" s="82"/>
      <c r="I6" s="62"/>
      <c r="J6" s="63"/>
      <c r="K6" s="63">
        <v>100</v>
      </c>
      <c r="L6" s="63">
        <v>17.817296471361747</v>
      </c>
      <c r="M6" s="63"/>
      <c r="N6" s="64"/>
    </row>
    <row r="7" spans="2:14" x14ac:dyDescent="0.25">
      <c r="B7" s="82"/>
      <c r="C7" s="82"/>
      <c r="D7" s="58">
        <v>50</v>
      </c>
      <c r="E7" s="58">
        <v>3.317440368180399</v>
      </c>
      <c r="F7" s="82"/>
      <c r="G7" s="82"/>
      <c r="I7" s="62"/>
      <c r="J7" s="63"/>
      <c r="K7" s="63">
        <v>50</v>
      </c>
      <c r="L7" s="63">
        <v>7.1068330499597394</v>
      </c>
      <c r="M7" s="63"/>
      <c r="N7" s="64"/>
    </row>
    <row r="8" spans="2:14" ht="15.75" thickBot="1" x14ac:dyDescent="0.3">
      <c r="B8" s="82"/>
      <c r="C8" s="82"/>
      <c r="D8" s="58">
        <v>25</v>
      </c>
      <c r="E8" s="58">
        <v>0.54669347151923875</v>
      </c>
      <c r="F8" s="82"/>
      <c r="G8" s="82"/>
      <c r="I8" s="65"/>
      <c r="J8" s="66"/>
      <c r="K8" s="66">
        <v>25</v>
      </c>
      <c r="L8" s="66">
        <v>5.3750404649639654</v>
      </c>
      <c r="M8" s="66"/>
      <c r="N8" s="67"/>
    </row>
    <row r="9" spans="2:14" ht="15.75" thickBot="1" x14ac:dyDescent="0.3"/>
    <row r="10" spans="2:14" x14ac:dyDescent="0.25">
      <c r="B10" s="9" t="s">
        <v>59</v>
      </c>
      <c r="C10" s="9" t="s">
        <v>61</v>
      </c>
      <c r="D10" s="9" t="s">
        <v>62</v>
      </c>
      <c r="E10" s="9" t="s">
        <v>23</v>
      </c>
      <c r="F10" s="9" t="s">
        <v>64</v>
      </c>
      <c r="G10" s="9" t="s">
        <v>63</v>
      </c>
      <c r="I10" s="59" t="s">
        <v>59</v>
      </c>
      <c r="J10" s="60" t="s">
        <v>61</v>
      </c>
      <c r="K10" s="60" t="s">
        <v>62</v>
      </c>
      <c r="L10" s="60" t="s">
        <v>69</v>
      </c>
      <c r="M10" s="60" t="s">
        <v>70</v>
      </c>
      <c r="N10" s="61" t="s">
        <v>63</v>
      </c>
    </row>
    <row r="11" spans="2:14" x14ac:dyDescent="0.25">
      <c r="B11" s="82" t="s">
        <v>60</v>
      </c>
      <c r="C11" s="82">
        <v>25</v>
      </c>
      <c r="D11" s="58">
        <v>500</v>
      </c>
      <c r="E11" s="58">
        <v>14.055802526303141</v>
      </c>
      <c r="F11" s="82">
        <f>MIN(E11:E15)</f>
        <v>0.23236310414482295</v>
      </c>
      <c r="G11" s="82">
        <v>25</v>
      </c>
      <c r="I11" s="62" t="s">
        <v>60</v>
      </c>
      <c r="J11" s="63">
        <v>25</v>
      </c>
      <c r="K11" s="63">
        <v>500</v>
      </c>
      <c r="L11" s="63">
        <v>74.479341754384436</v>
      </c>
      <c r="M11" s="63">
        <v>5.3373978678753202</v>
      </c>
      <c r="N11" s="69">
        <v>50</v>
      </c>
    </row>
    <row r="12" spans="2:14" x14ac:dyDescent="0.25">
      <c r="B12" s="82"/>
      <c r="C12" s="82"/>
      <c r="D12" s="58">
        <v>250</v>
      </c>
      <c r="E12" s="58">
        <v>1.3029993341139705</v>
      </c>
      <c r="F12" s="82"/>
      <c r="G12" s="82"/>
      <c r="I12" s="62"/>
      <c r="J12" s="63"/>
      <c r="K12" s="63">
        <v>250</v>
      </c>
      <c r="L12" s="63">
        <v>28.568263205753269</v>
      </c>
      <c r="M12" s="63"/>
      <c r="N12" s="64"/>
    </row>
    <row r="13" spans="2:14" x14ac:dyDescent="0.25">
      <c r="B13" s="82"/>
      <c r="C13" s="82"/>
      <c r="D13" s="58">
        <v>100</v>
      </c>
      <c r="E13" s="58">
        <v>1.2589574993072012</v>
      </c>
      <c r="F13" s="82"/>
      <c r="G13" s="82"/>
      <c r="I13" s="62"/>
      <c r="J13" s="63"/>
      <c r="K13" s="63">
        <v>100</v>
      </c>
      <c r="L13" s="63">
        <v>17.063593816907371</v>
      </c>
      <c r="M13" s="63"/>
      <c r="N13" s="64"/>
    </row>
    <row r="14" spans="2:14" x14ac:dyDescent="0.25">
      <c r="B14" s="82"/>
      <c r="C14" s="82"/>
      <c r="D14" s="58">
        <v>50</v>
      </c>
      <c r="E14" s="58">
        <v>2.5685356769726413</v>
      </c>
      <c r="F14" s="82"/>
      <c r="G14" s="82"/>
      <c r="I14" s="62"/>
      <c r="J14" s="63"/>
      <c r="K14" s="63">
        <v>50</v>
      </c>
      <c r="L14" s="63">
        <v>5.3373978678753202</v>
      </c>
      <c r="M14" s="63"/>
      <c r="N14" s="64"/>
    </row>
    <row r="15" spans="2:14" ht="15.75" thickBot="1" x14ac:dyDescent="0.3">
      <c r="B15" s="82"/>
      <c r="C15" s="82"/>
      <c r="D15" s="58">
        <v>25</v>
      </c>
      <c r="E15" s="58">
        <v>0.23236310414482295</v>
      </c>
      <c r="F15" s="82"/>
      <c r="G15" s="82"/>
      <c r="I15" s="65"/>
      <c r="J15" s="66"/>
      <c r="K15" s="66">
        <v>25</v>
      </c>
      <c r="L15" s="66">
        <v>5.4198228753345807</v>
      </c>
      <c r="M15" s="66"/>
      <c r="N15" s="67"/>
    </row>
    <row r="16" spans="2:14" ht="15.75" thickBot="1" x14ac:dyDescent="0.3"/>
    <row r="17" spans="2:14" x14ac:dyDescent="0.25">
      <c r="B17" s="9" t="s">
        <v>59</v>
      </c>
      <c r="C17" s="9" t="s">
        <v>61</v>
      </c>
      <c r="D17" s="9" t="s">
        <v>62</v>
      </c>
      <c r="E17" s="9" t="s">
        <v>23</v>
      </c>
      <c r="F17" s="9" t="s">
        <v>64</v>
      </c>
      <c r="G17" s="9" t="s">
        <v>63</v>
      </c>
      <c r="I17" s="59" t="s">
        <v>59</v>
      </c>
      <c r="J17" s="60" t="s">
        <v>61</v>
      </c>
      <c r="K17" s="60" t="s">
        <v>62</v>
      </c>
      <c r="L17" s="60" t="s">
        <v>69</v>
      </c>
      <c r="M17" s="60" t="s">
        <v>70</v>
      </c>
      <c r="N17" s="61" t="s">
        <v>63</v>
      </c>
    </row>
    <row r="18" spans="2:14" x14ac:dyDescent="0.25">
      <c r="B18" s="82" t="s">
        <v>65</v>
      </c>
      <c r="C18" s="82">
        <v>50</v>
      </c>
      <c r="D18" s="58">
        <v>500</v>
      </c>
      <c r="E18" s="58">
        <v>11.522510364980702</v>
      </c>
      <c r="F18" s="82">
        <f>MIN(E18:E22)</f>
        <v>1.4575038509838802</v>
      </c>
      <c r="G18" s="82">
        <v>25</v>
      </c>
      <c r="I18" s="62" t="s">
        <v>65</v>
      </c>
      <c r="J18" s="63">
        <v>50</v>
      </c>
      <c r="K18" s="63">
        <v>500</v>
      </c>
      <c r="L18" s="63">
        <v>69.323684063719455</v>
      </c>
      <c r="M18" s="63">
        <v>9.0147967253843273</v>
      </c>
      <c r="N18" s="69">
        <v>25</v>
      </c>
    </row>
    <row r="19" spans="2:14" x14ac:dyDescent="0.25">
      <c r="B19" s="82"/>
      <c r="C19" s="82"/>
      <c r="D19" s="58">
        <v>250</v>
      </c>
      <c r="E19" s="58">
        <v>2.1313837490687968</v>
      </c>
      <c r="F19" s="82"/>
      <c r="G19" s="82"/>
      <c r="I19" s="62"/>
      <c r="J19" s="63"/>
      <c r="K19" s="63">
        <v>250</v>
      </c>
      <c r="L19" s="63">
        <v>21.690166587492964</v>
      </c>
      <c r="M19" s="63"/>
      <c r="N19" s="64"/>
    </row>
    <row r="20" spans="2:14" x14ac:dyDescent="0.25">
      <c r="B20" s="82"/>
      <c r="C20" s="82"/>
      <c r="D20" s="58">
        <v>100</v>
      </c>
      <c r="E20" s="58">
        <v>2.8660632783883395</v>
      </c>
      <c r="F20" s="82"/>
      <c r="G20" s="82"/>
      <c r="I20" s="62"/>
      <c r="J20" s="63"/>
      <c r="K20" s="63">
        <v>100</v>
      </c>
      <c r="L20" s="63">
        <v>16.738325553901735</v>
      </c>
      <c r="M20" s="63"/>
      <c r="N20" s="64"/>
    </row>
    <row r="21" spans="2:14" x14ac:dyDescent="0.25">
      <c r="B21" s="82"/>
      <c r="C21" s="82"/>
      <c r="D21" s="58">
        <v>50</v>
      </c>
      <c r="E21" s="58">
        <v>6.5502655096585292</v>
      </c>
      <c r="F21" s="82"/>
      <c r="G21" s="82"/>
      <c r="I21" s="62"/>
      <c r="J21" s="63"/>
      <c r="K21" s="63">
        <v>50</v>
      </c>
      <c r="L21" s="63">
        <v>13.671443815486358</v>
      </c>
      <c r="M21" s="63"/>
      <c r="N21" s="64"/>
    </row>
    <row r="22" spans="2:14" ht="15.75" thickBot="1" x14ac:dyDescent="0.3">
      <c r="B22" s="82"/>
      <c r="C22" s="82"/>
      <c r="D22" s="58">
        <v>25</v>
      </c>
      <c r="E22" s="58">
        <v>1.4575038509838802</v>
      </c>
      <c r="F22" s="82"/>
      <c r="G22" s="82"/>
      <c r="I22" s="65"/>
      <c r="J22" s="66"/>
      <c r="K22" s="66">
        <v>25</v>
      </c>
      <c r="L22" s="66">
        <v>9.0147967253843273</v>
      </c>
      <c r="M22" s="66"/>
      <c r="N22" s="67"/>
    </row>
    <row r="23" spans="2:14" ht="15.75" thickBot="1" x14ac:dyDescent="0.3"/>
    <row r="24" spans="2:14" x14ac:dyDescent="0.25">
      <c r="B24" s="9" t="s">
        <v>59</v>
      </c>
      <c r="C24" s="9" t="s">
        <v>61</v>
      </c>
      <c r="D24" s="9" t="s">
        <v>62</v>
      </c>
      <c r="E24" s="9" t="s">
        <v>23</v>
      </c>
      <c r="F24" s="9" t="s">
        <v>64</v>
      </c>
      <c r="G24" s="9" t="s">
        <v>63</v>
      </c>
      <c r="I24" s="59" t="s">
        <v>59</v>
      </c>
      <c r="J24" s="60" t="s">
        <v>61</v>
      </c>
      <c r="K24" s="60" t="s">
        <v>62</v>
      </c>
      <c r="L24" s="60" t="s">
        <v>69</v>
      </c>
      <c r="M24" s="60" t="s">
        <v>70</v>
      </c>
      <c r="N24" s="61" t="s">
        <v>63</v>
      </c>
    </row>
    <row r="25" spans="2:14" x14ac:dyDescent="0.25">
      <c r="B25" s="82" t="s">
        <v>65</v>
      </c>
      <c r="C25" s="82">
        <v>50</v>
      </c>
      <c r="D25" s="58">
        <v>500</v>
      </c>
      <c r="E25" s="58">
        <v>12.778462051955449</v>
      </c>
      <c r="F25" s="82">
        <f>MIN(E25:E29)</f>
        <v>0.3642889348046231</v>
      </c>
      <c r="G25" s="82">
        <v>25</v>
      </c>
      <c r="I25" s="62" t="s">
        <v>65</v>
      </c>
      <c r="J25" s="63">
        <v>50</v>
      </c>
      <c r="K25" s="63">
        <v>500</v>
      </c>
      <c r="L25" s="63">
        <v>71.594470150748322</v>
      </c>
      <c r="M25" s="63">
        <v>2.6931097266914312</v>
      </c>
      <c r="N25" s="69">
        <v>25</v>
      </c>
    </row>
    <row r="26" spans="2:14" x14ac:dyDescent="0.25">
      <c r="B26" s="82"/>
      <c r="C26" s="82"/>
      <c r="D26" s="58">
        <v>250</v>
      </c>
      <c r="E26" s="58">
        <v>1.1426883114115884</v>
      </c>
      <c r="F26" s="82"/>
      <c r="G26" s="82"/>
      <c r="I26" s="62"/>
      <c r="J26" s="63"/>
      <c r="K26" s="63">
        <v>250</v>
      </c>
      <c r="L26" s="63">
        <v>24.90392088393304</v>
      </c>
      <c r="M26" s="63"/>
      <c r="N26" s="64"/>
    </row>
    <row r="27" spans="2:14" x14ac:dyDescent="0.25">
      <c r="B27" s="82"/>
      <c r="C27" s="82"/>
      <c r="D27" s="58">
        <v>100</v>
      </c>
      <c r="E27" s="58">
        <v>1.6675674874528592</v>
      </c>
      <c r="F27" s="82"/>
      <c r="G27" s="82"/>
      <c r="I27" s="62"/>
      <c r="J27" s="63"/>
      <c r="K27" s="63">
        <v>100</v>
      </c>
      <c r="L27" s="63">
        <v>14.90729061729192</v>
      </c>
      <c r="M27" s="63"/>
      <c r="N27" s="64"/>
    </row>
    <row r="28" spans="2:14" x14ac:dyDescent="0.25">
      <c r="B28" s="82"/>
      <c r="C28" s="82"/>
      <c r="D28" s="58">
        <v>50</v>
      </c>
      <c r="E28" s="58">
        <v>4.0320206177455011</v>
      </c>
      <c r="F28" s="82"/>
      <c r="G28" s="82"/>
      <c r="I28" s="62"/>
      <c r="J28" s="63"/>
      <c r="K28" s="63">
        <v>50</v>
      </c>
      <c r="L28" s="63">
        <v>6.7576427842850739</v>
      </c>
      <c r="M28" s="63"/>
      <c r="N28" s="64"/>
    </row>
    <row r="29" spans="2:14" ht="15.75" thickBot="1" x14ac:dyDescent="0.3">
      <c r="B29" s="82"/>
      <c r="C29" s="82"/>
      <c r="D29" s="58">
        <v>25</v>
      </c>
      <c r="E29" s="58">
        <v>0.3642889348046231</v>
      </c>
      <c r="F29" s="82"/>
      <c r="G29" s="82"/>
      <c r="I29" s="65"/>
      <c r="J29" s="66"/>
      <c r="K29" s="66">
        <v>25</v>
      </c>
      <c r="L29" s="66">
        <v>2.6931097266914312</v>
      </c>
      <c r="M29" s="66"/>
      <c r="N29" s="67"/>
    </row>
    <row r="30" spans="2:14" ht="15.75" thickBot="1" x14ac:dyDescent="0.3"/>
    <row r="31" spans="2:14" x14ac:dyDescent="0.25">
      <c r="B31" s="9" t="s">
        <v>59</v>
      </c>
      <c r="C31" s="9" t="s">
        <v>61</v>
      </c>
      <c r="D31" s="9" t="s">
        <v>62</v>
      </c>
      <c r="E31" s="9" t="s">
        <v>23</v>
      </c>
      <c r="F31" s="9" t="s">
        <v>64</v>
      </c>
      <c r="G31" s="9" t="s">
        <v>63</v>
      </c>
      <c r="I31" s="59" t="s">
        <v>59</v>
      </c>
      <c r="J31" s="60" t="s">
        <v>61</v>
      </c>
      <c r="K31" s="60" t="s">
        <v>62</v>
      </c>
      <c r="L31" s="60" t="s">
        <v>69</v>
      </c>
      <c r="M31" s="60" t="s">
        <v>70</v>
      </c>
      <c r="N31" s="61" t="s">
        <v>63</v>
      </c>
    </row>
    <row r="32" spans="2:14" x14ac:dyDescent="0.25">
      <c r="B32" s="82" t="s">
        <v>66</v>
      </c>
      <c r="C32" s="82">
        <v>100</v>
      </c>
      <c r="D32" s="58">
        <v>500</v>
      </c>
      <c r="E32" s="58">
        <v>8.1973582888651944</v>
      </c>
      <c r="F32" s="82">
        <f>MIN(E32:E36)</f>
        <v>2.42748351975693</v>
      </c>
      <c r="G32" s="82">
        <v>25</v>
      </c>
      <c r="I32" s="62" t="s">
        <v>66</v>
      </c>
      <c r="J32" s="63">
        <v>100</v>
      </c>
      <c r="K32" s="63">
        <v>500</v>
      </c>
      <c r="L32" s="63">
        <v>20.927822069350569</v>
      </c>
      <c r="M32" s="63">
        <v>20.927822069350569</v>
      </c>
      <c r="N32" s="69">
        <v>500</v>
      </c>
    </row>
    <row r="33" spans="2:14" x14ac:dyDescent="0.25">
      <c r="B33" s="82"/>
      <c r="C33" s="82"/>
      <c r="D33" s="58">
        <v>250</v>
      </c>
      <c r="E33" s="58">
        <v>6.7172570494562818</v>
      </c>
      <c r="F33" s="82"/>
      <c r="G33" s="82"/>
      <c r="I33" s="62"/>
      <c r="J33" s="63"/>
      <c r="K33" s="63">
        <v>250</v>
      </c>
      <c r="L33" s="63">
        <v>37.541642843557177</v>
      </c>
      <c r="M33" s="63"/>
      <c r="N33" s="64"/>
    </row>
    <row r="34" spans="2:14" x14ac:dyDescent="0.25">
      <c r="B34" s="82"/>
      <c r="C34" s="82"/>
      <c r="D34" s="58">
        <v>100</v>
      </c>
      <c r="E34" s="58">
        <v>3.6310210444101449</v>
      </c>
      <c r="F34" s="82"/>
      <c r="G34" s="82"/>
      <c r="I34" s="62"/>
      <c r="J34" s="63"/>
      <c r="K34" s="63">
        <v>100</v>
      </c>
      <c r="L34" s="63">
        <v>47.284973388470895</v>
      </c>
      <c r="M34" s="63"/>
      <c r="N34" s="64"/>
    </row>
    <row r="35" spans="2:14" x14ac:dyDescent="0.25">
      <c r="B35" s="82"/>
      <c r="C35" s="82"/>
      <c r="D35" s="58">
        <v>50</v>
      </c>
      <c r="E35" s="58">
        <v>10.657845390708562</v>
      </c>
      <c r="F35" s="82"/>
      <c r="G35" s="82"/>
      <c r="I35" s="62"/>
      <c r="J35" s="63"/>
      <c r="K35" s="63">
        <v>50</v>
      </c>
      <c r="L35" s="63">
        <v>60.587779923017486</v>
      </c>
      <c r="M35" s="63"/>
      <c r="N35" s="64"/>
    </row>
    <row r="36" spans="2:14" ht="15.75" thickBot="1" x14ac:dyDescent="0.3">
      <c r="B36" s="82"/>
      <c r="C36" s="82"/>
      <c r="D36" s="58">
        <v>25</v>
      </c>
      <c r="E36" s="58">
        <v>2.42748351975693</v>
      </c>
      <c r="F36" s="82"/>
      <c r="G36" s="82"/>
      <c r="I36" s="65"/>
      <c r="J36" s="66"/>
      <c r="K36" s="66">
        <v>25</v>
      </c>
      <c r="L36" s="66">
        <v>58.47891602962558</v>
      </c>
      <c r="M36" s="66"/>
      <c r="N36" s="67"/>
    </row>
    <row r="37" spans="2:14" ht="15.75" thickBot="1" x14ac:dyDescent="0.3"/>
    <row r="38" spans="2:14" x14ac:dyDescent="0.25">
      <c r="B38" s="9" t="s">
        <v>59</v>
      </c>
      <c r="C38" s="9" t="s">
        <v>61</v>
      </c>
      <c r="D38" s="9" t="s">
        <v>62</v>
      </c>
      <c r="E38" s="9" t="s">
        <v>23</v>
      </c>
      <c r="F38" s="9" t="s">
        <v>64</v>
      </c>
      <c r="G38" s="9" t="s">
        <v>63</v>
      </c>
      <c r="I38" s="59" t="s">
        <v>59</v>
      </c>
      <c r="J38" s="60" t="s">
        <v>61</v>
      </c>
      <c r="K38" s="60" t="s">
        <v>62</v>
      </c>
      <c r="L38" s="60" t="s">
        <v>69</v>
      </c>
      <c r="M38" s="60" t="s">
        <v>70</v>
      </c>
      <c r="N38" s="61" t="s">
        <v>63</v>
      </c>
    </row>
    <row r="39" spans="2:14" x14ac:dyDescent="0.25">
      <c r="B39" s="82" t="s">
        <v>66</v>
      </c>
      <c r="C39" s="82">
        <v>100</v>
      </c>
      <c r="D39" s="58">
        <v>500</v>
      </c>
      <c r="E39" s="58">
        <v>7.7622692506321878</v>
      </c>
      <c r="F39" s="82">
        <f>MIN(E39:E43)</f>
        <v>2.6218789222708185</v>
      </c>
      <c r="G39" s="82">
        <v>25</v>
      </c>
      <c r="I39" s="62" t="s">
        <v>66</v>
      </c>
      <c r="J39" s="63">
        <v>100</v>
      </c>
      <c r="K39" s="63">
        <v>500</v>
      </c>
      <c r="L39" s="63">
        <v>19.6504822069688</v>
      </c>
      <c r="M39" s="63">
        <v>19.6504822069688</v>
      </c>
      <c r="N39" s="69">
        <v>500</v>
      </c>
    </row>
    <row r="40" spans="2:14" x14ac:dyDescent="0.25">
      <c r="B40" s="82"/>
      <c r="C40" s="82"/>
      <c r="D40" s="58">
        <v>250</v>
      </c>
      <c r="E40" s="58">
        <v>7.0139079796689483</v>
      </c>
      <c r="F40" s="82"/>
      <c r="G40" s="82"/>
      <c r="I40" s="62"/>
      <c r="J40" s="63"/>
      <c r="K40" s="63">
        <v>250</v>
      </c>
      <c r="L40" s="63">
        <v>40.986347387797423</v>
      </c>
      <c r="M40" s="63"/>
      <c r="N40" s="64"/>
    </row>
    <row r="41" spans="2:14" x14ac:dyDescent="0.25">
      <c r="B41" s="82"/>
      <c r="C41" s="82"/>
      <c r="D41" s="58">
        <v>100</v>
      </c>
      <c r="E41" s="58">
        <v>3.8405260367027831</v>
      </c>
      <c r="F41" s="82"/>
      <c r="G41" s="82"/>
      <c r="I41" s="62"/>
      <c r="J41" s="63"/>
      <c r="K41" s="63">
        <v>100</v>
      </c>
      <c r="L41" s="63">
        <v>50.802315182955994</v>
      </c>
      <c r="M41" s="63"/>
      <c r="N41" s="64"/>
    </row>
    <row r="42" spans="2:14" x14ac:dyDescent="0.25">
      <c r="B42" s="82"/>
      <c r="C42" s="82"/>
      <c r="D42" s="58">
        <v>50</v>
      </c>
      <c r="E42" s="58">
        <v>11.134031427364643</v>
      </c>
      <c r="F42" s="82"/>
      <c r="G42" s="82"/>
      <c r="I42" s="62"/>
      <c r="J42" s="63"/>
      <c r="K42" s="63">
        <v>50</v>
      </c>
      <c r="L42" s="63">
        <v>64.108635892522315</v>
      </c>
      <c r="M42" s="63"/>
      <c r="N42" s="64"/>
    </row>
    <row r="43" spans="2:14" ht="15.75" thickBot="1" x14ac:dyDescent="0.3">
      <c r="B43" s="82"/>
      <c r="C43" s="82"/>
      <c r="D43" s="58">
        <v>25</v>
      </c>
      <c r="E43" s="58">
        <v>2.6218789222708185</v>
      </c>
      <c r="F43" s="82"/>
      <c r="G43" s="82"/>
      <c r="I43" s="65"/>
      <c r="J43" s="66"/>
      <c r="K43" s="66">
        <v>25</v>
      </c>
      <c r="L43" s="66">
        <v>62.010495401988202</v>
      </c>
      <c r="M43" s="66"/>
      <c r="N43" s="67"/>
    </row>
    <row r="44" spans="2:14" ht="15.75" thickBot="1" x14ac:dyDescent="0.3"/>
    <row r="45" spans="2:14" x14ac:dyDescent="0.25">
      <c r="B45" s="9" t="s">
        <v>59</v>
      </c>
      <c r="C45" s="9" t="s">
        <v>61</v>
      </c>
      <c r="D45" s="9" t="s">
        <v>62</v>
      </c>
      <c r="E45" s="9" t="s">
        <v>23</v>
      </c>
      <c r="F45" s="9" t="s">
        <v>64</v>
      </c>
      <c r="G45" s="9" t="s">
        <v>63</v>
      </c>
      <c r="I45" s="59" t="s">
        <v>59</v>
      </c>
      <c r="J45" s="60" t="s">
        <v>61</v>
      </c>
      <c r="K45" s="60" t="s">
        <v>62</v>
      </c>
      <c r="L45" s="60" t="s">
        <v>69</v>
      </c>
      <c r="M45" s="60" t="s">
        <v>70</v>
      </c>
      <c r="N45" s="61" t="s">
        <v>63</v>
      </c>
    </row>
    <row r="46" spans="2:14" x14ac:dyDescent="0.25">
      <c r="B46" s="82" t="s">
        <v>60</v>
      </c>
      <c r="C46" s="82">
        <v>250</v>
      </c>
      <c r="D46" s="58">
        <v>500</v>
      </c>
      <c r="E46" s="58">
        <v>13.654482228801374</v>
      </c>
      <c r="F46" s="82">
        <f>MIN(E46:E50)</f>
        <v>2.5090626345725853</v>
      </c>
      <c r="G46" s="82">
        <v>25</v>
      </c>
      <c r="I46" s="62" t="s">
        <v>60</v>
      </c>
      <c r="J46" s="63">
        <v>250</v>
      </c>
      <c r="K46" s="63">
        <v>500</v>
      </c>
      <c r="L46" s="63">
        <v>34.237959667106267</v>
      </c>
      <c r="M46" s="63">
        <v>32.600669456212195</v>
      </c>
      <c r="N46" s="68">
        <v>250</v>
      </c>
    </row>
    <row r="47" spans="2:14" x14ac:dyDescent="0.25">
      <c r="B47" s="82"/>
      <c r="C47" s="82"/>
      <c r="D47" s="58">
        <v>250</v>
      </c>
      <c r="E47" s="58">
        <v>10.852926011324531</v>
      </c>
      <c r="F47" s="82"/>
      <c r="G47" s="82"/>
      <c r="I47" s="62"/>
      <c r="J47" s="63"/>
      <c r="K47" s="63">
        <v>250</v>
      </c>
      <c r="L47" s="63">
        <v>32.600669456212195</v>
      </c>
      <c r="M47" s="63"/>
      <c r="N47" s="64"/>
    </row>
    <row r="48" spans="2:14" x14ac:dyDescent="0.25">
      <c r="B48" s="82"/>
      <c r="C48" s="82"/>
      <c r="D48" s="58">
        <v>100</v>
      </c>
      <c r="E48" s="58">
        <v>5.2538961077784547</v>
      </c>
      <c r="F48" s="82"/>
      <c r="G48" s="82"/>
      <c r="I48" s="62"/>
      <c r="J48" s="63"/>
      <c r="K48" s="63">
        <v>100</v>
      </c>
      <c r="L48" s="63">
        <v>39.844983784014786</v>
      </c>
      <c r="M48" s="63"/>
      <c r="N48" s="64"/>
    </row>
    <row r="49" spans="2:14" x14ac:dyDescent="0.25">
      <c r="B49" s="82"/>
      <c r="C49" s="82"/>
      <c r="D49" s="58">
        <v>50</v>
      </c>
      <c r="E49" s="58">
        <v>15.264944818232976</v>
      </c>
      <c r="F49" s="82"/>
      <c r="G49" s="82"/>
      <c r="I49" s="62"/>
      <c r="J49" s="63"/>
      <c r="K49" s="63">
        <v>50</v>
      </c>
      <c r="L49" s="63">
        <v>53.181674249688683</v>
      </c>
      <c r="M49" s="63"/>
      <c r="N49" s="64"/>
    </row>
    <row r="50" spans="2:14" ht="15.75" thickBot="1" x14ac:dyDescent="0.3">
      <c r="B50" s="82"/>
      <c r="C50" s="82"/>
      <c r="D50" s="58">
        <v>25</v>
      </c>
      <c r="E50" s="58">
        <v>2.5090626345725853</v>
      </c>
      <c r="F50" s="82"/>
      <c r="G50" s="82"/>
      <c r="I50" s="65"/>
      <c r="J50" s="66"/>
      <c r="K50" s="66">
        <v>25</v>
      </c>
      <c r="L50" s="66">
        <v>50.512758586321532</v>
      </c>
      <c r="M50" s="66"/>
      <c r="N50" s="67"/>
    </row>
    <row r="51" spans="2:14" ht="15.75" thickBot="1" x14ac:dyDescent="0.3"/>
    <row r="52" spans="2:14" x14ac:dyDescent="0.25">
      <c r="B52" s="9" t="s">
        <v>59</v>
      </c>
      <c r="C52" s="9" t="s">
        <v>61</v>
      </c>
      <c r="D52" s="9" t="s">
        <v>62</v>
      </c>
      <c r="E52" s="9" t="s">
        <v>23</v>
      </c>
      <c r="F52" s="9" t="s">
        <v>64</v>
      </c>
      <c r="G52" s="9" t="s">
        <v>63</v>
      </c>
      <c r="I52" s="59" t="s">
        <v>59</v>
      </c>
      <c r="J52" s="60" t="s">
        <v>61</v>
      </c>
      <c r="K52" s="60" t="s">
        <v>62</v>
      </c>
      <c r="L52" s="60" t="s">
        <v>69</v>
      </c>
      <c r="M52" s="60" t="s">
        <v>70</v>
      </c>
      <c r="N52" s="61" t="s">
        <v>63</v>
      </c>
    </row>
    <row r="53" spans="2:14" x14ac:dyDescent="0.25">
      <c r="B53" s="82" t="s">
        <v>60</v>
      </c>
      <c r="C53" s="82">
        <v>250</v>
      </c>
      <c r="D53" s="58">
        <v>500</v>
      </c>
      <c r="E53" s="58">
        <v>12.833187699952424</v>
      </c>
      <c r="F53" s="82">
        <f>MIN(E53:E57)</f>
        <v>3.2115949887025557</v>
      </c>
      <c r="G53" s="82">
        <v>25</v>
      </c>
      <c r="I53" s="62" t="s">
        <v>60</v>
      </c>
      <c r="J53" s="63">
        <v>250</v>
      </c>
      <c r="K53" s="63">
        <v>500</v>
      </c>
      <c r="L53" s="63">
        <v>31.294145301739682</v>
      </c>
      <c r="M53" s="63">
        <v>31.294145301739682</v>
      </c>
      <c r="N53" s="69">
        <v>500</v>
      </c>
    </row>
    <row r="54" spans="2:14" x14ac:dyDescent="0.25">
      <c r="B54" s="82"/>
      <c r="C54" s="82"/>
      <c r="D54" s="58">
        <v>250</v>
      </c>
      <c r="E54" s="58">
        <v>11.128725776865934</v>
      </c>
      <c r="F54" s="82"/>
      <c r="G54" s="82"/>
      <c r="I54" s="62"/>
      <c r="J54" s="63"/>
      <c r="K54" s="63">
        <v>250</v>
      </c>
      <c r="L54" s="63">
        <v>38.409414046470538</v>
      </c>
      <c r="M54" s="63"/>
      <c r="N54" s="64"/>
    </row>
    <row r="55" spans="2:14" x14ac:dyDescent="0.25">
      <c r="B55" s="82"/>
      <c r="C55" s="82"/>
      <c r="D55" s="58">
        <v>100</v>
      </c>
      <c r="E55" s="58">
        <v>5.4057422650236253</v>
      </c>
      <c r="F55" s="82"/>
      <c r="G55" s="82"/>
      <c r="I55" s="62"/>
      <c r="J55" s="63"/>
      <c r="K55" s="63">
        <v>100</v>
      </c>
      <c r="L55" s="63">
        <v>45.943263087730294</v>
      </c>
      <c r="M55" s="63"/>
      <c r="N55" s="64"/>
    </row>
    <row r="56" spans="2:14" x14ac:dyDescent="0.25">
      <c r="B56" s="82"/>
      <c r="C56" s="82"/>
      <c r="D56" s="58">
        <v>50</v>
      </c>
      <c r="E56" s="58">
        <v>15.481486269347066</v>
      </c>
      <c r="F56" s="82"/>
      <c r="G56" s="82"/>
      <c r="I56" s="62"/>
      <c r="J56" s="63"/>
      <c r="K56" s="63">
        <v>50</v>
      </c>
      <c r="L56" s="63">
        <v>59.391871632404374</v>
      </c>
      <c r="M56" s="63"/>
      <c r="N56" s="64"/>
    </row>
    <row r="57" spans="2:14" ht="15.75" thickBot="1" x14ac:dyDescent="0.3">
      <c r="B57" s="82"/>
      <c r="C57" s="82"/>
      <c r="D57" s="58">
        <v>25</v>
      </c>
      <c r="E57" s="58">
        <v>3.2115949887025557</v>
      </c>
      <c r="F57" s="82"/>
      <c r="G57" s="82"/>
      <c r="I57" s="65"/>
      <c r="J57" s="66"/>
      <c r="K57" s="66">
        <v>25</v>
      </c>
      <c r="L57" s="66">
        <v>56.88768865053315</v>
      </c>
      <c r="M57" s="66"/>
      <c r="N57" s="67"/>
    </row>
    <row r="58" spans="2:14" ht="15.75" thickBot="1" x14ac:dyDescent="0.3"/>
    <row r="59" spans="2:14" x14ac:dyDescent="0.25">
      <c r="B59" s="9" t="s">
        <v>59</v>
      </c>
      <c r="C59" s="9" t="s">
        <v>61</v>
      </c>
      <c r="D59" s="9" t="s">
        <v>62</v>
      </c>
      <c r="E59" s="9" t="s">
        <v>23</v>
      </c>
      <c r="F59" s="9" t="s">
        <v>64</v>
      </c>
      <c r="G59" s="9" t="s">
        <v>63</v>
      </c>
      <c r="I59" s="24" t="s">
        <v>59</v>
      </c>
      <c r="J59" s="10" t="s">
        <v>61</v>
      </c>
      <c r="K59" s="10" t="s">
        <v>62</v>
      </c>
      <c r="L59" s="10" t="s">
        <v>69</v>
      </c>
      <c r="M59" s="10" t="s">
        <v>70</v>
      </c>
      <c r="N59" s="11" t="s">
        <v>63</v>
      </c>
    </row>
    <row r="60" spans="2:14" x14ac:dyDescent="0.25">
      <c r="B60" s="82" t="s">
        <v>65</v>
      </c>
      <c r="C60" s="82">
        <v>500</v>
      </c>
      <c r="D60" s="58">
        <v>500</v>
      </c>
      <c r="E60" s="58">
        <v>7.1050719128556734</v>
      </c>
      <c r="F60" s="82">
        <f>MIN(E60:E64)</f>
        <v>3.0638281679290791</v>
      </c>
      <c r="G60" s="82">
        <v>25</v>
      </c>
      <c r="I60" s="62" t="s">
        <v>65</v>
      </c>
      <c r="J60" s="63">
        <v>500</v>
      </c>
      <c r="K60" s="63">
        <v>500</v>
      </c>
      <c r="L60" s="63">
        <v>19.130787191498392</v>
      </c>
      <c r="M60" s="63">
        <v>19.130787191498392</v>
      </c>
      <c r="N60" s="68">
        <v>500</v>
      </c>
    </row>
    <row r="61" spans="2:14" x14ac:dyDescent="0.25">
      <c r="B61" s="82"/>
      <c r="C61" s="82"/>
      <c r="D61" s="58">
        <v>250</v>
      </c>
      <c r="E61" s="58">
        <v>7.4335704345167422</v>
      </c>
      <c r="F61" s="82"/>
      <c r="G61" s="82"/>
      <c r="I61" s="62"/>
      <c r="J61" s="63"/>
      <c r="K61" s="63">
        <v>250</v>
      </c>
      <c r="L61" s="63">
        <v>56.387077397159111</v>
      </c>
      <c r="M61" s="63"/>
      <c r="N61" s="64"/>
    </row>
    <row r="62" spans="2:14" x14ac:dyDescent="0.25">
      <c r="B62" s="82"/>
      <c r="C62" s="82"/>
      <c r="D62" s="58">
        <v>100</v>
      </c>
      <c r="E62" s="58">
        <v>4.1928603489938423</v>
      </c>
      <c r="F62" s="82"/>
      <c r="G62" s="82"/>
      <c r="I62" s="62"/>
      <c r="J62" s="63"/>
      <c r="K62" s="63">
        <v>100</v>
      </c>
      <c r="L62" s="63">
        <v>66.433456390198472</v>
      </c>
      <c r="M62" s="63"/>
      <c r="N62" s="64"/>
    </row>
    <row r="63" spans="2:14" x14ac:dyDescent="0.25">
      <c r="B63" s="82"/>
      <c r="C63" s="82"/>
      <c r="D63" s="58">
        <v>50</v>
      </c>
      <c r="E63" s="58">
        <v>11.313567533541969</v>
      </c>
      <c r="F63" s="82"/>
      <c r="G63" s="82"/>
      <c r="I63" s="62"/>
      <c r="J63" s="63"/>
      <c r="K63" s="63">
        <v>50</v>
      </c>
      <c r="L63" s="63">
        <v>79.706445385552115</v>
      </c>
      <c r="M63" s="63"/>
      <c r="N63" s="64"/>
    </row>
    <row r="64" spans="2:14" ht="15.75" thickBot="1" x14ac:dyDescent="0.3">
      <c r="B64" s="82"/>
      <c r="C64" s="82"/>
      <c r="D64" s="58">
        <v>25</v>
      </c>
      <c r="E64" s="58">
        <v>3.0638281679290791</v>
      </c>
      <c r="F64" s="82"/>
      <c r="G64" s="82"/>
      <c r="I64" s="65"/>
      <c r="J64" s="66"/>
      <c r="K64" s="66">
        <v>25</v>
      </c>
      <c r="L64" s="66">
        <v>77.82525412743604</v>
      </c>
      <c r="M64" s="66"/>
      <c r="N64" s="67"/>
    </row>
    <row r="66" spans="2:14" x14ac:dyDescent="0.25">
      <c r="B66" s="9" t="s">
        <v>59</v>
      </c>
      <c r="C66" s="9" t="s">
        <v>61</v>
      </c>
      <c r="D66" s="9" t="s">
        <v>62</v>
      </c>
      <c r="E66" s="9" t="s">
        <v>23</v>
      </c>
      <c r="F66" s="9" t="s">
        <v>64</v>
      </c>
      <c r="G66" s="9" t="s">
        <v>63</v>
      </c>
      <c r="I66" s="9" t="s">
        <v>59</v>
      </c>
      <c r="J66" s="9" t="s">
        <v>61</v>
      </c>
      <c r="K66" s="9" t="s">
        <v>62</v>
      </c>
      <c r="L66" s="9" t="s">
        <v>69</v>
      </c>
      <c r="M66" s="9" t="s">
        <v>70</v>
      </c>
      <c r="N66" s="9" t="s">
        <v>63</v>
      </c>
    </row>
    <row r="67" spans="2:14" x14ac:dyDescent="0.25">
      <c r="B67" s="82" t="s">
        <v>65</v>
      </c>
      <c r="C67" s="82">
        <v>500</v>
      </c>
      <c r="D67" s="58">
        <v>500</v>
      </c>
      <c r="E67" s="58">
        <v>6.4070928506553617</v>
      </c>
      <c r="F67" s="82">
        <f>MIN(E67:E71)</f>
        <v>2.5958075766922546</v>
      </c>
      <c r="G67" s="82">
        <v>25</v>
      </c>
      <c r="I67" s="82" t="s">
        <v>65</v>
      </c>
      <c r="J67" s="82">
        <v>500</v>
      </c>
      <c r="K67" s="58">
        <v>500</v>
      </c>
      <c r="L67" s="58">
        <f>'MD 500'!X544</f>
        <v>29.397976042006626</v>
      </c>
      <c r="M67" s="82">
        <f>MIN(L67:L71)</f>
        <v>19.349595825060614</v>
      </c>
      <c r="N67" s="82">
        <v>500</v>
      </c>
    </row>
    <row r="68" spans="2:14" x14ac:dyDescent="0.25">
      <c r="B68" s="82"/>
      <c r="C68" s="82"/>
      <c r="D68" s="58">
        <v>250</v>
      </c>
      <c r="E68" s="58">
        <v>6.1444717452658804</v>
      </c>
      <c r="F68" s="82"/>
      <c r="G68" s="82"/>
      <c r="I68" s="82"/>
      <c r="J68" s="82"/>
      <c r="K68" s="58">
        <v>250</v>
      </c>
      <c r="L68" s="58">
        <f>'MD 250'!X544</f>
        <v>19.349595825060614</v>
      </c>
      <c r="M68" s="82"/>
      <c r="N68" s="82"/>
    </row>
    <row r="69" spans="2:14" x14ac:dyDescent="0.25">
      <c r="B69" s="82"/>
      <c r="C69" s="82"/>
      <c r="D69" s="58">
        <v>100</v>
      </c>
      <c r="E69" s="58">
        <v>3.5353942403495338</v>
      </c>
      <c r="F69" s="82"/>
      <c r="G69" s="82"/>
      <c r="I69" s="82"/>
      <c r="J69" s="82"/>
      <c r="K69" s="58">
        <v>100</v>
      </c>
      <c r="L69" s="58">
        <f>'MD 100'!X544</f>
        <v>33.096865717895398</v>
      </c>
      <c r="M69" s="82"/>
      <c r="N69" s="82"/>
    </row>
    <row r="70" spans="2:14" x14ac:dyDescent="0.25">
      <c r="B70" s="82"/>
      <c r="C70" s="82"/>
      <c r="D70" s="58">
        <v>50</v>
      </c>
      <c r="E70" s="58">
        <v>10.06367258520857</v>
      </c>
      <c r="F70" s="82"/>
      <c r="G70" s="82"/>
      <c r="I70" s="82"/>
      <c r="J70" s="82"/>
      <c r="K70" s="58">
        <v>50</v>
      </c>
      <c r="L70" s="58">
        <f>'MD 50'!X544</f>
        <v>44.307082458676966</v>
      </c>
      <c r="M70" s="82"/>
      <c r="N70" s="82"/>
    </row>
    <row r="71" spans="2:14" x14ac:dyDescent="0.25">
      <c r="B71" s="82"/>
      <c r="C71" s="82"/>
      <c r="D71" s="58">
        <v>25</v>
      </c>
      <c r="E71" s="58">
        <v>2.5958075766922546</v>
      </c>
      <c r="F71" s="82"/>
      <c r="G71" s="82"/>
      <c r="I71" s="82"/>
      <c r="J71" s="82"/>
      <c r="K71" s="58">
        <v>25</v>
      </c>
      <c r="L71" s="58">
        <f>'MD 25'!X544</f>
        <v>42.572727655154999</v>
      </c>
      <c r="M71" s="82"/>
      <c r="N71" s="82"/>
    </row>
    <row r="72" spans="2:14" ht="15.75" thickBot="1" x14ac:dyDescent="0.3"/>
    <row r="73" spans="2:14" x14ac:dyDescent="0.25">
      <c r="I73" s="59" t="s">
        <v>59</v>
      </c>
      <c r="J73" s="60" t="s">
        <v>61</v>
      </c>
      <c r="K73" s="60" t="s">
        <v>62</v>
      </c>
      <c r="L73" s="60" t="s">
        <v>69</v>
      </c>
      <c r="M73" s="60" t="s">
        <v>70</v>
      </c>
      <c r="N73" s="61" t="s">
        <v>63</v>
      </c>
    </row>
    <row r="74" spans="2:14" x14ac:dyDescent="0.25">
      <c r="I74" s="62" t="s">
        <v>65</v>
      </c>
      <c r="J74" s="63">
        <v>500</v>
      </c>
      <c r="K74" s="63">
        <v>500</v>
      </c>
      <c r="L74" s="63">
        <v>17.806750196664112</v>
      </c>
      <c r="M74" s="63">
        <v>17.806750196664112</v>
      </c>
      <c r="N74" s="68">
        <v>500</v>
      </c>
    </row>
    <row r="75" spans="2:14" x14ac:dyDescent="0.25">
      <c r="I75" s="62"/>
      <c r="J75" s="63"/>
      <c r="K75" s="63">
        <v>250</v>
      </c>
      <c r="L75" s="63">
        <v>41.482576720753599</v>
      </c>
      <c r="M75" s="63"/>
      <c r="N75" s="64"/>
    </row>
    <row r="76" spans="2:14" x14ac:dyDescent="0.25">
      <c r="I76" s="62"/>
      <c r="J76" s="63"/>
      <c r="K76" s="63">
        <v>100</v>
      </c>
      <c r="L76" s="63">
        <v>51.699089596901025</v>
      </c>
      <c r="M76" s="63"/>
      <c r="N76" s="64"/>
    </row>
    <row r="77" spans="2:14" x14ac:dyDescent="0.25">
      <c r="I77" s="62"/>
      <c r="J77" s="63"/>
      <c r="K77" s="63">
        <v>50</v>
      </c>
      <c r="L77" s="63">
        <v>64.92563435192605</v>
      </c>
      <c r="M77" s="63"/>
      <c r="N77" s="64"/>
    </row>
    <row r="78" spans="2:14" ht="15.75" thickBot="1" x14ac:dyDescent="0.3">
      <c r="I78" s="65"/>
      <c r="J78" s="66"/>
      <c r="K78" s="66">
        <v>25</v>
      </c>
      <c r="L78" s="66">
        <v>41.482576720753599</v>
      </c>
      <c r="M78" s="66"/>
      <c r="N78" s="67"/>
    </row>
  </sheetData>
  <mergeCells count="44">
    <mergeCell ref="C4:C8"/>
    <mergeCell ref="B4:B8"/>
    <mergeCell ref="F4:F8"/>
    <mergeCell ref="G4:G8"/>
    <mergeCell ref="B11:B15"/>
    <mergeCell ref="C11:C15"/>
    <mergeCell ref="F11:F15"/>
    <mergeCell ref="G11:G15"/>
    <mergeCell ref="B18:B22"/>
    <mergeCell ref="C18:C22"/>
    <mergeCell ref="F18:F22"/>
    <mergeCell ref="G18:G22"/>
    <mergeCell ref="B25:B29"/>
    <mergeCell ref="C25:C29"/>
    <mergeCell ref="F25:F29"/>
    <mergeCell ref="G25:G29"/>
    <mergeCell ref="B32:B36"/>
    <mergeCell ref="C32:C36"/>
    <mergeCell ref="F32:F36"/>
    <mergeCell ref="G32:G36"/>
    <mergeCell ref="B39:B43"/>
    <mergeCell ref="C39:C43"/>
    <mergeCell ref="F39:F43"/>
    <mergeCell ref="G39:G43"/>
    <mergeCell ref="B46:B50"/>
    <mergeCell ref="C46:C50"/>
    <mergeCell ref="F46:F50"/>
    <mergeCell ref="G46:G50"/>
    <mergeCell ref="B53:B57"/>
    <mergeCell ref="C53:C57"/>
    <mergeCell ref="F53:F57"/>
    <mergeCell ref="G53:G57"/>
    <mergeCell ref="I67:I71"/>
    <mergeCell ref="J67:J71"/>
    <mergeCell ref="M67:M71"/>
    <mergeCell ref="N67:N71"/>
    <mergeCell ref="B60:B64"/>
    <mergeCell ref="C60:C64"/>
    <mergeCell ref="F60:F64"/>
    <mergeCell ref="G60:G64"/>
    <mergeCell ref="B67:B71"/>
    <mergeCell ref="C67:C71"/>
    <mergeCell ref="F67:F71"/>
    <mergeCell ref="G67:G7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515"/>
  <sheetViews>
    <sheetView topLeftCell="A500" zoomScale="85" zoomScaleNormal="85" workbookViewId="0">
      <selection activeCell="R520" sqref="R520"/>
    </sheetView>
  </sheetViews>
  <sheetFormatPr defaultRowHeight="15" x14ac:dyDescent="0.25"/>
  <cols>
    <col min="1" max="1" width="9.140625" style="9"/>
    <col min="2" max="2" width="10" style="9" bestFit="1" customWidth="1"/>
    <col min="3" max="4" width="9.140625" style="9"/>
    <col min="5" max="5" width="12" style="9" bestFit="1" customWidth="1"/>
    <col min="6" max="6" width="16.7109375" style="9" bestFit="1" customWidth="1"/>
    <col min="7" max="17" width="9.140625" style="9"/>
    <col min="18" max="18" width="10" style="9" bestFit="1" customWidth="1"/>
    <col min="19" max="20" width="9.140625" style="9"/>
    <col min="21" max="21" width="12" style="9" bestFit="1" customWidth="1"/>
    <col min="22" max="29" width="9.140625" style="9"/>
    <col min="30" max="30" width="10" style="9" bestFit="1" customWidth="1"/>
    <col min="31" max="41" width="9.140625" style="9"/>
    <col min="42" max="42" width="10" style="9" bestFit="1" customWidth="1"/>
    <col min="43" max="53" width="9.140625" style="9"/>
    <col min="54" max="54" width="10" style="9" bestFit="1" customWidth="1"/>
    <col min="55" max="16384" width="9.140625" style="9"/>
  </cols>
  <sheetData>
    <row r="1" spans="2:64" ht="15.75" thickBot="1" x14ac:dyDescent="0.3"/>
    <row r="2" spans="2:64" ht="15.75" thickBot="1" x14ac:dyDescent="0.3">
      <c r="B2" s="52" t="s">
        <v>8</v>
      </c>
      <c r="C2" s="10"/>
      <c r="D2" s="10"/>
      <c r="E2" s="10"/>
      <c r="F2" s="10"/>
      <c r="G2" s="10"/>
      <c r="H2" s="10"/>
      <c r="I2" s="10"/>
      <c r="J2" s="37"/>
      <c r="K2" s="38"/>
      <c r="L2" s="15"/>
      <c r="M2" s="15"/>
      <c r="N2" s="15"/>
      <c r="O2" s="15"/>
      <c r="P2" s="15"/>
      <c r="R2" s="52" t="s">
        <v>10</v>
      </c>
      <c r="S2" s="10"/>
      <c r="T2" s="10"/>
      <c r="U2" s="10"/>
      <c r="V2" s="10"/>
      <c r="W2" s="10"/>
      <c r="X2" s="10"/>
      <c r="Y2" s="10"/>
      <c r="Z2" s="10"/>
      <c r="AA2" s="11"/>
      <c r="AB2" s="27"/>
      <c r="AC2" s="27"/>
      <c r="AD2" s="52" t="s">
        <v>11</v>
      </c>
      <c r="AE2" s="10"/>
      <c r="AF2" s="10"/>
      <c r="AG2" s="10"/>
      <c r="AH2" s="10"/>
      <c r="AI2" s="10"/>
      <c r="AJ2" s="10"/>
      <c r="AK2" s="10"/>
      <c r="AL2" s="10"/>
      <c r="AM2" s="11"/>
      <c r="AN2" s="27"/>
      <c r="AO2" s="27"/>
      <c r="AP2" s="52" t="s">
        <v>12</v>
      </c>
      <c r="AQ2" s="10"/>
      <c r="AR2" s="10"/>
      <c r="AS2" s="10"/>
      <c r="AT2" s="10"/>
      <c r="AU2" s="10"/>
      <c r="AV2" s="10"/>
      <c r="AW2" s="10"/>
      <c r="AX2" s="10"/>
      <c r="AY2" s="11"/>
      <c r="AZ2" s="27"/>
      <c r="BA2" s="27"/>
      <c r="BB2" s="52" t="s">
        <v>13</v>
      </c>
      <c r="BC2" s="10"/>
      <c r="BD2" s="10"/>
      <c r="BE2" s="10"/>
      <c r="BF2" s="10"/>
      <c r="BG2" s="10"/>
      <c r="BH2" s="10"/>
      <c r="BI2" s="10"/>
      <c r="BJ2" s="10"/>
      <c r="BK2" s="11"/>
      <c r="BL2" s="15" t="s">
        <v>75</v>
      </c>
    </row>
    <row r="3" spans="2:64" x14ac:dyDescent="0.25">
      <c r="B3" s="12"/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5" t="s">
        <v>7</v>
      </c>
      <c r="K3" s="16" t="s">
        <v>9</v>
      </c>
      <c r="L3" s="15" t="s">
        <v>71</v>
      </c>
      <c r="M3" s="15" t="s">
        <v>72</v>
      </c>
      <c r="N3" s="15" t="s">
        <v>73</v>
      </c>
      <c r="O3" s="15" t="s">
        <v>74</v>
      </c>
      <c r="P3" s="15" t="s">
        <v>75</v>
      </c>
      <c r="R3" s="12"/>
      <c r="S3" s="13" t="s">
        <v>0</v>
      </c>
      <c r="T3" s="13" t="s">
        <v>1</v>
      </c>
      <c r="U3" s="13" t="s">
        <v>2</v>
      </c>
      <c r="V3" s="13" t="s">
        <v>3</v>
      </c>
      <c r="W3" s="13" t="s">
        <v>4</v>
      </c>
      <c r="X3" s="13" t="s">
        <v>5</v>
      </c>
      <c r="Y3" s="13" t="s">
        <v>6</v>
      </c>
      <c r="Z3" s="13" t="s">
        <v>7</v>
      </c>
      <c r="AA3" s="14" t="s">
        <v>9</v>
      </c>
      <c r="AB3" s="15" t="s">
        <v>75</v>
      </c>
      <c r="AC3" s="13"/>
      <c r="AD3" s="12"/>
      <c r="AE3" s="13" t="s">
        <v>0</v>
      </c>
      <c r="AF3" s="13" t="s">
        <v>1</v>
      </c>
      <c r="AG3" s="13" t="s">
        <v>2</v>
      </c>
      <c r="AH3" s="13" t="s">
        <v>3</v>
      </c>
      <c r="AI3" s="13" t="s">
        <v>4</v>
      </c>
      <c r="AJ3" s="13" t="s">
        <v>5</v>
      </c>
      <c r="AK3" s="13" t="s">
        <v>6</v>
      </c>
      <c r="AL3" s="13" t="s">
        <v>7</v>
      </c>
      <c r="AM3" s="14" t="s">
        <v>9</v>
      </c>
      <c r="AN3" s="15" t="s">
        <v>75</v>
      </c>
      <c r="AO3" s="13"/>
      <c r="AP3" s="12"/>
      <c r="AQ3" s="13" t="s">
        <v>0</v>
      </c>
      <c r="AR3" s="13" t="s">
        <v>1</v>
      </c>
      <c r="AS3" s="13" t="s">
        <v>2</v>
      </c>
      <c r="AT3" s="13" t="s">
        <v>3</v>
      </c>
      <c r="AU3" s="13" t="s">
        <v>4</v>
      </c>
      <c r="AV3" s="13" t="s">
        <v>5</v>
      </c>
      <c r="AW3" s="13" t="s">
        <v>6</v>
      </c>
      <c r="AX3" s="13" t="s">
        <v>7</v>
      </c>
      <c r="AY3" s="14" t="s">
        <v>9</v>
      </c>
      <c r="AZ3" s="15" t="s">
        <v>75</v>
      </c>
      <c r="BA3" s="13"/>
      <c r="BB3" s="12"/>
      <c r="BC3" s="13" t="s">
        <v>0</v>
      </c>
      <c r="BD3" s="13" t="s">
        <v>1</v>
      </c>
      <c r="BE3" s="13" t="s">
        <v>2</v>
      </c>
      <c r="BF3" s="13" t="s">
        <v>3</v>
      </c>
      <c r="BG3" s="13" t="s">
        <v>4</v>
      </c>
      <c r="BH3" s="13" t="s">
        <v>5</v>
      </c>
      <c r="BI3" s="13" t="s">
        <v>6</v>
      </c>
      <c r="BJ3" s="13" t="s">
        <v>7</v>
      </c>
      <c r="BK3" s="14" t="s">
        <v>9</v>
      </c>
      <c r="BL3" s="13">
        <f>(BI4+BJ4+BK4)/BC4</f>
        <v>3.0470588235294116</v>
      </c>
    </row>
    <row r="4" spans="2:64" x14ac:dyDescent="0.25">
      <c r="B4" s="12">
        <v>1</v>
      </c>
      <c r="C4" s="15">
        <v>78.790000000000006</v>
      </c>
      <c r="D4" s="15">
        <v>119.07</v>
      </c>
      <c r="E4" s="15">
        <v>56.63</v>
      </c>
      <c r="F4" s="15">
        <v>115.05</v>
      </c>
      <c r="G4" s="15">
        <v>98.01</v>
      </c>
      <c r="H4" s="15">
        <v>144.19999999999999</v>
      </c>
      <c r="I4" s="15">
        <v>70.599999999999994</v>
      </c>
      <c r="J4" s="15">
        <v>134.37</v>
      </c>
      <c r="K4" s="16">
        <v>119.07</v>
      </c>
      <c r="L4" s="15">
        <f>C4+D4+E4</f>
        <v>254.49</v>
      </c>
      <c r="M4" s="15">
        <f>F4+G4+H4</f>
        <v>357.26</v>
      </c>
      <c r="N4" s="15">
        <f>I4+J4+K4</f>
        <v>324.03999999999996</v>
      </c>
      <c r="O4" s="15">
        <f>(D4+C4)/2</f>
        <v>98.93</v>
      </c>
      <c r="P4" s="15">
        <f>N4/C4</f>
        <v>4.1127046579515163</v>
      </c>
      <c r="R4" s="12">
        <v>1</v>
      </c>
      <c r="S4" s="15">
        <v>88.77</v>
      </c>
      <c r="T4" s="15">
        <v>120.1</v>
      </c>
      <c r="U4" s="15">
        <v>80.05</v>
      </c>
      <c r="V4" s="15">
        <v>119.5</v>
      </c>
      <c r="W4" s="15">
        <v>106.9</v>
      </c>
      <c r="X4" s="15">
        <v>140.80000000000001</v>
      </c>
      <c r="Y4" s="15">
        <v>66.58</v>
      </c>
      <c r="Z4" s="15">
        <v>85.16</v>
      </c>
      <c r="AA4" s="16">
        <v>120.1</v>
      </c>
      <c r="AB4" s="15">
        <f>(Y4+Z4+AA4)/S4</f>
        <v>3.0622958206601334</v>
      </c>
      <c r="AC4" s="15"/>
      <c r="AD4" s="12">
        <v>1</v>
      </c>
      <c r="AE4" s="15">
        <v>93.13</v>
      </c>
      <c r="AF4" s="15">
        <v>134.93</v>
      </c>
      <c r="AG4" s="15">
        <v>92.5</v>
      </c>
      <c r="AH4" s="15">
        <v>133.33000000000001</v>
      </c>
      <c r="AI4" s="15">
        <v>104.5</v>
      </c>
      <c r="AJ4" s="15">
        <v>145.97</v>
      </c>
      <c r="AK4" s="15">
        <v>60.37</v>
      </c>
      <c r="AL4" s="15">
        <v>81.17</v>
      </c>
      <c r="AM4" s="16">
        <v>134.93</v>
      </c>
      <c r="AN4" s="15">
        <f>(AK4+AL4+AM4)/AE4</f>
        <v>2.9686459787393971</v>
      </c>
      <c r="AO4" s="15"/>
      <c r="AP4" s="12">
        <v>1</v>
      </c>
      <c r="AQ4" s="15">
        <v>86</v>
      </c>
      <c r="AR4" s="15">
        <v>124</v>
      </c>
      <c r="AS4" s="15">
        <v>85</v>
      </c>
      <c r="AT4" s="15">
        <v>123</v>
      </c>
      <c r="AU4" s="15">
        <v>106</v>
      </c>
      <c r="AV4" s="15">
        <v>144</v>
      </c>
      <c r="AW4" s="15">
        <v>61</v>
      </c>
      <c r="AX4" s="15">
        <v>81</v>
      </c>
      <c r="AY4" s="16">
        <v>124</v>
      </c>
      <c r="AZ4" s="15">
        <f>(AW4+AX4+AY4)/AQ4</f>
        <v>3.0930232558139537</v>
      </c>
      <c r="BA4" s="15"/>
      <c r="BB4" s="12">
        <v>1</v>
      </c>
      <c r="BC4" s="15">
        <v>85</v>
      </c>
      <c r="BD4" s="15">
        <v>122</v>
      </c>
      <c r="BE4" s="15">
        <v>87</v>
      </c>
      <c r="BF4" s="15">
        <v>122</v>
      </c>
      <c r="BG4" s="15">
        <v>107</v>
      </c>
      <c r="BH4" s="15">
        <v>145</v>
      </c>
      <c r="BI4" s="15">
        <v>58</v>
      </c>
      <c r="BJ4" s="15">
        <v>79</v>
      </c>
      <c r="BK4" s="16">
        <v>122</v>
      </c>
      <c r="BL4" s="13">
        <f t="shared" ref="BL4:BL67" si="0">(BI5+BJ5+BK5)/BC5</f>
        <v>2.8369565217391304</v>
      </c>
    </row>
    <row r="5" spans="2:64" x14ac:dyDescent="0.25">
      <c r="B5" s="12">
        <v>2</v>
      </c>
      <c r="C5" s="15">
        <v>79.28</v>
      </c>
      <c r="D5" s="15">
        <v>118.98</v>
      </c>
      <c r="E5" s="15">
        <v>58.27</v>
      </c>
      <c r="F5" s="15">
        <v>115.18</v>
      </c>
      <c r="G5" s="15">
        <v>98.62</v>
      </c>
      <c r="H5" s="15">
        <v>143.99</v>
      </c>
      <c r="I5" s="15">
        <v>70.31</v>
      </c>
      <c r="J5" s="15">
        <v>130.76</v>
      </c>
      <c r="K5" s="16">
        <v>118.98</v>
      </c>
      <c r="L5" s="15">
        <f t="shared" ref="L5:L68" si="1">C5+D5+E5</f>
        <v>256.52999999999997</v>
      </c>
      <c r="M5" s="15">
        <f t="shared" ref="M5:M68" si="2">F5+G5+H5</f>
        <v>357.79</v>
      </c>
      <c r="N5" s="15">
        <f t="shared" ref="N5:N68" si="3">I5+J5+K5</f>
        <v>320.05</v>
      </c>
      <c r="O5" s="15">
        <f t="shared" ref="O5:O68" si="4">(D5+C5)/2</f>
        <v>99.13</v>
      </c>
      <c r="P5" s="15">
        <f t="shared" ref="P5:P68" si="5">N5/C5</f>
        <v>4.0369576185671043</v>
      </c>
      <c r="R5" s="12">
        <v>2</v>
      </c>
      <c r="S5" s="15">
        <v>89.54</v>
      </c>
      <c r="T5" s="15">
        <v>122.94</v>
      </c>
      <c r="U5" s="15">
        <v>85.67</v>
      </c>
      <c r="V5" s="15">
        <v>122.66</v>
      </c>
      <c r="W5" s="15">
        <v>107.64</v>
      </c>
      <c r="X5" s="15">
        <v>142.19999999999999</v>
      </c>
      <c r="Y5" s="15">
        <v>63.12</v>
      </c>
      <c r="Z5" s="15">
        <v>78.12</v>
      </c>
      <c r="AA5" s="16">
        <v>122.94</v>
      </c>
      <c r="AB5" s="15">
        <f t="shared" ref="AB5:AB68" si="6">(Y5+Z5+AA5)/S5</f>
        <v>2.9504132231404956</v>
      </c>
      <c r="AC5" s="15"/>
      <c r="AD5" s="12">
        <v>2</v>
      </c>
      <c r="AE5" s="15">
        <v>93.02</v>
      </c>
      <c r="AF5" s="15">
        <v>133.6</v>
      </c>
      <c r="AG5" s="15">
        <v>92.66</v>
      </c>
      <c r="AH5" s="15">
        <v>132.32</v>
      </c>
      <c r="AI5" s="15">
        <v>105.12</v>
      </c>
      <c r="AJ5" s="15">
        <v>145.44999999999999</v>
      </c>
      <c r="AK5" s="15">
        <v>60.21</v>
      </c>
      <c r="AL5" s="15">
        <v>79.53</v>
      </c>
      <c r="AM5" s="16">
        <v>133.6</v>
      </c>
      <c r="AN5" s="15">
        <f t="shared" ref="AN5:AN68" si="7">(AK5+AL5+AM5)/AE5</f>
        <v>2.9385078477746727</v>
      </c>
      <c r="AO5" s="15"/>
      <c r="AP5" s="12">
        <v>2</v>
      </c>
      <c r="AQ5" s="15">
        <v>92</v>
      </c>
      <c r="AR5" s="15">
        <v>129</v>
      </c>
      <c r="AS5" s="15">
        <v>92</v>
      </c>
      <c r="AT5" s="15">
        <v>129</v>
      </c>
      <c r="AU5" s="15">
        <v>107</v>
      </c>
      <c r="AV5" s="15">
        <v>144</v>
      </c>
      <c r="AW5" s="15">
        <v>60</v>
      </c>
      <c r="AX5" s="15">
        <v>76</v>
      </c>
      <c r="AY5" s="16">
        <v>129</v>
      </c>
      <c r="AZ5" s="15">
        <f t="shared" ref="AZ5:AZ68" si="8">(AW5+AX5+AY5)/AQ5</f>
        <v>2.8804347826086958</v>
      </c>
      <c r="BA5" s="15"/>
      <c r="BB5" s="12">
        <v>2</v>
      </c>
      <c r="BC5" s="15">
        <v>92</v>
      </c>
      <c r="BD5" s="15">
        <v>129</v>
      </c>
      <c r="BE5" s="15">
        <v>94</v>
      </c>
      <c r="BF5" s="15">
        <v>129</v>
      </c>
      <c r="BG5" s="15">
        <v>108</v>
      </c>
      <c r="BH5" s="15">
        <v>144</v>
      </c>
      <c r="BI5" s="15">
        <v>58</v>
      </c>
      <c r="BJ5" s="15">
        <v>74</v>
      </c>
      <c r="BK5" s="16">
        <v>129</v>
      </c>
      <c r="BL5" s="13">
        <f t="shared" si="0"/>
        <v>2.7263157894736842</v>
      </c>
    </row>
    <row r="6" spans="2:64" x14ac:dyDescent="0.25">
      <c r="B6" s="12">
        <v>3</v>
      </c>
      <c r="C6" s="15">
        <v>81.59</v>
      </c>
      <c r="D6" s="15">
        <v>118.89</v>
      </c>
      <c r="E6" s="15">
        <v>63.36</v>
      </c>
      <c r="F6" s="15">
        <v>115.88</v>
      </c>
      <c r="G6" s="15">
        <v>100.74</v>
      </c>
      <c r="H6" s="15">
        <v>143.04</v>
      </c>
      <c r="I6" s="15">
        <v>69.67</v>
      </c>
      <c r="J6" s="15">
        <v>119.63</v>
      </c>
      <c r="K6" s="16">
        <v>118.89</v>
      </c>
      <c r="L6" s="15">
        <f t="shared" si="1"/>
        <v>263.84000000000003</v>
      </c>
      <c r="M6" s="15">
        <f t="shared" si="2"/>
        <v>359.65999999999997</v>
      </c>
      <c r="N6" s="15">
        <f t="shared" si="3"/>
        <v>308.19</v>
      </c>
      <c r="O6" s="15">
        <f t="shared" si="4"/>
        <v>100.24000000000001</v>
      </c>
      <c r="P6" s="15">
        <f t="shared" si="5"/>
        <v>3.7773011398455689</v>
      </c>
      <c r="R6" s="12">
        <v>3</v>
      </c>
      <c r="S6" s="15">
        <v>91.35</v>
      </c>
      <c r="T6" s="15">
        <v>118.25</v>
      </c>
      <c r="U6" s="15">
        <v>81.78</v>
      </c>
      <c r="V6" s="15">
        <v>118.39</v>
      </c>
      <c r="W6" s="15">
        <v>109.09</v>
      </c>
      <c r="X6" s="15">
        <v>138.74</v>
      </c>
      <c r="Y6" s="15">
        <v>67.11</v>
      </c>
      <c r="Z6" s="15">
        <v>78.14</v>
      </c>
      <c r="AA6" s="16">
        <v>118.25</v>
      </c>
      <c r="AB6" s="15">
        <f t="shared" si="6"/>
        <v>2.8845101258894363</v>
      </c>
      <c r="AC6" s="15"/>
      <c r="AD6" s="12">
        <v>3</v>
      </c>
      <c r="AE6" s="15">
        <v>91.73</v>
      </c>
      <c r="AF6" s="15">
        <v>131.88999999999999</v>
      </c>
      <c r="AG6" s="15">
        <v>92.12</v>
      </c>
      <c r="AH6" s="15">
        <v>130.82</v>
      </c>
      <c r="AI6" s="15">
        <v>105.56</v>
      </c>
      <c r="AJ6" s="15">
        <v>145.4</v>
      </c>
      <c r="AK6" s="15">
        <v>59.61</v>
      </c>
      <c r="AL6" s="15">
        <v>79.209999999999994</v>
      </c>
      <c r="AM6" s="16">
        <v>131.88999999999999</v>
      </c>
      <c r="AN6" s="15">
        <f t="shared" si="7"/>
        <v>2.9511610160252912</v>
      </c>
      <c r="AO6" s="15"/>
      <c r="AP6" s="12">
        <v>3</v>
      </c>
      <c r="AQ6" s="15">
        <v>94</v>
      </c>
      <c r="AR6" s="15">
        <v>130</v>
      </c>
      <c r="AS6" s="15">
        <v>94</v>
      </c>
      <c r="AT6" s="15">
        <v>130</v>
      </c>
      <c r="AU6" s="15">
        <v>108</v>
      </c>
      <c r="AV6" s="15">
        <v>144</v>
      </c>
      <c r="AW6" s="15">
        <v>59</v>
      </c>
      <c r="AX6" s="15">
        <v>74</v>
      </c>
      <c r="AY6" s="16">
        <v>130</v>
      </c>
      <c r="AZ6" s="15">
        <f t="shared" si="8"/>
        <v>2.7978723404255321</v>
      </c>
      <c r="BA6" s="15"/>
      <c r="BB6" s="12">
        <v>3</v>
      </c>
      <c r="BC6" s="15">
        <v>95</v>
      </c>
      <c r="BD6" s="15">
        <v>130</v>
      </c>
      <c r="BE6" s="15">
        <v>97</v>
      </c>
      <c r="BF6" s="15">
        <v>131</v>
      </c>
      <c r="BG6" s="15">
        <v>109</v>
      </c>
      <c r="BH6" s="15">
        <v>144</v>
      </c>
      <c r="BI6" s="15">
        <v>58</v>
      </c>
      <c r="BJ6" s="15">
        <v>71</v>
      </c>
      <c r="BK6" s="16">
        <v>130</v>
      </c>
      <c r="BL6" s="13">
        <f t="shared" si="0"/>
        <v>2.7263157894736842</v>
      </c>
    </row>
    <row r="7" spans="2:64" x14ac:dyDescent="0.25">
      <c r="B7" s="12">
        <v>4</v>
      </c>
      <c r="C7" s="15">
        <v>82.03</v>
      </c>
      <c r="D7" s="15">
        <v>119.49</v>
      </c>
      <c r="E7" s="15">
        <v>63.47</v>
      </c>
      <c r="F7" s="15">
        <v>116.41</v>
      </c>
      <c r="G7" s="15">
        <v>100.55</v>
      </c>
      <c r="H7" s="15">
        <v>143.06</v>
      </c>
      <c r="I7" s="15">
        <v>69.77</v>
      </c>
      <c r="J7" s="15">
        <v>120.11</v>
      </c>
      <c r="K7" s="16">
        <v>119.49</v>
      </c>
      <c r="L7" s="15">
        <f t="shared" si="1"/>
        <v>264.99</v>
      </c>
      <c r="M7" s="15">
        <f t="shared" si="2"/>
        <v>360.02</v>
      </c>
      <c r="N7" s="15">
        <f t="shared" si="3"/>
        <v>309.37</v>
      </c>
      <c r="O7" s="15">
        <f t="shared" si="4"/>
        <v>100.75999999999999</v>
      </c>
      <c r="P7" s="15">
        <f t="shared" si="5"/>
        <v>3.7714250883822991</v>
      </c>
      <c r="R7" s="12">
        <v>4</v>
      </c>
      <c r="S7" s="15">
        <v>94.9</v>
      </c>
      <c r="T7" s="15">
        <v>122.66</v>
      </c>
      <c r="U7" s="15">
        <v>86.57</v>
      </c>
      <c r="V7" s="15">
        <v>122.77</v>
      </c>
      <c r="W7" s="15">
        <v>109.11</v>
      </c>
      <c r="X7" s="15">
        <v>139.12</v>
      </c>
      <c r="Y7" s="15">
        <v>66.3</v>
      </c>
      <c r="Z7" s="15">
        <v>75.11</v>
      </c>
      <c r="AA7" s="16">
        <v>122.66</v>
      </c>
      <c r="AB7" s="15">
        <f t="shared" si="6"/>
        <v>2.7826132771338248</v>
      </c>
      <c r="AC7" s="15"/>
      <c r="AD7" s="12">
        <v>4</v>
      </c>
      <c r="AE7" s="15">
        <v>90.19</v>
      </c>
      <c r="AF7" s="15">
        <v>130.12</v>
      </c>
      <c r="AG7" s="15">
        <v>90.43</v>
      </c>
      <c r="AH7" s="15">
        <v>129.07</v>
      </c>
      <c r="AI7" s="15">
        <v>105.6</v>
      </c>
      <c r="AJ7" s="15">
        <v>145.32</v>
      </c>
      <c r="AK7" s="15">
        <v>59.71</v>
      </c>
      <c r="AL7" s="15">
        <v>80.180000000000007</v>
      </c>
      <c r="AM7" s="16">
        <v>130.12</v>
      </c>
      <c r="AN7" s="15">
        <f t="shared" si="7"/>
        <v>2.9937908859075284</v>
      </c>
      <c r="AO7" s="15"/>
      <c r="AP7" s="12">
        <v>4</v>
      </c>
      <c r="AQ7" s="15">
        <v>94</v>
      </c>
      <c r="AR7" s="15">
        <v>130</v>
      </c>
      <c r="AS7" s="15">
        <v>95</v>
      </c>
      <c r="AT7" s="15">
        <v>129</v>
      </c>
      <c r="AU7" s="15">
        <v>108</v>
      </c>
      <c r="AV7" s="15">
        <v>143</v>
      </c>
      <c r="AW7" s="15">
        <v>59</v>
      </c>
      <c r="AX7" s="15">
        <v>72</v>
      </c>
      <c r="AY7" s="16">
        <v>130</v>
      </c>
      <c r="AZ7" s="15">
        <f t="shared" si="8"/>
        <v>2.7765957446808511</v>
      </c>
      <c r="BA7" s="15"/>
      <c r="BB7" s="12">
        <v>4</v>
      </c>
      <c r="BC7" s="15">
        <v>95</v>
      </c>
      <c r="BD7" s="15">
        <v>131</v>
      </c>
      <c r="BE7" s="15">
        <v>98</v>
      </c>
      <c r="BF7" s="15">
        <v>131</v>
      </c>
      <c r="BG7" s="15">
        <v>109</v>
      </c>
      <c r="BH7" s="15">
        <v>144</v>
      </c>
      <c r="BI7" s="15">
        <v>58</v>
      </c>
      <c r="BJ7" s="15">
        <v>70</v>
      </c>
      <c r="BK7" s="16">
        <v>131</v>
      </c>
      <c r="BL7" s="13">
        <f t="shared" si="0"/>
        <v>2.7263157894736842</v>
      </c>
    </row>
    <row r="8" spans="2:64" x14ac:dyDescent="0.25">
      <c r="B8" s="12">
        <v>5</v>
      </c>
      <c r="C8" s="15">
        <v>85.32</v>
      </c>
      <c r="D8" s="15">
        <v>122.09</v>
      </c>
      <c r="E8" s="15">
        <v>68.56</v>
      </c>
      <c r="F8" s="15">
        <v>119.37</v>
      </c>
      <c r="G8" s="15">
        <v>101.53</v>
      </c>
      <c r="H8" s="15">
        <v>142.77000000000001</v>
      </c>
      <c r="I8" s="15">
        <v>69.17</v>
      </c>
      <c r="J8" s="15">
        <v>113</v>
      </c>
      <c r="K8" s="16">
        <v>122.09</v>
      </c>
      <c r="L8" s="15">
        <f t="shared" si="1"/>
        <v>275.97000000000003</v>
      </c>
      <c r="M8" s="15">
        <f t="shared" si="2"/>
        <v>363.67</v>
      </c>
      <c r="N8" s="15">
        <f t="shared" si="3"/>
        <v>304.26</v>
      </c>
      <c r="O8" s="15">
        <f t="shared" si="4"/>
        <v>103.705</v>
      </c>
      <c r="P8" s="15">
        <f t="shared" si="5"/>
        <v>3.5661040787623066</v>
      </c>
      <c r="R8" s="12">
        <v>5</v>
      </c>
      <c r="S8" s="15">
        <v>92.1</v>
      </c>
      <c r="T8" s="15">
        <v>121.29</v>
      </c>
      <c r="U8" s="15">
        <v>82.94</v>
      </c>
      <c r="V8" s="15">
        <v>121</v>
      </c>
      <c r="W8" s="15">
        <v>108.02</v>
      </c>
      <c r="X8" s="15">
        <v>139.77000000000001</v>
      </c>
      <c r="Y8" s="15">
        <v>66.63</v>
      </c>
      <c r="Z8" s="15">
        <v>81.02</v>
      </c>
      <c r="AA8" s="16">
        <v>121.29</v>
      </c>
      <c r="AB8" s="15">
        <f t="shared" si="6"/>
        <v>2.9200868621064062</v>
      </c>
      <c r="AC8" s="15"/>
      <c r="AD8" s="12">
        <v>5</v>
      </c>
      <c r="AE8" s="15">
        <v>90.69</v>
      </c>
      <c r="AF8" s="15">
        <v>130.57</v>
      </c>
      <c r="AG8" s="15">
        <v>91.21</v>
      </c>
      <c r="AH8" s="15">
        <v>129.57</v>
      </c>
      <c r="AI8" s="15">
        <v>105.73</v>
      </c>
      <c r="AJ8" s="15">
        <v>145.32</v>
      </c>
      <c r="AK8" s="15">
        <v>59.52</v>
      </c>
      <c r="AL8" s="15">
        <v>79.67</v>
      </c>
      <c r="AM8" s="16">
        <v>130.57</v>
      </c>
      <c r="AN8" s="15">
        <f t="shared" si="7"/>
        <v>2.9745286139596425</v>
      </c>
      <c r="AO8" s="15"/>
      <c r="AP8" s="12">
        <v>5</v>
      </c>
      <c r="AQ8" s="15">
        <v>94</v>
      </c>
      <c r="AR8" s="15">
        <v>129</v>
      </c>
      <c r="AS8" s="15">
        <v>94</v>
      </c>
      <c r="AT8" s="15">
        <v>129</v>
      </c>
      <c r="AU8" s="15">
        <v>108</v>
      </c>
      <c r="AV8" s="15">
        <v>143</v>
      </c>
      <c r="AW8" s="15">
        <v>60</v>
      </c>
      <c r="AX8" s="15">
        <v>71</v>
      </c>
      <c r="AY8" s="16">
        <v>129</v>
      </c>
      <c r="AZ8" s="15">
        <f t="shared" si="8"/>
        <v>2.7659574468085109</v>
      </c>
      <c r="BA8" s="15"/>
      <c r="BB8" s="12">
        <v>5</v>
      </c>
      <c r="BC8" s="15">
        <v>95</v>
      </c>
      <c r="BD8" s="15">
        <v>130</v>
      </c>
      <c r="BE8" s="15">
        <v>97</v>
      </c>
      <c r="BF8" s="15">
        <v>130</v>
      </c>
      <c r="BG8" s="15">
        <v>109</v>
      </c>
      <c r="BH8" s="15">
        <v>143</v>
      </c>
      <c r="BI8" s="15">
        <v>59</v>
      </c>
      <c r="BJ8" s="15">
        <v>70</v>
      </c>
      <c r="BK8" s="16">
        <v>130</v>
      </c>
      <c r="BL8" s="13">
        <f t="shared" si="0"/>
        <v>2.7157894736842105</v>
      </c>
    </row>
    <row r="9" spans="2:64" x14ac:dyDescent="0.25">
      <c r="B9" s="12">
        <v>6</v>
      </c>
      <c r="C9" s="15">
        <v>82.02</v>
      </c>
      <c r="D9" s="15">
        <v>120.58</v>
      </c>
      <c r="E9" s="15">
        <v>61.01</v>
      </c>
      <c r="F9" s="15">
        <v>117.26</v>
      </c>
      <c r="G9" s="15">
        <v>99.74</v>
      </c>
      <c r="H9" s="15">
        <v>143.53</v>
      </c>
      <c r="I9" s="15">
        <v>70.010000000000005</v>
      </c>
      <c r="J9" s="15">
        <v>128.16999999999999</v>
      </c>
      <c r="K9" s="16">
        <v>120.58</v>
      </c>
      <c r="L9" s="15">
        <f t="shared" si="1"/>
        <v>263.61</v>
      </c>
      <c r="M9" s="15">
        <f t="shared" si="2"/>
        <v>360.53</v>
      </c>
      <c r="N9" s="15">
        <f t="shared" si="3"/>
        <v>318.76</v>
      </c>
      <c r="O9" s="15">
        <f t="shared" si="4"/>
        <v>101.3</v>
      </c>
      <c r="P9" s="15">
        <f t="shared" si="5"/>
        <v>3.8863691782492076</v>
      </c>
      <c r="R9" s="12">
        <v>6</v>
      </c>
      <c r="S9" s="15">
        <v>91.41</v>
      </c>
      <c r="T9" s="15">
        <v>121.33</v>
      </c>
      <c r="U9" s="15">
        <v>81.42</v>
      </c>
      <c r="V9" s="15">
        <v>120.79</v>
      </c>
      <c r="W9" s="15">
        <v>107.35</v>
      </c>
      <c r="X9" s="15">
        <v>140.04</v>
      </c>
      <c r="Y9" s="15">
        <v>66.989999999999995</v>
      </c>
      <c r="Z9" s="15">
        <v>84.35</v>
      </c>
      <c r="AA9" s="16">
        <v>121.33</v>
      </c>
      <c r="AB9" s="15">
        <f t="shared" si="6"/>
        <v>2.9829340334755492</v>
      </c>
      <c r="AC9" s="15"/>
      <c r="AD9" s="12">
        <v>6</v>
      </c>
      <c r="AE9" s="15">
        <v>89.24</v>
      </c>
      <c r="AF9" s="15">
        <v>136.44999999999999</v>
      </c>
      <c r="AG9" s="15">
        <v>87.33</v>
      </c>
      <c r="AH9" s="15">
        <v>133.58000000000001</v>
      </c>
      <c r="AI9" s="15">
        <v>101.2</v>
      </c>
      <c r="AJ9" s="15">
        <v>148.19999999999999</v>
      </c>
      <c r="AK9" s="15">
        <v>61.18</v>
      </c>
      <c r="AL9" s="15">
        <v>92.41</v>
      </c>
      <c r="AM9" s="16">
        <v>136.44999999999999</v>
      </c>
      <c r="AN9" s="15">
        <f t="shared" si="7"/>
        <v>3.2501120573733751</v>
      </c>
      <c r="AO9" s="15"/>
      <c r="AP9" s="12">
        <v>6</v>
      </c>
      <c r="AQ9" s="15">
        <v>88</v>
      </c>
      <c r="AR9" s="15">
        <v>124</v>
      </c>
      <c r="AS9" s="15">
        <v>86</v>
      </c>
      <c r="AT9" s="15">
        <v>123</v>
      </c>
      <c r="AU9" s="15">
        <v>107</v>
      </c>
      <c r="AV9" s="15">
        <v>144</v>
      </c>
      <c r="AW9" s="15">
        <v>62</v>
      </c>
      <c r="AX9" s="15">
        <v>79</v>
      </c>
      <c r="AY9" s="16">
        <v>124</v>
      </c>
      <c r="AZ9" s="15">
        <f t="shared" si="8"/>
        <v>3.0113636363636362</v>
      </c>
      <c r="BA9" s="15"/>
      <c r="BB9" s="12">
        <v>6</v>
      </c>
      <c r="BC9" s="15">
        <v>95</v>
      </c>
      <c r="BD9" s="15">
        <v>130</v>
      </c>
      <c r="BE9" s="15">
        <v>97</v>
      </c>
      <c r="BF9" s="15">
        <v>131</v>
      </c>
      <c r="BG9" s="15">
        <v>109</v>
      </c>
      <c r="BH9" s="15">
        <v>143</v>
      </c>
      <c r="BI9" s="15">
        <v>58</v>
      </c>
      <c r="BJ9" s="15">
        <v>70</v>
      </c>
      <c r="BK9" s="16">
        <v>130</v>
      </c>
      <c r="BL9" s="13">
        <f t="shared" si="0"/>
        <v>2.7446808510638299</v>
      </c>
    </row>
    <row r="10" spans="2:64" x14ac:dyDescent="0.25">
      <c r="B10" s="12">
        <v>7</v>
      </c>
      <c r="C10" s="15">
        <v>79.819999999999993</v>
      </c>
      <c r="D10" s="15">
        <v>119.33</v>
      </c>
      <c r="E10" s="15">
        <v>57.08</v>
      </c>
      <c r="F10" s="15">
        <v>115.69</v>
      </c>
      <c r="G10" s="15">
        <v>98.83</v>
      </c>
      <c r="H10" s="15">
        <v>143.96</v>
      </c>
      <c r="I10" s="15">
        <v>70.34</v>
      </c>
      <c r="J10" s="15">
        <v>135.66</v>
      </c>
      <c r="K10" s="16">
        <v>119.33</v>
      </c>
      <c r="L10" s="15">
        <f t="shared" si="1"/>
        <v>256.22999999999996</v>
      </c>
      <c r="M10" s="15">
        <f t="shared" si="2"/>
        <v>358.48</v>
      </c>
      <c r="N10" s="15">
        <f t="shared" si="3"/>
        <v>325.33</v>
      </c>
      <c r="O10" s="15">
        <f t="shared" si="4"/>
        <v>99.574999999999989</v>
      </c>
      <c r="P10" s="15">
        <f t="shared" si="5"/>
        <v>4.0757955399649211</v>
      </c>
      <c r="R10" s="12">
        <v>7</v>
      </c>
      <c r="S10" s="15">
        <v>93.57</v>
      </c>
      <c r="T10" s="15">
        <v>123.39</v>
      </c>
      <c r="U10" s="15">
        <v>84.22</v>
      </c>
      <c r="V10" s="15">
        <v>122.96</v>
      </c>
      <c r="W10" s="15">
        <v>107.65</v>
      </c>
      <c r="X10" s="15">
        <v>140.01</v>
      </c>
      <c r="Y10" s="15">
        <v>66.650000000000006</v>
      </c>
      <c r="Z10" s="15">
        <v>81.69</v>
      </c>
      <c r="AA10" s="16">
        <v>123.39</v>
      </c>
      <c r="AB10" s="15">
        <f t="shared" si="6"/>
        <v>2.9040290691460942</v>
      </c>
      <c r="AC10" s="15"/>
      <c r="AD10" s="12">
        <v>7</v>
      </c>
      <c r="AE10" s="15">
        <v>90.04</v>
      </c>
      <c r="AF10" s="15">
        <v>135.01</v>
      </c>
      <c r="AG10" s="15">
        <v>86.87</v>
      </c>
      <c r="AH10" s="15">
        <v>132.47</v>
      </c>
      <c r="AI10" s="15">
        <v>101.96</v>
      </c>
      <c r="AJ10" s="15">
        <v>147.18</v>
      </c>
      <c r="AK10" s="15">
        <v>61.96</v>
      </c>
      <c r="AL10" s="15">
        <v>91.45</v>
      </c>
      <c r="AM10" s="16">
        <v>135.01</v>
      </c>
      <c r="AN10" s="15">
        <f t="shared" si="7"/>
        <v>3.2032430031097285</v>
      </c>
      <c r="AO10" s="15"/>
      <c r="AP10" s="12">
        <v>7</v>
      </c>
      <c r="AQ10" s="15">
        <v>93</v>
      </c>
      <c r="AR10" s="15">
        <v>129</v>
      </c>
      <c r="AS10" s="15">
        <v>93</v>
      </c>
      <c r="AT10" s="15">
        <v>129</v>
      </c>
      <c r="AU10" s="15">
        <v>108</v>
      </c>
      <c r="AV10" s="15">
        <v>143</v>
      </c>
      <c r="AW10" s="15">
        <v>60</v>
      </c>
      <c r="AX10" s="15">
        <v>74</v>
      </c>
      <c r="AY10" s="16">
        <v>129</v>
      </c>
      <c r="AZ10" s="15">
        <f t="shared" si="8"/>
        <v>2.827956989247312</v>
      </c>
      <c r="BA10" s="15"/>
      <c r="BB10" s="12">
        <v>7</v>
      </c>
      <c r="BC10" s="15">
        <v>94</v>
      </c>
      <c r="BD10" s="15">
        <v>129</v>
      </c>
      <c r="BE10" s="15">
        <v>96</v>
      </c>
      <c r="BF10" s="15">
        <v>130</v>
      </c>
      <c r="BG10" s="15">
        <v>109</v>
      </c>
      <c r="BH10" s="15">
        <v>143</v>
      </c>
      <c r="BI10" s="15">
        <v>58</v>
      </c>
      <c r="BJ10" s="15">
        <v>71</v>
      </c>
      <c r="BK10" s="16">
        <v>129</v>
      </c>
      <c r="BL10" s="13">
        <f t="shared" si="0"/>
        <v>3.0952380952380953</v>
      </c>
    </row>
    <row r="11" spans="2:64" x14ac:dyDescent="0.25">
      <c r="B11" s="12">
        <v>8</v>
      </c>
      <c r="C11" s="15">
        <v>79.59</v>
      </c>
      <c r="D11" s="15">
        <v>118.84</v>
      </c>
      <c r="E11" s="15">
        <v>57.47</v>
      </c>
      <c r="F11" s="15">
        <v>115.27</v>
      </c>
      <c r="G11" s="15">
        <v>99.06</v>
      </c>
      <c r="H11" s="15">
        <v>143.86000000000001</v>
      </c>
      <c r="I11" s="15">
        <v>70.239999999999995</v>
      </c>
      <c r="J11" s="15">
        <v>134.04</v>
      </c>
      <c r="K11" s="16">
        <v>118.84</v>
      </c>
      <c r="L11" s="15">
        <f t="shared" si="1"/>
        <v>255.9</v>
      </c>
      <c r="M11" s="15">
        <f t="shared" si="2"/>
        <v>358.19</v>
      </c>
      <c r="N11" s="15">
        <f t="shared" si="3"/>
        <v>323.12</v>
      </c>
      <c r="O11" s="15">
        <f t="shared" si="4"/>
        <v>99.215000000000003</v>
      </c>
      <c r="P11" s="15">
        <f t="shared" si="5"/>
        <v>4.0598065083553205</v>
      </c>
      <c r="R11" s="12">
        <v>8</v>
      </c>
      <c r="S11" s="15">
        <v>91.9</v>
      </c>
      <c r="T11" s="15">
        <v>122.53</v>
      </c>
      <c r="U11" s="15">
        <v>82.29</v>
      </c>
      <c r="V11" s="15">
        <v>121.9</v>
      </c>
      <c r="W11" s="15">
        <v>107.11</v>
      </c>
      <c r="X11" s="15">
        <v>140.4</v>
      </c>
      <c r="Y11" s="15">
        <v>66.72</v>
      </c>
      <c r="Z11" s="15">
        <v>84.58</v>
      </c>
      <c r="AA11" s="16">
        <v>122.53</v>
      </c>
      <c r="AB11" s="15">
        <f t="shared" si="6"/>
        <v>2.9796517954298154</v>
      </c>
      <c r="AC11" s="15"/>
      <c r="AD11" s="12">
        <v>8</v>
      </c>
      <c r="AE11" s="15">
        <v>89.52</v>
      </c>
      <c r="AF11" s="15">
        <v>133.35</v>
      </c>
      <c r="AG11" s="15">
        <v>85.9</v>
      </c>
      <c r="AH11" s="15">
        <v>130.99</v>
      </c>
      <c r="AI11" s="15">
        <v>102.37</v>
      </c>
      <c r="AJ11" s="15">
        <v>146.69999999999999</v>
      </c>
      <c r="AK11" s="15">
        <v>62.27</v>
      </c>
      <c r="AL11" s="15">
        <v>91.24</v>
      </c>
      <c r="AM11" s="16">
        <v>133.35</v>
      </c>
      <c r="AN11" s="15">
        <f t="shared" si="7"/>
        <v>3.2044235924932978</v>
      </c>
      <c r="AO11" s="15"/>
      <c r="AP11" s="12">
        <v>8</v>
      </c>
      <c r="AQ11" s="15">
        <v>95</v>
      </c>
      <c r="AR11" s="15">
        <v>130</v>
      </c>
      <c r="AS11" s="15">
        <v>95</v>
      </c>
      <c r="AT11" s="15">
        <v>130</v>
      </c>
      <c r="AU11" s="15">
        <v>108</v>
      </c>
      <c r="AV11" s="15">
        <v>143</v>
      </c>
      <c r="AW11" s="15">
        <v>60</v>
      </c>
      <c r="AX11" s="15">
        <v>72</v>
      </c>
      <c r="AY11" s="16">
        <v>130</v>
      </c>
      <c r="AZ11" s="15">
        <f t="shared" si="8"/>
        <v>2.7578947368421054</v>
      </c>
      <c r="BA11" s="15"/>
      <c r="BB11" s="12">
        <v>8</v>
      </c>
      <c r="BC11" s="15">
        <v>84</v>
      </c>
      <c r="BD11" s="15">
        <v>122</v>
      </c>
      <c r="BE11" s="15">
        <v>86</v>
      </c>
      <c r="BF11" s="15">
        <v>122</v>
      </c>
      <c r="BG11" s="15">
        <v>107</v>
      </c>
      <c r="BH11" s="15">
        <v>145</v>
      </c>
      <c r="BI11" s="15">
        <v>58</v>
      </c>
      <c r="BJ11" s="15">
        <v>80</v>
      </c>
      <c r="BK11" s="16">
        <v>122</v>
      </c>
      <c r="BL11" s="13">
        <f t="shared" si="0"/>
        <v>2.8681318681318682</v>
      </c>
    </row>
    <row r="12" spans="2:64" x14ac:dyDescent="0.25">
      <c r="B12" s="12">
        <v>9</v>
      </c>
      <c r="C12" s="15">
        <v>79.150000000000006</v>
      </c>
      <c r="D12" s="15">
        <v>118.88</v>
      </c>
      <c r="E12" s="15">
        <v>55.65</v>
      </c>
      <c r="F12" s="15">
        <v>115.09</v>
      </c>
      <c r="G12" s="15">
        <v>98.44</v>
      </c>
      <c r="H12" s="15">
        <v>144.02000000000001</v>
      </c>
      <c r="I12" s="15">
        <v>70.58</v>
      </c>
      <c r="J12" s="15">
        <v>137.88</v>
      </c>
      <c r="K12" s="16">
        <v>118.89</v>
      </c>
      <c r="L12" s="15">
        <f t="shared" si="1"/>
        <v>253.68</v>
      </c>
      <c r="M12" s="15">
        <f t="shared" si="2"/>
        <v>357.55</v>
      </c>
      <c r="N12" s="15">
        <f t="shared" si="3"/>
        <v>327.34999999999997</v>
      </c>
      <c r="O12" s="15">
        <f t="shared" si="4"/>
        <v>99.015000000000001</v>
      </c>
      <c r="P12" s="15">
        <f t="shared" si="5"/>
        <v>4.1358180669614653</v>
      </c>
      <c r="R12" s="12">
        <v>9</v>
      </c>
      <c r="S12" s="15">
        <v>91.31</v>
      </c>
      <c r="T12" s="15">
        <v>122.27</v>
      </c>
      <c r="U12" s="15">
        <v>81.459999999999994</v>
      </c>
      <c r="V12" s="15">
        <v>121.54</v>
      </c>
      <c r="W12" s="15">
        <v>106.84</v>
      </c>
      <c r="X12" s="15">
        <v>140.55000000000001</v>
      </c>
      <c r="Y12" s="15">
        <v>66.849999999999994</v>
      </c>
      <c r="Z12" s="15">
        <v>85.94</v>
      </c>
      <c r="AA12" s="16">
        <v>122.27</v>
      </c>
      <c r="AB12" s="15">
        <f t="shared" si="6"/>
        <v>3.0123754243784906</v>
      </c>
      <c r="AC12" s="15"/>
      <c r="AD12" s="12">
        <v>9</v>
      </c>
      <c r="AE12" s="15">
        <v>87.94</v>
      </c>
      <c r="AF12" s="15">
        <v>131.46</v>
      </c>
      <c r="AG12" s="15">
        <v>84.13</v>
      </c>
      <c r="AH12" s="15">
        <v>129.13</v>
      </c>
      <c r="AI12" s="15">
        <v>102.41</v>
      </c>
      <c r="AJ12" s="15">
        <v>146.59</v>
      </c>
      <c r="AK12" s="15">
        <v>62.4</v>
      </c>
      <c r="AL12" s="15">
        <v>92.39</v>
      </c>
      <c r="AM12" s="16">
        <v>131.46</v>
      </c>
      <c r="AN12" s="15">
        <f t="shared" si="7"/>
        <v>3.2550602683647942</v>
      </c>
      <c r="AO12" s="15"/>
      <c r="AP12" s="12">
        <v>9</v>
      </c>
      <c r="AQ12" s="15">
        <v>95</v>
      </c>
      <c r="AR12" s="15">
        <v>130</v>
      </c>
      <c r="AS12" s="15">
        <v>95</v>
      </c>
      <c r="AT12" s="15">
        <v>130</v>
      </c>
      <c r="AU12" s="15">
        <v>108</v>
      </c>
      <c r="AV12" s="15">
        <v>143</v>
      </c>
      <c r="AW12" s="15">
        <v>60</v>
      </c>
      <c r="AX12" s="15">
        <v>70</v>
      </c>
      <c r="AY12" s="16">
        <v>130</v>
      </c>
      <c r="AZ12" s="15">
        <f t="shared" si="8"/>
        <v>2.736842105263158</v>
      </c>
      <c r="BA12" s="15"/>
      <c r="BB12" s="12">
        <v>9</v>
      </c>
      <c r="BC12" s="15">
        <v>91</v>
      </c>
      <c r="BD12" s="15">
        <v>129</v>
      </c>
      <c r="BE12" s="15">
        <v>94</v>
      </c>
      <c r="BF12" s="15">
        <v>129</v>
      </c>
      <c r="BG12" s="15">
        <v>108</v>
      </c>
      <c r="BH12" s="15">
        <v>145</v>
      </c>
      <c r="BI12" s="15">
        <v>57</v>
      </c>
      <c r="BJ12" s="15">
        <v>75</v>
      </c>
      <c r="BK12" s="16">
        <v>129</v>
      </c>
      <c r="BL12" s="13">
        <f t="shared" si="0"/>
        <v>2.7659574468085109</v>
      </c>
    </row>
    <row r="13" spans="2:64" x14ac:dyDescent="0.25">
      <c r="B13" s="12">
        <v>10</v>
      </c>
      <c r="C13" s="15">
        <v>81.17</v>
      </c>
      <c r="D13" s="15">
        <v>120.33</v>
      </c>
      <c r="E13" s="15">
        <v>58.78</v>
      </c>
      <c r="F13" s="15">
        <v>116.76</v>
      </c>
      <c r="G13" s="15">
        <v>99.05</v>
      </c>
      <c r="H13" s="15">
        <v>143.76</v>
      </c>
      <c r="I13" s="15">
        <v>70.33</v>
      </c>
      <c r="J13" s="15">
        <v>133.07</v>
      </c>
      <c r="K13" s="16">
        <v>120.33</v>
      </c>
      <c r="L13" s="15">
        <f t="shared" si="1"/>
        <v>260.27999999999997</v>
      </c>
      <c r="M13" s="15">
        <f t="shared" si="2"/>
        <v>359.57</v>
      </c>
      <c r="N13" s="15">
        <f t="shared" si="3"/>
        <v>323.72999999999996</v>
      </c>
      <c r="O13" s="15">
        <f t="shared" si="4"/>
        <v>100.75</v>
      </c>
      <c r="P13" s="15">
        <f t="shared" si="5"/>
        <v>3.9882961685351725</v>
      </c>
      <c r="R13" s="12">
        <v>10</v>
      </c>
      <c r="S13" s="15">
        <v>92.48</v>
      </c>
      <c r="T13" s="15">
        <v>123.3</v>
      </c>
      <c r="U13" s="15">
        <v>83.19</v>
      </c>
      <c r="V13" s="15">
        <v>122.67</v>
      </c>
      <c r="W13" s="15">
        <v>107.13</v>
      </c>
      <c r="X13" s="15">
        <v>140.5</v>
      </c>
      <c r="Y13" s="15">
        <v>66.53</v>
      </c>
      <c r="Z13" s="15">
        <v>83.88</v>
      </c>
      <c r="AA13" s="16">
        <v>123.3</v>
      </c>
      <c r="AB13" s="15">
        <f t="shared" si="6"/>
        <v>2.9596669550173007</v>
      </c>
      <c r="AC13" s="15"/>
      <c r="AD13" s="12">
        <v>10</v>
      </c>
      <c r="AE13" s="15">
        <v>86.35</v>
      </c>
      <c r="AF13" s="15">
        <v>129.97999999999999</v>
      </c>
      <c r="AG13" s="15">
        <v>82.55</v>
      </c>
      <c r="AH13" s="15">
        <v>127.65</v>
      </c>
      <c r="AI13" s="15">
        <v>102.3</v>
      </c>
      <c r="AJ13" s="15">
        <v>146.66999999999999</v>
      </c>
      <c r="AK13" s="15">
        <v>62.39</v>
      </c>
      <c r="AL13" s="15">
        <v>93.64</v>
      </c>
      <c r="AM13" s="16">
        <v>129.97999999999999</v>
      </c>
      <c r="AN13" s="15">
        <f t="shared" si="7"/>
        <v>3.3122177185871453</v>
      </c>
      <c r="AO13" s="15"/>
      <c r="AP13" s="12">
        <v>10</v>
      </c>
      <c r="AQ13" s="15">
        <v>96</v>
      </c>
      <c r="AR13" s="15">
        <v>129</v>
      </c>
      <c r="AS13" s="15">
        <v>95</v>
      </c>
      <c r="AT13" s="15">
        <v>130</v>
      </c>
      <c r="AU13" s="15">
        <v>109</v>
      </c>
      <c r="AV13" s="15">
        <v>143</v>
      </c>
      <c r="AW13" s="15">
        <v>60</v>
      </c>
      <c r="AX13" s="15">
        <v>69</v>
      </c>
      <c r="AY13" s="16">
        <v>129</v>
      </c>
      <c r="AZ13" s="15">
        <f t="shared" si="8"/>
        <v>2.6875</v>
      </c>
      <c r="BA13" s="15"/>
      <c r="BB13" s="12">
        <v>10</v>
      </c>
      <c r="BC13" s="15">
        <v>94</v>
      </c>
      <c r="BD13" s="15">
        <v>130</v>
      </c>
      <c r="BE13" s="15">
        <v>96</v>
      </c>
      <c r="BF13" s="15">
        <v>130</v>
      </c>
      <c r="BG13" s="15">
        <v>108</v>
      </c>
      <c r="BH13" s="15">
        <v>144</v>
      </c>
      <c r="BI13" s="15">
        <v>58</v>
      </c>
      <c r="BJ13" s="15">
        <v>72</v>
      </c>
      <c r="BK13" s="16">
        <v>130</v>
      </c>
      <c r="BL13" s="13">
        <f t="shared" si="0"/>
        <v>2.736842105263158</v>
      </c>
    </row>
    <row r="14" spans="2:64" x14ac:dyDescent="0.25">
      <c r="B14" s="12">
        <v>11</v>
      </c>
      <c r="C14" s="15">
        <v>79.81</v>
      </c>
      <c r="D14" s="15">
        <v>119.6</v>
      </c>
      <c r="E14" s="15">
        <v>56.17</v>
      </c>
      <c r="F14" s="15">
        <v>115.81</v>
      </c>
      <c r="G14" s="15">
        <v>98.43</v>
      </c>
      <c r="H14" s="15">
        <v>144.03</v>
      </c>
      <c r="I14" s="15">
        <v>70.59</v>
      </c>
      <c r="J14" s="15">
        <v>138.11000000000001</v>
      </c>
      <c r="K14" s="16">
        <v>119.6</v>
      </c>
      <c r="L14" s="15">
        <f t="shared" si="1"/>
        <v>255.57999999999998</v>
      </c>
      <c r="M14" s="15">
        <f t="shared" si="2"/>
        <v>358.27</v>
      </c>
      <c r="N14" s="15">
        <f t="shared" si="3"/>
        <v>328.3</v>
      </c>
      <c r="O14" s="15">
        <f t="shared" si="4"/>
        <v>99.704999999999998</v>
      </c>
      <c r="P14" s="15">
        <f t="shared" si="5"/>
        <v>4.1135196090715453</v>
      </c>
      <c r="R14" s="12">
        <v>11</v>
      </c>
      <c r="S14" s="15">
        <v>92.23</v>
      </c>
      <c r="T14" s="15">
        <v>123.46</v>
      </c>
      <c r="U14" s="15">
        <v>83.1</v>
      </c>
      <c r="V14" s="15">
        <v>122.78</v>
      </c>
      <c r="W14" s="15">
        <v>106.95</v>
      </c>
      <c r="X14" s="15">
        <v>140.69999999999999</v>
      </c>
      <c r="Y14" s="15">
        <v>66.41</v>
      </c>
      <c r="Z14" s="15">
        <v>84.25</v>
      </c>
      <c r="AA14" s="16">
        <v>123.46</v>
      </c>
      <c r="AB14" s="15">
        <f t="shared" si="6"/>
        <v>2.9721348801908274</v>
      </c>
      <c r="AC14" s="15"/>
      <c r="AD14" s="12">
        <v>11</v>
      </c>
      <c r="AE14" s="15">
        <v>87.51</v>
      </c>
      <c r="AF14" s="15">
        <v>130.65</v>
      </c>
      <c r="AG14" s="15">
        <v>83.49</v>
      </c>
      <c r="AH14" s="15">
        <v>128.37</v>
      </c>
      <c r="AI14" s="15">
        <v>102.51</v>
      </c>
      <c r="AJ14" s="15">
        <v>146.4</v>
      </c>
      <c r="AK14" s="15">
        <v>62.56</v>
      </c>
      <c r="AL14" s="15">
        <v>92.66</v>
      </c>
      <c r="AM14" s="16">
        <v>130.65</v>
      </c>
      <c r="AN14" s="15">
        <f t="shared" si="7"/>
        <v>3.2667123757284879</v>
      </c>
      <c r="AO14" s="15"/>
      <c r="AP14" s="12">
        <v>11</v>
      </c>
      <c r="AQ14" s="15">
        <v>88</v>
      </c>
      <c r="AR14" s="15">
        <v>124</v>
      </c>
      <c r="AS14" s="15">
        <v>84</v>
      </c>
      <c r="AT14" s="15">
        <v>123</v>
      </c>
      <c r="AU14" s="15">
        <v>106</v>
      </c>
      <c r="AV14" s="15">
        <v>143</v>
      </c>
      <c r="AW14" s="15">
        <v>63</v>
      </c>
      <c r="AX14" s="15">
        <v>82</v>
      </c>
      <c r="AY14" s="16">
        <v>124</v>
      </c>
      <c r="AZ14" s="15">
        <f t="shared" si="8"/>
        <v>3.0568181818181817</v>
      </c>
      <c r="BA14" s="15"/>
      <c r="BB14" s="12">
        <v>11</v>
      </c>
      <c r="BC14" s="15">
        <v>95</v>
      </c>
      <c r="BD14" s="15">
        <v>131</v>
      </c>
      <c r="BE14" s="15">
        <v>97</v>
      </c>
      <c r="BF14" s="15">
        <v>131</v>
      </c>
      <c r="BG14" s="15">
        <v>109</v>
      </c>
      <c r="BH14" s="15">
        <v>144</v>
      </c>
      <c r="BI14" s="15">
        <v>58</v>
      </c>
      <c r="BJ14" s="15">
        <v>71</v>
      </c>
      <c r="BK14" s="16">
        <v>131</v>
      </c>
      <c r="BL14" s="13">
        <f t="shared" si="0"/>
        <v>2.7659574468085109</v>
      </c>
    </row>
    <row r="15" spans="2:64" x14ac:dyDescent="0.25">
      <c r="B15" s="12">
        <v>12</v>
      </c>
      <c r="C15" s="15">
        <v>79.64</v>
      </c>
      <c r="D15" s="15">
        <v>119.28</v>
      </c>
      <c r="E15" s="15">
        <v>56.58</v>
      </c>
      <c r="F15" s="15">
        <v>115.55</v>
      </c>
      <c r="G15" s="15">
        <v>98.62</v>
      </c>
      <c r="H15" s="15">
        <v>143.99</v>
      </c>
      <c r="I15" s="15">
        <v>70.459999999999994</v>
      </c>
      <c r="J15" s="15">
        <v>136.71</v>
      </c>
      <c r="K15" s="16">
        <v>119.28</v>
      </c>
      <c r="L15" s="15">
        <f t="shared" si="1"/>
        <v>255.5</v>
      </c>
      <c r="M15" s="15">
        <f t="shared" si="2"/>
        <v>358.16</v>
      </c>
      <c r="N15" s="15">
        <f t="shared" si="3"/>
        <v>326.45000000000005</v>
      </c>
      <c r="O15" s="15">
        <f t="shared" si="4"/>
        <v>99.460000000000008</v>
      </c>
      <c r="P15" s="15">
        <f t="shared" si="5"/>
        <v>4.099070818684079</v>
      </c>
      <c r="R15" s="12">
        <v>12</v>
      </c>
      <c r="S15" s="15">
        <v>91.82</v>
      </c>
      <c r="T15" s="15">
        <v>123.25</v>
      </c>
      <c r="U15" s="15">
        <v>82.68</v>
      </c>
      <c r="V15" s="15">
        <v>122.53</v>
      </c>
      <c r="W15" s="15">
        <v>106.83</v>
      </c>
      <c r="X15" s="15">
        <v>140.80000000000001</v>
      </c>
      <c r="Y15" s="15">
        <v>66.42</v>
      </c>
      <c r="Z15" s="15">
        <v>84.78</v>
      </c>
      <c r="AA15" s="16">
        <v>123.25</v>
      </c>
      <c r="AB15" s="15">
        <f t="shared" si="6"/>
        <v>2.9890002178174693</v>
      </c>
      <c r="AC15" s="15"/>
      <c r="AD15" s="12">
        <v>12</v>
      </c>
      <c r="AE15" s="15">
        <v>94.41</v>
      </c>
      <c r="AF15" s="15">
        <v>135.25</v>
      </c>
      <c r="AG15" s="15">
        <v>91.43</v>
      </c>
      <c r="AH15" s="15">
        <v>133.56</v>
      </c>
      <c r="AI15" s="15">
        <v>104.3</v>
      </c>
      <c r="AJ15" s="15">
        <v>145.15</v>
      </c>
      <c r="AK15" s="15">
        <v>61.99</v>
      </c>
      <c r="AL15" s="15">
        <v>83.08</v>
      </c>
      <c r="AM15" s="16">
        <v>135.25</v>
      </c>
      <c r="AN15" s="15">
        <f t="shared" si="7"/>
        <v>2.9691769939625039</v>
      </c>
      <c r="AO15" s="15"/>
      <c r="AP15" s="12">
        <v>12</v>
      </c>
      <c r="AQ15" s="15">
        <v>93</v>
      </c>
      <c r="AR15" s="15">
        <v>130</v>
      </c>
      <c r="AS15" s="15">
        <v>92</v>
      </c>
      <c r="AT15" s="15">
        <v>129</v>
      </c>
      <c r="AU15" s="15">
        <v>107</v>
      </c>
      <c r="AV15" s="15">
        <v>144</v>
      </c>
      <c r="AW15" s="15">
        <v>61</v>
      </c>
      <c r="AX15" s="15">
        <v>77</v>
      </c>
      <c r="AY15" s="16">
        <v>130</v>
      </c>
      <c r="AZ15" s="15">
        <f t="shared" si="8"/>
        <v>2.881720430107527</v>
      </c>
      <c r="BA15" s="15"/>
      <c r="BB15" s="12">
        <v>12</v>
      </c>
      <c r="BC15" s="15">
        <v>94</v>
      </c>
      <c r="BD15" s="15">
        <v>130</v>
      </c>
      <c r="BE15" s="15">
        <v>96</v>
      </c>
      <c r="BF15" s="15">
        <v>130</v>
      </c>
      <c r="BG15" s="15">
        <v>109</v>
      </c>
      <c r="BH15" s="15">
        <v>143</v>
      </c>
      <c r="BI15" s="15">
        <v>59</v>
      </c>
      <c r="BJ15" s="15">
        <v>71</v>
      </c>
      <c r="BK15" s="16">
        <v>130</v>
      </c>
      <c r="BL15" s="13">
        <f t="shared" si="0"/>
        <v>2.736842105263158</v>
      </c>
    </row>
    <row r="16" spans="2:64" x14ac:dyDescent="0.25">
      <c r="B16" s="12">
        <v>13</v>
      </c>
      <c r="C16" s="15">
        <v>78.510000000000005</v>
      </c>
      <c r="D16" s="15">
        <v>118.75</v>
      </c>
      <c r="E16" s="15">
        <v>54.13</v>
      </c>
      <c r="F16" s="15">
        <v>114.83</v>
      </c>
      <c r="G16" s="15">
        <v>98.04</v>
      </c>
      <c r="H16" s="15">
        <v>144.25</v>
      </c>
      <c r="I16" s="15">
        <v>70.72</v>
      </c>
      <c r="J16" s="15">
        <v>141.56</v>
      </c>
      <c r="K16" s="16">
        <v>118.75</v>
      </c>
      <c r="L16" s="15">
        <f t="shared" si="1"/>
        <v>251.39</v>
      </c>
      <c r="M16" s="15">
        <f t="shared" si="2"/>
        <v>357.12</v>
      </c>
      <c r="N16" s="15">
        <f t="shared" si="3"/>
        <v>331.03</v>
      </c>
      <c r="O16" s="15">
        <f t="shared" si="4"/>
        <v>98.63</v>
      </c>
      <c r="P16" s="15">
        <f t="shared" si="5"/>
        <v>4.2164055534326828</v>
      </c>
      <c r="R16" s="12">
        <v>13</v>
      </c>
      <c r="S16" s="15">
        <v>91.26</v>
      </c>
      <c r="T16" s="15">
        <v>122.9</v>
      </c>
      <c r="U16" s="15">
        <v>82.06</v>
      </c>
      <c r="V16" s="15">
        <v>122.13</v>
      </c>
      <c r="W16" s="15">
        <v>106.68</v>
      </c>
      <c r="X16" s="15">
        <v>140.9</v>
      </c>
      <c r="Y16" s="15">
        <v>66.45</v>
      </c>
      <c r="Z16" s="15">
        <v>85.56</v>
      </c>
      <c r="AA16" s="16">
        <v>122.9</v>
      </c>
      <c r="AB16" s="15">
        <f t="shared" si="6"/>
        <v>3.0123822046898963</v>
      </c>
      <c r="AC16" s="15"/>
      <c r="AD16" s="12">
        <v>13</v>
      </c>
      <c r="AE16" s="15">
        <v>94.24</v>
      </c>
      <c r="AF16" s="15">
        <v>134.19999999999999</v>
      </c>
      <c r="AG16" s="15">
        <v>91.74</v>
      </c>
      <c r="AH16" s="15">
        <v>132.81</v>
      </c>
      <c r="AI16" s="15">
        <v>104.78</v>
      </c>
      <c r="AJ16" s="15">
        <v>144.86000000000001</v>
      </c>
      <c r="AK16" s="15">
        <v>61.77</v>
      </c>
      <c r="AL16" s="15">
        <v>81.180000000000007</v>
      </c>
      <c r="AM16" s="16">
        <v>134.19999999999999</v>
      </c>
      <c r="AN16" s="15">
        <f t="shared" si="7"/>
        <v>2.9408955857385397</v>
      </c>
      <c r="AO16" s="15"/>
      <c r="AP16" s="12">
        <v>13</v>
      </c>
      <c r="AQ16" s="15">
        <v>95</v>
      </c>
      <c r="AR16" s="15">
        <v>131</v>
      </c>
      <c r="AS16" s="15">
        <v>94</v>
      </c>
      <c r="AT16" s="15">
        <v>131</v>
      </c>
      <c r="AU16" s="15">
        <v>107</v>
      </c>
      <c r="AV16" s="15">
        <v>143</v>
      </c>
      <c r="AW16" s="15">
        <v>61</v>
      </c>
      <c r="AX16" s="15">
        <v>74</v>
      </c>
      <c r="AY16" s="16">
        <v>131</v>
      </c>
      <c r="AZ16" s="15">
        <f t="shared" si="8"/>
        <v>2.8</v>
      </c>
      <c r="BA16" s="15"/>
      <c r="BB16" s="12">
        <v>13</v>
      </c>
      <c r="BC16" s="15">
        <v>95</v>
      </c>
      <c r="BD16" s="15">
        <v>130</v>
      </c>
      <c r="BE16" s="15">
        <v>97</v>
      </c>
      <c r="BF16" s="15">
        <v>130</v>
      </c>
      <c r="BG16" s="15">
        <v>109</v>
      </c>
      <c r="BH16" s="15">
        <v>143</v>
      </c>
      <c r="BI16" s="15">
        <v>59</v>
      </c>
      <c r="BJ16" s="15">
        <v>71</v>
      </c>
      <c r="BK16" s="16">
        <v>130</v>
      </c>
      <c r="BL16" s="13">
        <f t="shared" si="0"/>
        <v>2.7553191489361701</v>
      </c>
    </row>
    <row r="17" spans="2:64" x14ac:dyDescent="0.25">
      <c r="B17" s="12">
        <v>14</v>
      </c>
      <c r="C17" s="15">
        <v>78.08</v>
      </c>
      <c r="D17" s="15">
        <v>118.56</v>
      </c>
      <c r="E17" s="15">
        <v>53.35</v>
      </c>
      <c r="F17" s="15">
        <v>114.56</v>
      </c>
      <c r="G17" s="15">
        <v>97.8</v>
      </c>
      <c r="H17" s="15">
        <v>144.34</v>
      </c>
      <c r="I17" s="15">
        <v>70.819999999999993</v>
      </c>
      <c r="J17" s="15">
        <v>142.94999999999999</v>
      </c>
      <c r="K17" s="16">
        <v>118.56</v>
      </c>
      <c r="L17" s="15">
        <f t="shared" si="1"/>
        <v>249.98999999999998</v>
      </c>
      <c r="M17" s="15">
        <f t="shared" si="2"/>
        <v>356.70000000000005</v>
      </c>
      <c r="N17" s="15">
        <f t="shared" si="3"/>
        <v>332.33</v>
      </c>
      <c r="O17" s="15">
        <f t="shared" si="4"/>
        <v>98.32</v>
      </c>
      <c r="P17" s="15">
        <f t="shared" si="5"/>
        <v>4.2562756147540979</v>
      </c>
      <c r="R17" s="12">
        <v>14</v>
      </c>
      <c r="S17" s="15">
        <v>92.11</v>
      </c>
      <c r="T17" s="15">
        <v>123.67</v>
      </c>
      <c r="U17" s="15">
        <v>83.35</v>
      </c>
      <c r="V17" s="15">
        <v>122.97</v>
      </c>
      <c r="W17" s="15">
        <v>106.9</v>
      </c>
      <c r="X17" s="15">
        <v>140.88</v>
      </c>
      <c r="Y17" s="15">
        <v>66.2</v>
      </c>
      <c r="Z17" s="15">
        <v>84.05</v>
      </c>
      <c r="AA17" s="16">
        <v>123.67</v>
      </c>
      <c r="AB17" s="15">
        <f t="shared" si="6"/>
        <v>2.97383563131039</v>
      </c>
      <c r="AC17" s="15"/>
      <c r="AD17" s="12">
        <v>14</v>
      </c>
      <c r="AE17" s="15">
        <v>93.33</v>
      </c>
      <c r="AF17" s="15">
        <v>132.63</v>
      </c>
      <c r="AG17" s="15">
        <v>91.12</v>
      </c>
      <c r="AH17" s="15">
        <v>131.4</v>
      </c>
      <c r="AI17" s="15">
        <v>105.16</v>
      </c>
      <c r="AJ17" s="15">
        <v>144.66999999999999</v>
      </c>
      <c r="AK17" s="15">
        <v>61.59</v>
      </c>
      <c r="AL17" s="15">
        <v>80.45</v>
      </c>
      <c r="AM17" s="16">
        <v>132.63</v>
      </c>
      <c r="AN17" s="15">
        <f t="shared" si="7"/>
        <v>2.9429979642130077</v>
      </c>
      <c r="AO17" s="15"/>
      <c r="AP17" s="12">
        <v>14</v>
      </c>
      <c r="AQ17" s="15">
        <v>95</v>
      </c>
      <c r="AR17" s="15">
        <v>131</v>
      </c>
      <c r="AS17" s="15">
        <v>94</v>
      </c>
      <c r="AT17" s="15">
        <v>130</v>
      </c>
      <c r="AU17" s="15">
        <v>108</v>
      </c>
      <c r="AV17" s="15">
        <v>143</v>
      </c>
      <c r="AW17" s="15">
        <v>61</v>
      </c>
      <c r="AX17" s="15">
        <v>73</v>
      </c>
      <c r="AY17" s="16">
        <v>131</v>
      </c>
      <c r="AZ17" s="15">
        <f t="shared" si="8"/>
        <v>2.7894736842105261</v>
      </c>
      <c r="BA17" s="15"/>
      <c r="BB17" s="12">
        <v>14</v>
      </c>
      <c r="BC17" s="15">
        <v>94</v>
      </c>
      <c r="BD17" s="15">
        <v>129</v>
      </c>
      <c r="BE17" s="15">
        <v>96</v>
      </c>
      <c r="BF17" s="15">
        <v>129</v>
      </c>
      <c r="BG17" s="15">
        <v>109</v>
      </c>
      <c r="BH17" s="15">
        <v>143</v>
      </c>
      <c r="BI17" s="15">
        <v>59</v>
      </c>
      <c r="BJ17" s="15">
        <v>71</v>
      </c>
      <c r="BK17" s="16">
        <v>129</v>
      </c>
      <c r="BL17" s="13">
        <f t="shared" si="0"/>
        <v>3.0470588235294116</v>
      </c>
    </row>
    <row r="18" spans="2:64" x14ac:dyDescent="0.25">
      <c r="B18" s="12">
        <v>15</v>
      </c>
      <c r="C18" s="15">
        <v>79.13</v>
      </c>
      <c r="D18" s="15">
        <v>119.2</v>
      </c>
      <c r="E18" s="15">
        <v>55.38</v>
      </c>
      <c r="F18" s="15">
        <v>115.37</v>
      </c>
      <c r="G18" s="15">
        <v>98.29</v>
      </c>
      <c r="H18" s="15">
        <v>144.19</v>
      </c>
      <c r="I18" s="15">
        <v>70.540000000000006</v>
      </c>
      <c r="J18" s="15">
        <v>139.35</v>
      </c>
      <c r="K18" s="16">
        <v>119.2</v>
      </c>
      <c r="L18" s="15">
        <f t="shared" si="1"/>
        <v>253.70999999999998</v>
      </c>
      <c r="M18" s="15">
        <f t="shared" si="2"/>
        <v>357.85</v>
      </c>
      <c r="N18" s="15">
        <f t="shared" si="3"/>
        <v>329.09</v>
      </c>
      <c r="O18" s="15">
        <f t="shared" si="4"/>
        <v>99.164999999999992</v>
      </c>
      <c r="P18" s="15">
        <f t="shared" si="5"/>
        <v>4.1588525211676988</v>
      </c>
      <c r="R18" s="12">
        <v>15</v>
      </c>
      <c r="S18" s="15">
        <v>92</v>
      </c>
      <c r="T18" s="15">
        <v>123.63</v>
      </c>
      <c r="U18" s="15">
        <v>83.52</v>
      </c>
      <c r="V18" s="15">
        <v>122.96</v>
      </c>
      <c r="W18" s="15">
        <v>106.96</v>
      </c>
      <c r="X18" s="15">
        <v>140.94999999999999</v>
      </c>
      <c r="Y18" s="15">
        <v>66.03</v>
      </c>
      <c r="Z18" s="15">
        <v>83.59</v>
      </c>
      <c r="AA18" s="16">
        <v>123.63</v>
      </c>
      <c r="AB18" s="15">
        <f t="shared" si="6"/>
        <v>2.9701086956521738</v>
      </c>
      <c r="AC18" s="15"/>
      <c r="AD18" s="12">
        <v>15</v>
      </c>
      <c r="AE18" s="15">
        <v>91.4</v>
      </c>
      <c r="AF18" s="15">
        <v>130.88</v>
      </c>
      <c r="AG18" s="15">
        <v>89.25</v>
      </c>
      <c r="AH18" s="15">
        <v>129.62</v>
      </c>
      <c r="AI18" s="15">
        <v>105.07</v>
      </c>
      <c r="AJ18" s="15">
        <v>144.83000000000001</v>
      </c>
      <c r="AK18" s="15">
        <v>61.53</v>
      </c>
      <c r="AL18" s="15">
        <v>81.88</v>
      </c>
      <c r="AM18" s="16">
        <v>130.88</v>
      </c>
      <c r="AN18" s="15">
        <f t="shared" si="7"/>
        <v>3.0009846827133475</v>
      </c>
      <c r="AO18" s="15"/>
      <c r="AP18" s="12">
        <v>15</v>
      </c>
      <c r="AQ18" s="15">
        <v>96</v>
      </c>
      <c r="AR18" s="15">
        <v>130</v>
      </c>
      <c r="AS18" s="15">
        <v>94</v>
      </c>
      <c r="AT18" s="15">
        <v>130</v>
      </c>
      <c r="AU18" s="15">
        <v>108</v>
      </c>
      <c r="AV18" s="15">
        <v>143</v>
      </c>
      <c r="AW18" s="15">
        <v>61</v>
      </c>
      <c r="AX18" s="15">
        <v>72</v>
      </c>
      <c r="AY18" s="16">
        <v>130</v>
      </c>
      <c r="AZ18" s="15">
        <f t="shared" si="8"/>
        <v>2.7395833333333335</v>
      </c>
      <c r="BA18" s="15"/>
      <c r="BB18" s="12">
        <v>15</v>
      </c>
      <c r="BC18" s="15">
        <v>85</v>
      </c>
      <c r="BD18" s="15">
        <v>122</v>
      </c>
      <c r="BE18" s="15">
        <v>87</v>
      </c>
      <c r="BF18" s="15">
        <v>122</v>
      </c>
      <c r="BG18" s="15">
        <v>107</v>
      </c>
      <c r="BH18" s="15">
        <v>145</v>
      </c>
      <c r="BI18" s="15">
        <v>59</v>
      </c>
      <c r="BJ18" s="15">
        <v>78</v>
      </c>
      <c r="BK18" s="16">
        <v>122</v>
      </c>
      <c r="BL18" s="13">
        <f t="shared" si="0"/>
        <v>2.8369565217391304</v>
      </c>
    </row>
    <row r="19" spans="2:64" x14ac:dyDescent="0.25">
      <c r="B19" s="12">
        <v>16</v>
      </c>
      <c r="C19" s="15">
        <v>79.739999999999995</v>
      </c>
      <c r="D19" s="15">
        <v>119.43</v>
      </c>
      <c r="E19" s="15">
        <v>56.78</v>
      </c>
      <c r="F19" s="15">
        <v>115.74</v>
      </c>
      <c r="G19" s="15">
        <v>98.69</v>
      </c>
      <c r="H19" s="15">
        <v>144.04</v>
      </c>
      <c r="I19" s="15">
        <v>70.349999999999994</v>
      </c>
      <c r="J19" s="15">
        <v>136.54</v>
      </c>
      <c r="K19" s="16">
        <v>119.43</v>
      </c>
      <c r="L19" s="15">
        <f t="shared" si="1"/>
        <v>255.95000000000002</v>
      </c>
      <c r="M19" s="15">
        <f t="shared" si="2"/>
        <v>358.47</v>
      </c>
      <c r="N19" s="15">
        <f t="shared" si="3"/>
        <v>326.32</v>
      </c>
      <c r="O19" s="15">
        <f t="shared" si="4"/>
        <v>99.585000000000008</v>
      </c>
      <c r="P19" s="15">
        <f t="shared" si="5"/>
        <v>4.0922999749184852</v>
      </c>
      <c r="R19" s="12">
        <v>16</v>
      </c>
      <c r="S19" s="15">
        <v>88.34</v>
      </c>
      <c r="T19" s="15">
        <v>118.54</v>
      </c>
      <c r="U19" s="15">
        <v>82.62</v>
      </c>
      <c r="V19" s="15">
        <v>118.51</v>
      </c>
      <c r="W19" s="15">
        <v>108.55</v>
      </c>
      <c r="X19" s="15">
        <v>140.68</v>
      </c>
      <c r="Y19" s="15">
        <v>64.63</v>
      </c>
      <c r="Z19" s="15">
        <v>77.400000000000006</v>
      </c>
      <c r="AA19" s="16">
        <v>118.54</v>
      </c>
      <c r="AB19" s="15">
        <f t="shared" si="6"/>
        <v>2.9496264432872987</v>
      </c>
      <c r="AC19" s="15"/>
      <c r="AD19" s="12">
        <v>16</v>
      </c>
      <c r="AE19" s="15">
        <v>89.58</v>
      </c>
      <c r="AF19" s="15">
        <v>129.44</v>
      </c>
      <c r="AG19" s="15">
        <v>87.56</v>
      </c>
      <c r="AH19" s="15">
        <v>128.13</v>
      </c>
      <c r="AI19" s="15">
        <v>104.88</v>
      </c>
      <c r="AJ19" s="15">
        <v>145.09</v>
      </c>
      <c r="AK19" s="15">
        <v>61.42</v>
      </c>
      <c r="AL19" s="15">
        <v>83.27</v>
      </c>
      <c r="AM19" s="16">
        <v>129.44</v>
      </c>
      <c r="AN19" s="15">
        <f t="shared" si="7"/>
        <v>3.0601696807323062</v>
      </c>
      <c r="AO19" s="15"/>
      <c r="AP19" s="12">
        <v>16</v>
      </c>
      <c r="AQ19" s="15">
        <v>87</v>
      </c>
      <c r="AR19" s="15">
        <v>124</v>
      </c>
      <c r="AS19" s="15">
        <v>86</v>
      </c>
      <c r="AT19" s="15">
        <v>124</v>
      </c>
      <c r="AU19" s="15">
        <v>106</v>
      </c>
      <c r="AV19" s="15">
        <v>144</v>
      </c>
      <c r="AW19" s="15">
        <v>61</v>
      </c>
      <c r="AX19" s="15">
        <v>81</v>
      </c>
      <c r="AY19" s="16">
        <v>124</v>
      </c>
      <c r="AZ19" s="15">
        <f t="shared" si="8"/>
        <v>3.0574712643678161</v>
      </c>
      <c r="BA19" s="15"/>
      <c r="BB19" s="12">
        <v>16</v>
      </c>
      <c r="BC19" s="15">
        <v>92</v>
      </c>
      <c r="BD19" s="15">
        <v>129</v>
      </c>
      <c r="BE19" s="15">
        <v>94</v>
      </c>
      <c r="BF19" s="15">
        <v>129</v>
      </c>
      <c r="BG19" s="15">
        <v>108</v>
      </c>
      <c r="BH19" s="15">
        <v>144</v>
      </c>
      <c r="BI19" s="15">
        <v>58</v>
      </c>
      <c r="BJ19" s="15">
        <v>74</v>
      </c>
      <c r="BK19" s="16">
        <v>129</v>
      </c>
      <c r="BL19" s="13">
        <f t="shared" si="0"/>
        <v>2.7872340425531914</v>
      </c>
    </row>
    <row r="20" spans="2:64" x14ac:dyDescent="0.25">
      <c r="B20" s="12">
        <v>17</v>
      </c>
      <c r="C20" s="15">
        <v>79.61</v>
      </c>
      <c r="D20" s="15">
        <v>119.34</v>
      </c>
      <c r="E20" s="15">
        <v>56.77</v>
      </c>
      <c r="F20" s="15">
        <v>115.65</v>
      </c>
      <c r="G20" s="15">
        <v>98.66</v>
      </c>
      <c r="H20" s="15">
        <v>144.06</v>
      </c>
      <c r="I20" s="15">
        <v>70.34</v>
      </c>
      <c r="J20" s="15">
        <v>136.32</v>
      </c>
      <c r="K20" s="16">
        <v>119.34</v>
      </c>
      <c r="L20" s="15">
        <f t="shared" si="1"/>
        <v>255.72</v>
      </c>
      <c r="M20" s="15">
        <f t="shared" si="2"/>
        <v>358.37</v>
      </c>
      <c r="N20" s="15">
        <f t="shared" si="3"/>
        <v>326</v>
      </c>
      <c r="O20" s="15">
        <f t="shared" si="4"/>
        <v>99.474999999999994</v>
      </c>
      <c r="P20" s="15">
        <f t="shared" si="5"/>
        <v>4.0949629443537248</v>
      </c>
      <c r="R20" s="12">
        <v>17</v>
      </c>
      <c r="S20" s="15">
        <v>90.72</v>
      </c>
      <c r="T20" s="15">
        <v>119.7</v>
      </c>
      <c r="U20" s="15">
        <v>81.61</v>
      </c>
      <c r="V20" s="15">
        <v>119.45</v>
      </c>
      <c r="W20" s="15">
        <v>108.1</v>
      </c>
      <c r="X20" s="15">
        <v>139.78</v>
      </c>
      <c r="Y20" s="15">
        <v>66.900000000000006</v>
      </c>
      <c r="Z20" s="15">
        <v>81.38</v>
      </c>
      <c r="AA20" s="16">
        <v>119.7</v>
      </c>
      <c r="AB20" s="15">
        <f t="shared" si="6"/>
        <v>2.9539241622574957</v>
      </c>
      <c r="AC20" s="15"/>
      <c r="AD20" s="12">
        <v>17</v>
      </c>
      <c r="AE20" s="15">
        <v>90.6</v>
      </c>
      <c r="AF20" s="15">
        <v>130.19999999999999</v>
      </c>
      <c r="AG20" s="15">
        <v>88.55</v>
      </c>
      <c r="AH20" s="15">
        <v>128.93</v>
      </c>
      <c r="AI20" s="15">
        <v>105.01</v>
      </c>
      <c r="AJ20" s="15">
        <v>144.94</v>
      </c>
      <c r="AK20" s="15">
        <v>61.46</v>
      </c>
      <c r="AL20" s="15">
        <v>82.36</v>
      </c>
      <c r="AM20" s="16">
        <v>130.19999999999999</v>
      </c>
      <c r="AN20" s="15">
        <f t="shared" si="7"/>
        <v>3.024503311258278</v>
      </c>
      <c r="AO20" s="15"/>
      <c r="AP20" s="12">
        <v>17</v>
      </c>
      <c r="AQ20" s="15">
        <v>92</v>
      </c>
      <c r="AR20" s="15">
        <v>130</v>
      </c>
      <c r="AS20" s="15">
        <v>93</v>
      </c>
      <c r="AT20" s="15">
        <v>129</v>
      </c>
      <c r="AU20" s="15">
        <v>107</v>
      </c>
      <c r="AV20" s="15">
        <v>145</v>
      </c>
      <c r="AW20" s="15">
        <v>59</v>
      </c>
      <c r="AX20" s="15">
        <v>77</v>
      </c>
      <c r="AY20" s="16">
        <v>130</v>
      </c>
      <c r="AZ20" s="15">
        <f t="shared" si="8"/>
        <v>2.8913043478260869</v>
      </c>
      <c r="BA20" s="15"/>
      <c r="BB20" s="12">
        <v>17</v>
      </c>
      <c r="BC20" s="15">
        <v>94</v>
      </c>
      <c r="BD20" s="15">
        <v>131</v>
      </c>
      <c r="BE20" s="15">
        <v>96</v>
      </c>
      <c r="BF20" s="15">
        <v>130</v>
      </c>
      <c r="BG20" s="15">
        <v>108</v>
      </c>
      <c r="BH20" s="15">
        <v>144</v>
      </c>
      <c r="BI20" s="15">
        <v>59</v>
      </c>
      <c r="BJ20" s="15">
        <v>72</v>
      </c>
      <c r="BK20" s="16">
        <v>131</v>
      </c>
      <c r="BL20" s="13">
        <f t="shared" si="0"/>
        <v>2.736842105263158</v>
      </c>
    </row>
    <row r="21" spans="2:64" x14ac:dyDescent="0.25">
      <c r="B21" s="12">
        <v>18</v>
      </c>
      <c r="C21" s="15">
        <v>79.53</v>
      </c>
      <c r="D21" s="15">
        <v>119.19</v>
      </c>
      <c r="E21" s="15">
        <v>56.9</v>
      </c>
      <c r="F21" s="15">
        <v>115.52</v>
      </c>
      <c r="G21" s="15">
        <v>98.72</v>
      </c>
      <c r="H21" s="15">
        <v>144.04</v>
      </c>
      <c r="I21" s="15">
        <v>70.31</v>
      </c>
      <c r="J21" s="15">
        <v>135.77000000000001</v>
      </c>
      <c r="K21" s="16">
        <v>119.19</v>
      </c>
      <c r="L21" s="15">
        <f t="shared" si="1"/>
        <v>255.62</v>
      </c>
      <c r="M21" s="15">
        <f t="shared" si="2"/>
        <v>358.28</v>
      </c>
      <c r="N21" s="15">
        <f t="shared" si="3"/>
        <v>325.27</v>
      </c>
      <c r="O21" s="15">
        <f t="shared" si="4"/>
        <v>99.36</v>
      </c>
      <c r="P21" s="15">
        <f t="shared" si="5"/>
        <v>4.0899031811894879</v>
      </c>
      <c r="R21" s="12">
        <v>18</v>
      </c>
      <c r="S21" s="15">
        <v>95.27</v>
      </c>
      <c r="T21" s="15">
        <v>124.8</v>
      </c>
      <c r="U21" s="15">
        <v>90.01</v>
      </c>
      <c r="V21" s="15">
        <v>125.02</v>
      </c>
      <c r="W21" s="15">
        <v>109.27</v>
      </c>
      <c r="X21" s="15">
        <v>140.29</v>
      </c>
      <c r="Y21" s="15">
        <v>63.8</v>
      </c>
      <c r="Z21" s="15">
        <v>73.7</v>
      </c>
      <c r="AA21" s="16">
        <v>124.8</v>
      </c>
      <c r="AB21" s="15">
        <f t="shared" si="6"/>
        <v>2.7532276687309754</v>
      </c>
      <c r="AC21" s="15"/>
      <c r="AD21" s="12">
        <v>18</v>
      </c>
      <c r="AE21" s="15">
        <v>94.47</v>
      </c>
      <c r="AF21" s="15">
        <v>135.53</v>
      </c>
      <c r="AG21" s="15">
        <v>91.89</v>
      </c>
      <c r="AH21" s="15">
        <v>133.87</v>
      </c>
      <c r="AI21" s="15">
        <v>104.27</v>
      </c>
      <c r="AJ21" s="15">
        <v>145.35</v>
      </c>
      <c r="AK21" s="15">
        <v>61.66</v>
      </c>
      <c r="AL21" s="15">
        <v>82.65</v>
      </c>
      <c r="AM21" s="16">
        <v>135.53</v>
      </c>
      <c r="AN21" s="15">
        <f t="shared" si="7"/>
        <v>2.9622102254684028</v>
      </c>
      <c r="AO21" s="15"/>
      <c r="AP21" s="12">
        <v>18</v>
      </c>
      <c r="AQ21" s="15">
        <v>94</v>
      </c>
      <c r="AR21" s="15">
        <v>131</v>
      </c>
      <c r="AS21" s="15">
        <v>95</v>
      </c>
      <c r="AT21" s="15">
        <v>130</v>
      </c>
      <c r="AU21" s="15">
        <v>107</v>
      </c>
      <c r="AV21" s="15">
        <v>144</v>
      </c>
      <c r="AW21" s="15">
        <v>59</v>
      </c>
      <c r="AX21" s="15">
        <v>74</v>
      </c>
      <c r="AY21" s="16">
        <v>131</v>
      </c>
      <c r="AZ21" s="15">
        <f t="shared" si="8"/>
        <v>2.8085106382978724</v>
      </c>
      <c r="BA21" s="15"/>
      <c r="BB21" s="12">
        <v>18</v>
      </c>
      <c r="BC21" s="15">
        <v>95</v>
      </c>
      <c r="BD21" s="15">
        <v>131</v>
      </c>
      <c r="BE21" s="15">
        <v>97</v>
      </c>
      <c r="BF21" s="15">
        <v>131</v>
      </c>
      <c r="BG21" s="15">
        <v>109</v>
      </c>
      <c r="BH21" s="15">
        <v>144</v>
      </c>
      <c r="BI21" s="15">
        <v>58</v>
      </c>
      <c r="BJ21" s="15">
        <v>71</v>
      </c>
      <c r="BK21" s="16">
        <v>131</v>
      </c>
      <c r="BL21" s="13">
        <f t="shared" si="0"/>
        <v>2.7263157894736842</v>
      </c>
    </row>
    <row r="22" spans="2:64" x14ac:dyDescent="0.25">
      <c r="B22" s="12">
        <v>19</v>
      </c>
      <c r="C22" s="15">
        <v>79.69</v>
      </c>
      <c r="D22" s="15">
        <v>119.22</v>
      </c>
      <c r="E22" s="15">
        <v>57.42</v>
      </c>
      <c r="F22" s="15">
        <v>115.6</v>
      </c>
      <c r="G22" s="15">
        <v>98.87</v>
      </c>
      <c r="H22" s="15">
        <v>143.99</v>
      </c>
      <c r="I22" s="15">
        <v>70.23</v>
      </c>
      <c r="J22" s="15">
        <v>134.57</v>
      </c>
      <c r="K22" s="16">
        <v>119.22</v>
      </c>
      <c r="L22" s="15">
        <f t="shared" si="1"/>
        <v>256.33</v>
      </c>
      <c r="M22" s="15">
        <f t="shared" si="2"/>
        <v>358.46000000000004</v>
      </c>
      <c r="N22" s="15">
        <f t="shared" si="3"/>
        <v>324.02</v>
      </c>
      <c r="O22" s="15">
        <f t="shared" si="4"/>
        <v>99.454999999999998</v>
      </c>
      <c r="P22" s="15">
        <f t="shared" si="5"/>
        <v>4.0660057723679257</v>
      </c>
      <c r="R22" s="12">
        <v>19</v>
      </c>
      <c r="S22" s="15">
        <v>92.96</v>
      </c>
      <c r="T22" s="15">
        <v>123.35</v>
      </c>
      <c r="U22" s="15">
        <v>86.27</v>
      </c>
      <c r="V22" s="15">
        <v>123.21</v>
      </c>
      <c r="W22" s="15">
        <v>108.26</v>
      </c>
      <c r="X22" s="15">
        <v>140.61000000000001</v>
      </c>
      <c r="Y22" s="15">
        <v>64.78</v>
      </c>
      <c r="Z22" s="15">
        <v>79</v>
      </c>
      <c r="AA22" s="16">
        <v>123.35</v>
      </c>
      <c r="AB22" s="15">
        <f t="shared" si="6"/>
        <v>2.8736015490533564</v>
      </c>
      <c r="AC22" s="15"/>
      <c r="AD22" s="12">
        <v>19</v>
      </c>
      <c r="AE22" s="15">
        <v>94.32</v>
      </c>
      <c r="AF22" s="15">
        <v>134.38</v>
      </c>
      <c r="AG22" s="15">
        <v>91.99</v>
      </c>
      <c r="AH22" s="15">
        <v>133</v>
      </c>
      <c r="AI22" s="15">
        <v>104.79</v>
      </c>
      <c r="AJ22" s="15">
        <v>144.96</v>
      </c>
      <c r="AK22" s="15">
        <v>61.58</v>
      </c>
      <c r="AL22" s="15">
        <v>80.95</v>
      </c>
      <c r="AM22" s="16">
        <v>134.38</v>
      </c>
      <c r="AN22" s="15">
        <f t="shared" si="7"/>
        <v>2.9358566581849024</v>
      </c>
      <c r="AO22" s="15"/>
      <c r="AP22" s="12">
        <v>19</v>
      </c>
      <c r="AQ22" s="15">
        <v>94</v>
      </c>
      <c r="AR22" s="15">
        <v>130</v>
      </c>
      <c r="AS22" s="15">
        <v>95</v>
      </c>
      <c r="AT22" s="15">
        <v>130</v>
      </c>
      <c r="AU22" s="15">
        <v>108</v>
      </c>
      <c r="AV22" s="15">
        <v>144</v>
      </c>
      <c r="AW22" s="15">
        <v>59</v>
      </c>
      <c r="AX22" s="15">
        <v>73</v>
      </c>
      <c r="AY22" s="16">
        <v>130</v>
      </c>
      <c r="AZ22" s="15">
        <f t="shared" si="8"/>
        <v>2.7872340425531914</v>
      </c>
      <c r="BA22" s="15"/>
      <c r="BB22" s="12">
        <v>19</v>
      </c>
      <c r="BC22" s="15">
        <v>95</v>
      </c>
      <c r="BD22" s="15">
        <v>130</v>
      </c>
      <c r="BE22" s="15">
        <v>96</v>
      </c>
      <c r="BF22" s="15">
        <v>130</v>
      </c>
      <c r="BG22" s="15">
        <v>109</v>
      </c>
      <c r="BH22" s="15">
        <v>143</v>
      </c>
      <c r="BI22" s="15">
        <v>59</v>
      </c>
      <c r="BJ22" s="15">
        <v>70</v>
      </c>
      <c r="BK22" s="16">
        <v>130</v>
      </c>
      <c r="BL22" s="13">
        <f t="shared" si="0"/>
        <v>2.7263157894736842</v>
      </c>
    </row>
    <row r="23" spans="2:64" x14ac:dyDescent="0.25">
      <c r="B23" s="12">
        <v>20</v>
      </c>
      <c r="C23" s="15">
        <v>80.459999999999994</v>
      </c>
      <c r="D23" s="15">
        <v>119.78</v>
      </c>
      <c r="E23" s="15">
        <v>58.97</v>
      </c>
      <c r="F23" s="15">
        <v>116.29</v>
      </c>
      <c r="G23" s="15">
        <v>99.21</v>
      </c>
      <c r="H23" s="15">
        <v>143.91999999999999</v>
      </c>
      <c r="I23" s="15">
        <v>69.95</v>
      </c>
      <c r="J23" s="15">
        <v>131.96</v>
      </c>
      <c r="K23" s="16">
        <v>119.78</v>
      </c>
      <c r="L23" s="15">
        <f t="shared" si="1"/>
        <v>259.21000000000004</v>
      </c>
      <c r="M23" s="15">
        <f t="shared" si="2"/>
        <v>359.41999999999996</v>
      </c>
      <c r="N23" s="15">
        <f t="shared" si="3"/>
        <v>321.69000000000005</v>
      </c>
      <c r="O23" s="15">
        <f t="shared" si="4"/>
        <v>100.12</v>
      </c>
      <c r="P23" s="15">
        <f t="shared" si="5"/>
        <v>3.9981357196122307</v>
      </c>
      <c r="R23" s="12">
        <v>20</v>
      </c>
      <c r="S23" s="15">
        <v>94.88</v>
      </c>
      <c r="T23" s="15">
        <v>125.28</v>
      </c>
      <c r="U23" s="15">
        <v>90</v>
      </c>
      <c r="V23" s="15">
        <v>125.41</v>
      </c>
      <c r="W23" s="15">
        <v>108.93</v>
      </c>
      <c r="X23" s="15">
        <v>140.72999999999999</v>
      </c>
      <c r="Y23" s="15">
        <v>63.38</v>
      </c>
      <c r="Z23" s="15">
        <v>75.06</v>
      </c>
      <c r="AA23" s="16">
        <v>125.28</v>
      </c>
      <c r="AB23" s="15">
        <f t="shared" si="6"/>
        <v>2.7795109612141657</v>
      </c>
      <c r="AC23" s="15"/>
      <c r="AD23" s="12">
        <v>20</v>
      </c>
      <c r="AE23" s="15">
        <v>93.28</v>
      </c>
      <c r="AF23" s="15">
        <v>132.82</v>
      </c>
      <c r="AG23" s="15">
        <v>91.2</v>
      </c>
      <c r="AH23" s="15">
        <v>131.58000000000001</v>
      </c>
      <c r="AI23" s="15">
        <v>105.08</v>
      </c>
      <c r="AJ23" s="15">
        <v>144.80000000000001</v>
      </c>
      <c r="AK23" s="15">
        <v>61.45</v>
      </c>
      <c r="AL23" s="15">
        <v>80.55</v>
      </c>
      <c r="AM23" s="16">
        <v>132.82</v>
      </c>
      <c r="AN23" s="15">
        <f t="shared" si="7"/>
        <v>2.9461835334476842</v>
      </c>
      <c r="AO23" s="15"/>
      <c r="AP23" s="12">
        <v>20</v>
      </c>
      <c r="AQ23" s="15">
        <v>94</v>
      </c>
      <c r="AR23" s="15">
        <v>130</v>
      </c>
      <c r="AS23" s="15">
        <v>95</v>
      </c>
      <c r="AT23" s="15">
        <v>130</v>
      </c>
      <c r="AU23" s="15">
        <v>108</v>
      </c>
      <c r="AV23" s="15">
        <v>143</v>
      </c>
      <c r="AW23" s="15">
        <v>59</v>
      </c>
      <c r="AX23" s="15">
        <v>72</v>
      </c>
      <c r="AY23" s="16">
        <v>130</v>
      </c>
      <c r="AZ23" s="15">
        <f t="shared" si="8"/>
        <v>2.7765957446808511</v>
      </c>
      <c r="BA23" s="15"/>
      <c r="BB23" s="12">
        <v>20</v>
      </c>
      <c r="BC23" s="15">
        <v>95</v>
      </c>
      <c r="BD23" s="15">
        <v>130</v>
      </c>
      <c r="BE23" s="15">
        <v>97</v>
      </c>
      <c r="BF23" s="15">
        <v>131</v>
      </c>
      <c r="BG23" s="15">
        <v>109</v>
      </c>
      <c r="BH23" s="15">
        <v>143</v>
      </c>
      <c r="BI23" s="15">
        <v>59</v>
      </c>
      <c r="BJ23" s="15">
        <v>70</v>
      </c>
      <c r="BK23" s="16">
        <v>130</v>
      </c>
      <c r="BL23" s="13">
        <f t="shared" si="0"/>
        <v>2.7446808510638299</v>
      </c>
    </row>
    <row r="24" spans="2:64" x14ac:dyDescent="0.25">
      <c r="B24" s="12">
        <v>21</v>
      </c>
      <c r="C24" s="15">
        <v>81.93</v>
      </c>
      <c r="D24" s="15">
        <v>117.96</v>
      </c>
      <c r="E24" s="15">
        <v>65.73</v>
      </c>
      <c r="F24" s="15">
        <v>115.28</v>
      </c>
      <c r="G24" s="15">
        <v>101.92</v>
      </c>
      <c r="H24" s="15">
        <v>142.59</v>
      </c>
      <c r="I24" s="15">
        <v>69.17</v>
      </c>
      <c r="J24" s="15">
        <v>113.2</v>
      </c>
      <c r="K24" s="16">
        <v>117.96</v>
      </c>
      <c r="L24" s="15">
        <f t="shared" si="1"/>
        <v>265.62</v>
      </c>
      <c r="M24" s="15">
        <f t="shared" si="2"/>
        <v>359.78999999999996</v>
      </c>
      <c r="N24" s="15">
        <f t="shared" si="3"/>
        <v>300.33</v>
      </c>
      <c r="O24" s="15">
        <f t="shared" si="4"/>
        <v>99.944999999999993</v>
      </c>
      <c r="P24" s="15">
        <f t="shared" si="5"/>
        <v>3.6656902233614055</v>
      </c>
      <c r="R24" s="12">
        <v>21</v>
      </c>
      <c r="S24" s="15">
        <v>92.93</v>
      </c>
      <c r="T24" s="15">
        <v>123.72</v>
      </c>
      <c r="U24" s="15">
        <v>87.94</v>
      </c>
      <c r="V24" s="15">
        <v>123.74</v>
      </c>
      <c r="W24" s="15">
        <v>108.63</v>
      </c>
      <c r="X24" s="15">
        <v>140.94</v>
      </c>
      <c r="Y24" s="15">
        <v>63.53</v>
      </c>
      <c r="Z24" s="15">
        <v>76.63</v>
      </c>
      <c r="AA24" s="16">
        <v>123.72</v>
      </c>
      <c r="AB24" s="15">
        <f t="shared" si="6"/>
        <v>2.8395566555471858</v>
      </c>
      <c r="AC24" s="15"/>
      <c r="AD24" s="12">
        <v>21</v>
      </c>
      <c r="AE24" s="15">
        <v>91.73</v>
      </c>
      <c r="AF24" s="15">
        <v>131</v>
      </c>
      <c r="AG24" s="15">
        <v>89.54</v>
      </c>
      <c r="AH24" s="15">
        <v>129.77000000000001</v>
      </c>
      <c r="AI24" s="15">
        <v>105.16</v>
      </c>
      <c r="AJ24" s="15">
        <v>144.72999999999999</v>
      </c>
      <c r="AK24" s="15">
        <v>61.52</v>
      </c>
      <c r="AL24" s="15">
        <v>81.45</v>
      </c>
      <c r="AM24" s="16">
        <v>131</v>
      </c>
      <c r="AN24" s="15">
        <f t="shared" si="7"/>
        <v>2.9867000981140306</v>
      </c>
      <c r="AO24" s="15"/>
      <c r="AP24" s="12">
        <v>21</v>
      </c>
      <c r="AQ24" s="15">
        <v>95</v>
      </c>
      <c r="AR24" s="15">
        <v>135</v>
      </c>
      <c r="AS24" s="15">
        <v>98</v>
      </c>
      <c r="AT24" s="15">
        <v>134</v>
      </c>
      <c r="AU24" s="15">
        <v>107</v>
      </c>
      <c r="AV24" s="15">
        <v>145</v>
      </c>
      <c r="AW24" s="15">
        <v>58</v>
      </c>
      <c r="AX24" s="15">
        <v>75</v>
      </c>
      <c r="AY24" s="16">
        <v>135</v>
      </c>
      <c r="AZ24" s="15">
        <f t="shared" si="8"/>
        <v>2.8210526315789473</v>
      </c>
      <c r="BA24" s="15"/>
      <c r="BB24" s="12">
        <v>21</v>
      </c>
      <c r="BC24" s="15">
        <v>94</v>
      </c>
      <c r="BD24" s="15">
        <v>129</v>
      </c>
      <c r="BE24" s="15">
        <v>96</v>
      </c>
      <c r="BF24" s="15">
        <v>129</v>
      </c>
      <c r="BG24" s="15">
        <v>109</v>
      </c>
      <c r="BH24" s="15">
        <v>143</v>
      </c>
      <c r="BI24" s="15">
        <v>59</v>
      </c>
      <c r="BJ24" s="15">
        <v>70</v>
      </c>
      <c r="BK24" s="16">
        <v>129</v>
      </c>
      <c r="BL24" s="13">
        <f t="shared" si="0"/>
        <v>3.0352941176470587</v>
      </c>
    </row>
    <row r="25" spans="2:64" x14ac:dyDescent="0.25">
      <c r="B25" s="12">
        <v>22</v>
      </c>
      <c r="C25" s="15">
        <v>84.99</v>
      </c>
      <c r="D25" s="15">
        <v>118.15</v>
      </c>
      <c r="E25" s="15">
        <v>72.709999999999994</v>
      </c>
      <c r="F25" s="15">
        <v>116.61</v>
      </c>
      <c r="G25" s="15">
        <v>104.75</v>
      </c>
      <c r="H25" s="15">
        <v>141.47999999999999</v>
      </c>
      <c r="I25" s="15">
        <v>67.83</v>
      </c>
      <c r="J25" s="15">
        <v>98.2</v>
      </c>
      <c r="K25" s="16">
        <v>118.15</v>
      </c>
      <c r="L25" s="15">
        <f t="shared" si="1"/>
        <v>275.84999999999997</v>
      </c>
      <c r="M25" s="15">
        <f t="shared" si="2"/>
        <v>362.84000000000003</v>
      </c>
      <c r="N25" s="15">
        <f t="shared" si="3"/>
        <v>284.18</v>
      </c>
      <c r="O25" s="15">
        <f t="shared" si="4"/>
        <v>101.57</v>
      </c>
      <c r="P25" s="15">
        <f t="shared" si="5"/>
        <v>3.3436874926461941</v>
      </c>
      <c r="R25" s="12">
        <v>22</v>
      </c>
      <c r="S25" s="15">
        <v>91.65</v>
      </c>
      <c r="T25" s="15">
        <v>122.92</v>
      </c>
      <c r="U25" s="15">
        <v>86</v>
      </c>
      <c r="V25" s="15">
        <v>122.74</v>
      </c>
      <c r="W25" s="15">
        <v>108.12</v>
      </c>
      <c r="X25" s="15">
        <v>141.12</v>
      </c>
      <c r="Y25" s="15">
        <v>64</v>
      </c>
      <c r="Z25" s="15">
        <v>79.260000000000005</v>
      </c>
      <c r="AA25" s="16">
        <v>122.92</v>
      </c>
      <c r="AB25" s="15">
        <f t="shared" si="6"/>
        <v>2.9043098745226406</v>
      </c>
      <c r="AC25" s="15"/>
      <c r="AD25" s="12">
        <v>22</v>
      </c>
      <c r="AE25" s="15">
        <v>92.45</v>
      </c>
      <c r="AF25" s="15">
        <v>131.58000000000001</v>
      </c>
      <c r="AG25" s="15">
        <v>90.27</v>
      </c>
      <c r="AH25" s="15">
        <v>130.38999999999999</v>
      </c>
      <c r="AI25" s="15">
        <v>105.23</v>
      </c>
      <c r="AJ25" s="15">
        <v>144.65</v>
      </c>
      <c r="AK25" s="15">
        <v>61.54</v>
      </c>
      <c r="AL25" s="15">
        <v>80.81</v>
      </c>
      <c r="AM25" s="16">
        <v>131.58000000000001</v>
      </c>
      <c r="AN25" s="15">
        <f t="shared" si="7"/>
        <v>2.9630070308274741</v>
      </c>
      <c r="AO25" s="15"/>
      <c r="AP25" s="12">
        <v>22</v>
      </c>
      <c r="AQ25" s="15">
        <v>96</v>
      </c>
      <c r="AR25" s="15">
        <v>133</v>
      </c>
      <c r="AS25" s="15">
        <v>98</v>
      </c>
      <c r="AT25" s="15">
        <v>133</v>
      </c>
      <c r="AU25" s="15">
        <v>108</v>
      </c>
      <c r="AV25" s="15">
        <v>144</v>
      </c>
      <c r="AW25" s="15">
        <v>58</v>
      </c>
      <c r="AX25" s="15">
        <v>73</v>
      </c>
      <c r="AY25" s="16">
        <v>133</v>
      </c>
      <c r="AZ25" s="15">
        <f t="shared" si="8"/>
        <v>2.75</v>
      </c>
      <c r="BA25" s="15"/>
      <c r="BB25" s="12">
        <v>22</v>
      </c>
      <c r="BC25" s="15">
        <v>85</v>
      </c>
      <c r="BD25" s="15">
        <v>122</v>
      </c>
      <c r="BE25" s="15">
        <v>86</v>
      </c>
      <c r="BF25" s="15">
        <v>121</v>
      </c>
      <c r="BG25" s="15">
        <v>108</v>
      </c>
      <c r="BH25" s="15">
        <v>145</v>
      </c>
      <c r="BI25" s="15">
        <v>58</v>
      </c>
      <c r="BJ25" s="15">
        <v>78</v>
      </c>
      <c r="BK25" s="16">
        <v>122</v>
      </c>
      <c r="BL25" s="13">
        <f t="shared" si="0"/>
        <v>2.8260869565217392</v>
      </c>
    </row>
    <row r="26" spans="2:64" x14ac:dyDescent="0.25">
      <c r="B26" s="12">
        <v>23</v>
      </c>
      <c r="C26" s="15">
        <v>83.62</v>
      </c>
      <c r="D26" s="15">
        <v>118.16</v>
      </c>
      <c r="E26" s="15">
        <v>69.11</v>
      </c>
      <c r="F26" s="15">
        <v>116.06</v>
      </c>
      <c r="G26" s="15">
        <v>103.28</v>
      </c>
      <c r="H26" s="15">
        <v>141.97999999999999</v>
      </c>
      <c r="I26" s="15">
        <v>68.53</v>
      </c>
      <c r="J26" s="15">
        <v>106.08</v>
      </c>
      <c r="K26" s="16">
        <v>118.16</v>
      </c>
      <c r="L26" s="15">
        <f t="shared" si="1"/>
        <v>270.89</v>
      </c>
      <c r="M26" s="15">
        <f t="shared" si="2"/>
        <v>361.32</v>
      </c>
      <c r="N26" s="15">
        <f t="shared" si="3"/>
        <v>292.77</v>
      </c>
      <c r="O26" s="15">
        <f t="shared" si="4"/>
        <v>100.89</v>
      </c>
      <c r="P26" s="15">
        <f t="shared" si="5"/>
        <v>3.5011958861516379</v>
      </c>
      <c r="R26" s="12">
        <v>23</v>
      </c>
      <c r="S26" s="15">
        <v>92.49</v>
      </c>
      <c r="T26" s="15">
        <v>123.72</v>
      </c>
      <c r="U26" s="15">
        <v>87.62</v>
      </c>
      <c r="V26" s="15">
        <v>123.67</v>
      </c>
      <c r="W26" s="15">
        <v>108.43</v>
      </c>
      <c r="X26" s="15">
        <v>141.13999999999999</v>
      </c>
      <c r="Y26" s="15">
        <v>63.43</v>
      </c>
      <c r="Z26" s="15">
        <v>77.17</v>
      </c>
      <c r="AA26" s="16">
        <v>123.72</v>
      </c>
      <c r="AB26" s="15">
        <f t="shared" si="6"/>
        <v>2.8578224672937615</v>
      </c>
      <c r="AC26" s="15"/>
      <c r="AD26" s="12">
        <v>23</v>
      </c>
      <c r="AE26" s="15">
        <v>90.76</v>
      </c>
      <c r="AF26" s="15">
        <v>130.27000000000001</v>
      </c>
      <c r="AG26" s="15">
        <v>88.82</v>
      </c>
      <c r="AH26" s="15">
        <v>129.03</v>
      </c>
      <c r="AI26" s="15">
        <v>105.1</v>
      </c>
      <c r="AJ26" s="15">
        <v>144.9</v>
      </c>
      <c r="AK26" s="15">
        <v>61.38</v>
      </c>
      <c r="AL26" s="15">
        <v>81.95</v>
      </c>
      <c r="AM26" s="16">
        <v>130.27000000000001</v>
      </c>
      <c r="AN26" s="15">
        <f t="shared" si="7"/>
        <v>3.0145438519171441</v>
      </c>
      <c r="AO26" s="15"/>
      <c r="AP26" s="12">
        <v>23</v>
      </c>
      <c r="AQ26" s="15">
        <v>95</v>
      </c>
      <c r="AR26" s="15">
        <v>132</v>
      </c>
      <c r="AS26" s="15">
        <v>97</v>
      </c>
      <c r="AT26" s="15">
        <v>131</v>
      </c>
      <c r="AU26" s="15">
        <v>108</v>
      </c>
      <c r="AV26" s="15">
        <v>144</v>
      </c>
      <c r="AW26" s="15">
        <v>59</v>
      </c>
      <c r="AX26" s="15">
        <v>72</v>
      </c>
      <c r="AY26" s="16">
        <v>132</v>
      </c>
      <c r="AZ26" s="15">
        <f t="shared" si="8"/>
        <v>2.7684210526315791</v>
      </c>
      <c r="BA26" s="15"/>
      <c r="BB26" s="12">
        <v>23</v>
      </c>
      <c r="BC26" s="15">
        <v>92</v>
      </c>
      <c r="BD26" s="15">
        <v>128</v>
      </c>
      <c r="BE26" s="15">
        <v>94</v>
      </c>
      <c r="BF26" s="15">
        <v>128</v>
      </c>
      <c r="BG26" s="15">
        <v>108</v>
      </c>
      <c r="BH26" s="15">
        <v>144</v>
      </c>
      <c r="BI26" s="15">
        <v>58</v>
      </c>
      <c r="BJ26" s="15">
        <v>74</v>
      </c>
      <c r="BK26" s="16">
        <v>128</v>
      </c>
      <c r="BL26" s="13">
        <f t="shared" si="0"/>
        <v>2.7553191489361701</v>
      </c>
    </row>
    <row r="27" spans="2:64" x14ac:dyDescent="0.25">
      <c r="B27" s="12">
        <v>24</v>
      </c>
      <c r="C27" s="15">
        <v>84</v>
      </c>
      <c r="D27" s="15">
        <v>118.8</v>
      </c>
      <c r="E27" s="15">
        <v>69.12</v>
      </c>
      <c r="F27" s="15">
        <v>116.59</v>
      </c>
      <c r="G27" s="15">
        <v>103.02</v>
      </c>
      <c r="H27" s="15">
        <v>142.05000000000001</v>
      </c>
      <c r="I27" s="15">
        <v>68.709999999999994</v>
      </c>
      <c r="J27" s="15">
        <v>106.92</v>
      </c>
      <c r="K27" s="16">
        <v>118.8</v>
      </c>
      <c r="L27" s="15">
        <f t="shared" si="1"/>
        <v>271.92</v>
      </c>
      <c r="M27" s="15">
        <f t="shared" si="2"/>
        <v>361.66</v>
      </c>
      <c r="N27" s="15">
        <f t="shared" si="3"/>
        <v>294.43</v>
      </c>
      <c r="O27" s="15">
        <f t="shared" si="4"/>
        <v>101.4</v>
      </c>
      <c r="P27" s="15">
        <f t="shared" si="5"/>
        <v>3.5051190476190479</v>
      </c>
      <c r="R27" s="12">
        <v>24</v>
      </c>
      <c r="S27" s="15">
        <v>91.8</v>
      </c>
      <c r="T27" s="15">
        <v>123.18</v>
      </c>
      <c r="U27" s="15">
        <v>87.07</v>
      </c>
      <c r="V27" s="15">
        <v>123.11</v>
      </c>
      <c r="W27" s="15">
        <v>108.37</v>
      </c>
      <c r="X27" s="15">
        <v>141.22999999999999</v>
      </c>
      <c r="Y27" s="15">
        <v>63.38</v>
      </c>
      <c r="Z27" s="15">
        <v>77.260000000000005</v>
      </c>
      <c r="AA27" s="16">
        <v>123.18</v>
      </c>
      <c r="AB27" s="15">
        <f t="shared" si="6"/>
        <v>2.8738562091503272</v>
      </c>
      <c r="AC27" s="15"/>
      <c r="AD27" s="12">
        <v>24</v>
      </c>
      <c r="AE27" s="15">
        <v>93.21</v>
      </c>
      <c r="AF27" s="15">
        <v>135.72</v>
      </c>
      <c r="AG27" s="15">
        <v>92.56</v>
      </c>
      <c r="AH27" s="15">
        <v>133.91</v>
      </c>
      <c r="AI27" s="15">
        <v>104.13</v>
      </c>
      <c r="AJ27" s="15">
        <v>146.26</v>
      </c>
      <c r="AK27" s="15">
        <v>60.36</v>
      </c>
      <c r="AL27" s="15">
        <v>82.13</v>
      </c>
      <c r="AM27" s="16">
        <v>135.72</v>
      </c>
      <c r="AN27" s="15">
        <f t="shared" si="7"/>
        <v>2.9847655830919435</v>
      </c>
      <c r="AO27" s="15"/>
      <c r="AP27" s="12">
        <v>24</v>
      </c>
      <c r="AQ27" s="15">
        <v>95</v>
      </c>
      <c r="AR27" s="15">
        <v>131</v>
      </c>
      <c r="AS27" s="15">
        <v>96</v>
      </c>
      <c r="AT27" s="15">
        <v>131</v>
      </c>
      <c r="AU27" s="15">
        <v>108</v>
      </c>
      <c r="AV27" s="15">
        <v>144</v>
      </c>
      <c r="AW27" s="15">
        <v>59</v>
      </c>
      <c r="AX27" s="15">
        <v>71</v>
      </c>
      <c r="AY27" s="16">
        <v>131</v>
      </c>
      <c r="AZ27" s="15">
        <f t="shared" si="8"/>
        <v>2.7473684210526317</v>
      </c>
      <c r="BA27" s="15"/>
      <c r="BB27" s="12">
        <v>24</v>
      </c>
      <c r="BC27" s="15">
        <v>94</v>
      </c>
      <c r="BD27" s="15">
        <v>130</v>
      </c>
      <c r="BE27" s="15">
        <v>96</v>
      </c>
      <c r="BF27" s="15">
        <v>130</v>
      </c>
      <c r="BG27" s="15">
        <v>109</v>
      </c>
      <c r="BH27" s="15">
        <v>144</v>
      </c>
      <c r="BI27" s="15">
        <v>58</v>
      </c>
      <c r="BJ27" s="15">
        <v>71</v>
      </c>
      <c r="BK27" s="16">
        <v>130</v>
      </c>
      <c r="BL27" s="13">
        <f t="shared" si="0"/>
        <v>2.7157894736842105</v>
      </c>
    </row>
    <row r="28" spans="2:64" x14ac:dyDescent="0.25">
      <c r="B28" s="12">
        <v>25</v>
      </c>
      <c r="C28" s="15">
        <v>87.46</v>
      </c>
      <c r="D28" s="15">
        <v>121.69</v>
      </c>
      <c r="E28" s="15">
        <v>74.3</v>
      </c>
      <c r="F28" s="15">
        <v>119.84</v>
      </c>
      <c r="G28" s="15">
        <v>103.94</v>
      </c>
      <c r="H28" s="15">
        <v>141.84</v>
      </c>
      <c r="I28" s="15">
        <v>67.95</v>
      </c>
      <c r="J28" s="15">
        <v>100.29</v>
      </c>
      <c r="K28" s="16">
        <v>121.69</v>
      </c>
      <c r="L28" s="15">
        <f t="shared" si="1"/>
        <v>283.45</v>
      </c>
      <c r="M28" s="15">
        <f t="shared" si="2"/>
        <v>365.62</v>
      </c>
      <c r="N28" s="15">
        <f t="shared" si="3"/>
        <v>289.93</v>
      </c>
      <c r="O28" s="15">
        <f t="shared" si="4"/>
        <v>104.57499999999999</v>
      </c>
      <c r="P28" s="15">
        <f t="shared" si="5"/>
        <v>3.3150011433798312</v>
      </c>
      <c r="R28" s="12">
        <v>25</v>
      </c>
      <c r="S28" s="15">
        <v>92.02</v>
      </c>
      <c r="T28" s="15">
        <v>123.4</v>
      </c>
      <c r="U28" s="15">
        <v>87.62</v>
      </c>
      <c r="V28" s="15">
        <v>123.37</v>
      </c>
      <c r="W28" s="15">
        <v>108.49</v>
      </c>
      <c r="X28" s="15">
        <v>141.26</v>
      </c>
      <c r="Y28" s="15">
        <v>63.17</v>
      </c>
      <c r="Z28" s="15">
        <v>76.349999999999994</v>
      </c>
      <c r="AA28" s="16">
        <v>123.4</v>
      </c>
      <c r="AB28" s="15">
        <f t="shared" si="6"/>
        <v>2.8572049554444683</v>
      </c>
      <c r="AC28" s="15"/>
      <c r="AD28" s="12">
        <v>25</v>
      </c>
      <c r="AE28" s="15">
        <v>93.46</v>
      </c>
      <c r="AF28" s="15">
        <v>134.41999999999999</v>
      </c>
      <c r="AG28" s="15">
        <v>92.38</v>
      </c>
      <c r="AH28" s="15">
        <v>132.97999999999999</v>
      </c>
      <c r="AI28" s="15">
        <v>104.71</v>
      </c>
      <c r="AJ28" s="15">
        <v>145.52000000000001</v>
      </c>
      <c r="AK28" s="15">
        <v>60.76</v>
      </c>
      <c r="AL28" s="15">
        <v>80.58</v>
      </c>
      <c r="AM28" s="16">
        <v>134.41999999999999</v>
      </c>
      <c r="AN28" s="15">
        <f t="shared" si="7"/>
        <v>2.9505670875240746</v>
      </c>
      <c r="AO28" s="15"/>
      <c r="AP28" s="12">
        <v>25</v>
      </c>
      <c r="AQ28" s="15">
        <v>87</v>
      </c>
      <c r="AR28" s="15">
        <v>125</v>
      </c>
      <c r="AS28" s="15">
        <v>84</v>
      </c>
      <c r="AT28" s="15">
        <v>124</v>
      </c>
      <c r="AU28" s="15">
        <v>105</v>
      </c>
      <c r="AV28" s="15">
        <v>144</v>
      </c>
      <c r="AW28" s="15">
        <v>62</v>
      </c>
      <c r="AX28" s="15">
        <v>84</v>
      </c>
      <c r="AY28" s="16">
        <v>125</v>
      </c>
      <c r="AZ28" s="15">
        <f t="shared" si="8"/>
        <v>3.1149425287356323</v>
      </c>
      <c r="BA28" s="15"/>
      <c r="BB28" s="12">
        <v>25</v>
      </c>
      <c r="BC28" s="15">
        <v>95</v>
      </c>
      <c r="BD28" s="15">
        <v>130</v>
      </c>
      <c r="BE28" s="15">
        <v>97</v>
      </c>
      <c r="BF28" s="15">
        <v>131</v>
      </c>
      <c r="BG28" s="15">
        <v>109</v>
      </c>
      <c r="BH28" s="15">
        <v>144</v>
      </c>
      <c r="BI28" s="15">
        <v>58</v>
      </c>
      <c r="BJ28" s="15">
        <v>70</v>
      </c>
      <c r="BK28" s="16">
        <v>130</v>
      </c>
      <c r="BL28" s="13">
        <f t="shared" si="0"/>
        <v>2.7157894736842105</v>
      </c>
    </row>
    <row r="29" spans="2:64" x14ac:dyDescent="0.25">
      <c r="B29" s="12">
        <v>26</v>
      </c>
      <c r="C29" s="15">
        <v>84.09</v>
      </c>
      <c r="D29" s="15">
        <v>120.23</v>
      </c>
      <c r="E29" s="15">
        <v>67.09</v>
      </c>
      <c r="F29" s="15">
        <v>117.69</v>
      </c>
      <c r="G29" s="15">
        <v>102</v>
      </c>
      <c r="H29" s="15">
        <v>142.63</v>
      </c>
      <c r="I29" s="15">
        <v>68.81</v>
      </c>
      <c r="J29" s="15">
        <v>114.63</v>
      </c>
      <c r="K29" s="16">
        <v>120.23</v>
      </c>
      <c r="L29" s="15">
        <f t="shared" si="1"/>
        <v>271.40999999999997</v>
      </c>
      <c r="M29" s="15">
        <f t="shared" si="2"/>
        <v>362.32</v>
      </c>
      <c r="N29" s="15">
        <f t="shared" si="3"/>
        <v>303.67</v>
      </c>
      <c r="O29" s="15">
        <f t="shared" si="4"/>
        <v>102.16</v>
      </c>
      <c r="P29" s="15">
        <f t="shared" si="5"/>
        <v>3.6112498513497444</v>
      </c>
      <c r="R29" s="12">
        <v>26</v>
      </c>
      <c r="S29" s="15">
        <v>91.58</v>
      </c>
      <c r="T29" s="15">
        <v>123.04</v>
      </c>
      <c r="U29" s="15">
        <v>87.18</v>
      </c>
      <c r="V29" s="15">
        <v>122.99</v>
      </c>
      <c r="W29" s="15">
        <v>108.43</v>
      </c>
      <c r="X29" s="15">
        <v>141.29</v>
      </c>
      <c r="Y29" s="15">
        <v>63.21</v>
      </c>
      <c r="Z29" s="15">
        <v>76.53</v>
      </c>
      <c r="AA29" s="16">
        <v>123.04</v>
      </c>
      <c r="AB29" s="15">
        <f t="shared" si="6"/>
        <v>2.8694037999563227</v>
      </c>
      <c r="AC29" s="15"/>
      <c r="AD29" s="12">
        <v>26</v>
      </c>
      <c r="AE29" s="15">
        <v>92.54</v>
      </c>
      <c r="AF29" s="15">
        <v>132.82</v>
      </c>
      <c r="AG29" s="15">
        <v>91.51</v>
      </c>
      <c r="AH29" s="15">
        <v>131.52000000000001</v>
      </c>
      <c r="AI29" s="15">
        <v>105.03</v>
      </c>
      <c r="AJ29" s="15">
        <v>145.25</v>
      </c>
      <c r="AK29" s="15">
        <v>60.72</v>
      </c>
      <c r="AL29" s="15">
        <v>80.23</v>
      </c>
      <c r="AM29" s="16">
        <v>132.82</v>
      </c>
      <c r="AN29" s="15">
        <f t="shared" si="7"/>
        <v>2.9583963691376698</v>
      </c>
      <c r="AO29" s="15"/>
      <c r="AP29" s="12">
        <v>26</v>
      </c>
      <c r="AQ29" s="15">
        <v>92</v>
      </c>
      <c r="AR29" s="15">
        <v>130</v>
      </c>
      <c r="AS29" s="15">
        <v>91</v>
      </c>
      <c r="AT29" s="15">
        <v>129</v>
      </c>
      <c r="AU29" s="15">
        <v>106</v>
      </c>
      <c r="AV29" s="15">
        <v>144</v>
      </c>
      <c r="AW29" s="15">
        <v>60</v>
      </c>
      <c r="AX29" s="15">
        <v>79</v>
      </c>
      <c r="AY29" s="16">
        <v>130</v>
      </c>
      <c r="AZ29" s="15">
        <f t="shared" si="8"/>
        <v>2.9239130434782608</v>
      </c>
      <c r="BA29" s="15"/>
      <c r="BB29" s="12">
        <v>26</v>
      </c>
      <c r="BC29" s="15">
        <v>95</v>
      </c>
      <c r="BD29" s="15">
        <v>129</v>
      </c>
      <c r="BE29" s="15">
        <v>96</v>
      </c>
      <c r="BF29" s="15">
        <v>130</v>
      </c>
      <c r="BG29" s="15">
        <v>109</v>
      </c>
      <c r="BH29" s="15">
        <v>143</v>
      </c>
      <c r="BI29" s="15">
        <v>59</v>
      </c>
      <c r="BJ29" s="15">
        <v>70</v>
      </c>
      <c r="BK29" s="16">
        <v>129</v>
      </c>
      <c r="BL29" s="13">
        <f t="shared" si="0"/>
        <v>2.7263157894736842</v>
      </c>
    </row>
    <row r="30" spans="2:64" x14ac:dyDescent="0.25">
      <c r="B30" s="12">
        <v>27</v>
      </c>
      <c r="C30" s="15">
        <v>81.96</v>
      </c>
      <c r="D30" s="15">
        <v>119.03</v>
      </c>
      <c r="E30" s="15">
        <v>63.08</v>
      </c>
      <c r="F30" s="15">
        <v>116.14</v>
      </c>
      <c r="G30" s="15">
        <v>101.01</v>
      </c>
      <c r="H30" s="15">
        <v>143.01</v>
      </c>
      <c r="I30" s="15">
        <v>69.3</v>
      </c>
      <c r="J30" s="15">
        <v>122.08</v>
      </c>
      <c r="K30" s="16">
        <v>119.03</v>
      </c>
      <c r="L30" s="15">
        <f t="shared" si="1"/>
        <v>264.07</v>
      </c>
      <c r="M30" s="15">
        <f t="shared" si="2"/>
        <v>360.15999999999997</v>
      </c>
      <c r="N30" s="15">
        <f t="shared" si="3"/>
        <v>310.40999999999997</v>
      </c>
      <c r="O30" s="15">
        <f t="shared" si="4"/>
        <v>100.495</v>
      </c>
      <c r="P30" s="15">
        <f t="shared" si="5"/>
        <v>3.7873352855051245</v>
      </c>
      <c r="R30" s="12">
        <v>27</v>
      </c>
      <c r="S30" s="15">
        <v>91.46</v>
      </c>
      <c r="T30" s="15">
        <v>122.89</v>
      </c>
      <c r="U30" s="15">
        <v>87.12</v>
      </c>
      <c r="V30" s="15">
        <v>122.86</v>
      </c>
      <c r="W30" s="15">
        <v>108.47</v>
      </c>
      <c r="X30" s="15">
        <v>141.28</v>
      </c>
      <c r="Y30" s="15">
        <v>63.21</v>
      </c>
      <c r="Z30" s="15">
        <v>76.25</v>
      </c>
      <c r="AA30" s="16">
        <v>122.89</v>
      </c>
      <c r="AB30" s="15">
        <f t="shared" si="6"/>
        <v>2.8684670894380062</v>
      </c>
      <c r="AC30" s="15"/>
      <c r="AD30" s="12">
        <v>27</v>
      </c>
      <c r="AE30" s="15">
        <v>90.82</v>
      </c>
      <c r="AF30" s="15">
        <v>131.02000000000001</v>
      </c>
      <c r="AG30" s="15">
        <v>89.57</v>
      </c>
      <c r="AH30" s="15">
        <v>129.71</v>
      </c>
      <c r="AI30" s="15">
        <v>104.98</v>
      </c>
      <c r="AJ30" s="15">
        <v>145.27000000000001</v>
      </c>
      <c r="AK30" s="15">
        <v>60.87</v>
      </c>
      <c r="AL30" s="15">
        <v>81.7</v>
      </c>
      <c r="AM30" s="16">
        <v>131.02000000000001</v>
      </c>
      <c r="AN30" s="15">
        <f t="shared" si="7"/>
        <v>3.0124421933494832</v>
      </c>
      <c r="AO30" s="15"/>
      <c r="AP30" s="12">
        <v>27</v>
      </c>
      <c r="AQ30" s="15">
        <v>93</v>
      </c>
      <c r="AR30" s="15">
        <v>131</v>
      </c>
      <c r="AS30" s="15">
        <v>93</v>
      </c>
      <c r="AT30" s="15">
        <v>131</v>
      </c>
      <c r="AU30" s="15">
        <v>107</v>
      </c>
      <c r="AV30" s="15">
        <v>144</v>
      </c>
      <c r="AW30" s="15">
        <v>60</v>
      </c>
      <c r="AX30" s="15">
        <v>77</v>
      </c>
      <c r="AY30" s="16">
        <v>131</v>
      </c>
      <c r="AZ30" s="15">
        <f t="shared" si="8"/>
        <v>2.881720430107527</v>
      </c>
      <c r="BA30" s="15"/>
      <c r="BB30" s="12">
        <v>27</v>
      </c>
      <c r="BC30" s="15">
        <v>95</v>
      </c>
      <c r="BD30" s="15">
        <v>130</v>
      </c>
      <c r="BE30" s="15">
        <v>97</v>
      </c>
      <c r="BF30" s="15">
        <v>130</v>
      </c>
      <c r="BG30" s="15">
        <v>109</v>
      </c>
      <c r="BH30" s="15">
        <v>143</v>
      </c>
      <c r="BI30" s="15">
        <v>59</v>
      </c>
      <c r="BJ30" s="15">
        <v>70</v>
      </c>
      <c r="BK30" s="16">
        <v>130</v>
      </c>
      <c r="BL30" s="13">
        <f t="shared" si="0"/>
        <v>2.7340425531914891</v>
      </c>
    </row>
    <row r="31" spans="2:64" x14ac:dyDescent="0.25">
      <c r="B31" s="12">
        <v>28</v>
      </c>
      <c r="C31" s="15">
        <v>81.790000000000006</v>
      </c>
      <c r="D31" s="15">
        <v>118.5</v>
      </c>
      <c r="E31" s="15">
        <v>63.54</v>
      </c>
      <c r="F31" s="15">
        <v>115.72</v>
      </c>
      <c r="G31" s="15">
        <v>101.33</v>
      </c>
      <c r="H31" s="15">
        <v>142.88</v>
      </c>
      <c r="I31" s="15">
        <v>69.209999999999994</v>
      </c>
      <c r="J31" s="15">
        <v>120.2</v>
      </c>
      <c r="K31" s="16">
        <v>118.5</v>
      </c>
      <c r="L31" s="15">
        <f t="shared" si="1"/>
        <v>263.83000000000004</v>
      </c>
      <c r="M31" s="15">
        <f t="shared" si="2"/>
        <v>359.93</v>
      </c>
      <c r="N31" s="15">
        <f t="shared" si="3"/>
        <v>307.90999999999997</v>
      </c>
      <c r="O31" s="15">
        <f t="shared" si="4"/>
        <v>100.14500000000001</v>
      </c>
      <c r="P31" s="15">
        <f t="shared" si="5"/>
        <v>3.7646411541753264</v>
      </c>
      <c r="R31" s="12">
        <v>28</v>
      </c>
      <c r="S31" s="15">
        <v>92.17</v>
      </c>
      <c r="T31" s="15">
        <v>123.54</v>
      </c>
      <c r="U31" s="15">
        <v>88.16</v>
      </c>
      <c r="V31" s="15">
        <v>123.57</v>
      </c>
      <c r="W31" s="15">
        <v>108.63</v>
      </c>
      <c r="X31" s="15">
        <v>141.27000000000001</v>
      </c>
      <c r="Y31" s="15">
        <v>62.97</v>
      </c>
      <c r="Z31" s="15">
        <v>75.099999999999994</v>
      </c>
      <c r="AA31" s="16">
        <v>123.54</v>
      </c>
      <c r="AB31" s="15">
        <f t="shared" si="6"/>
        <v>2.8383421937723772</v>
      </c>
      <c r="AC31" s="15"/>
      <c r="AD31" s="12">
        <v>28</v>
      </c>
      <c r="AE31" s="15">
        <v>91.56</v>
      </c>
      <c r="AF31" s="15">
        <v>131.49</v>
      </c>
      <c r="AG31" s="15">
        <v>90.41</v>
      </c>
      <c r="AH31" s="15">
        <v>130.24</v>
      </c>
      <c r="AI31" s="15">
        <v>105.16</v>
      </c>
      <c r="AJ31" s="15">
        <v>145.13999999999999</v>
      </c>
      <c r="AK31" s="15">
        <v>60.8</v>
      </c>
      <c r="AL31" s="15">
        <v>80.78</v>
      </c>
      <c r="AM31" s="16">
        <v>131.49</v>
      </c>
      <c r="AN31" s="15">
        <f t="shared" si="7"/>
        <v>2.9824159021406724</v>
      </c>
      <c r="AO31" s="15"/>
      <c r="AP31" s="12">
        <v>28</v>
      </c>
      <c r="AQ31" s="15">
        <v>93</v>
      </c>
      <c r="AR31" s="15">
        <v>131</v>
      </c>
      <c r="AS31" s="15">
        <v>94</v>
      </c>
      <c r="AT31" s="15">
        <v>130</v>
      </c>
      <c r="AU31" s="15">
        <v>107</v>
      </c>
      <c r="AV31" s="15">
        <v>144</v>
      </c>
      <c r="AW31" s="15">
        <v>59</v>
      </c>
      <c r="AX31" s="15">
        <v>75</v>
      </c>
      <c r="AY31" s="16">
        <v>131</v>
      </c>
      <c r="AZ31" s="15">
        <f t="shared" si="8"/>
        <v>2.849462365591398</v>
      </c>
      <c r="BA31" s="15"/>
      <c r="BB31" s="12">
        <v>28</v>
      </c>
      <c r="BC31" s="15">
        <v>94</v>
      </c>
      <c r="BD31" s="15">
        <v>129</v>
      </c>
      <c r="BE31" s="15">
        <v>96</v>
      </c>
      <c r="BF31" s="15">
        <v>129</v>
      </c>
      <c r="BG31" s="15">
        <v>109</v>
      </c>
      <c r="BH31" s="15">
        <v>143</v>
      </c>
      <c r="BI31" s="15">
        <v>58</v>
      </c>
      <c r="BJ31" s="15">
        <v>70</v>
      </c>
      <c r="BK31" s="16">
        <v>129</v>
      </c>
      <c r="BL31" s="13">
        <f t="shared" si="0"/>
        <v>3.0833333333333335</v>
      </c>
    </row>
    <row r="32" spans="2:64" x14ac:dyDescent="0.25">
      <c r="B32" s="12">
        <v>29</v>
      </c>
      <c r="C32" s="15">
        <v>81.37</v>
      </c>
      <c r="D32" s="15">
        <v>118.59</v>
      </c>
      <c r="E32" s="15">
        <v>61.91</v>
      </c>
      <c r="F32" s="15">
        <v>115.59</v>
      </c>
      <c r="G32" s="15">
        <v>100.71</v>
      </c>
      <c r="H32" s="15">
        <v>143.04</v>
      </c>
      <c r="I32" s="15">
        <v>69.56</v>
      </c>
      <c r="J32" s="15">
        <v>123.72</v>
      </c>
      <c r="K32" s="16">
        <v>118.59</v>
      </c>
      <c r="L32" s="15">
        <f t="shared" si="1"/>
        <v>261.87</v>
      </c>
      <c r="M32" s="15">
        <f t="shared" si="2"/>
        <v>359.34000000000003</v>
      </c>
      <c r="N32" s="15">
        <f t="shared" si="3"/>
        <v>311.87</v>
      </c>
      <c r="O32" s="15">
        <f t="shared" si="4"/>
        <v>99.98</v>
      </c>
      <c r="P32" s="15">
        <f t="shared" si="5"/>
        <v>3.8327393388226616</v>
      </c>
      <c r="R32" s="12">
        <v>29</v>
      </c>
      <c r="S32" s="15">
        <v>89.23</v>
      </c>
      <c r="T32" s="15">
        <v>118.81</v>
      </c>
      <c r="U32" s="15">
        <v>80.39</v>
      </c>
      <c r="V32" s="15">
        <v>118.53</v>
      </c>
      <c r="W32" s="15">
        <v>107.84</v>
      </c>
      <c r="X32" s="15">
        <v>140.1</v>
      </c>
      <c r="Y32" s="15">
        <v>67.02</v>
      </c>
      <c r="Z32" s="15">
        <v>82.48</v>
      </c>
      <c r="AA32" s="16">
        <v>118.81</v>
      </c>
      <c r="AB32" s="15">
        <f t="shared" si="6"/>
        <v>3.006948335761515</v>
      </c>
      <c r="AC32" s="15"/>
      <c r="AD32" s="12">
        <v>29</v>
      </c>
      <c r="AE32" s="15">
        <v>89.91</v>
      </c>
      <c r="AF32" s="15">
        <v>130.16</v>
      </c>
      <c r="AG32" s="15">
        <v>88.85</v>
      </c>
      <c r="AH32" s="15">
        <v>128.87</v>
      </c>
      <c r="AI32" s="15">
        <v>105.01</v>
      </c>
      <c r="AJ32" s="15">
        <v>145.34</v>
      </c>
      <c r="AK32" s="15">
        <v>60.75</v>
      </c>
      <c r="AL32" s="15">
        <v>82.07</v>
      </c>
      <c r="AM32" s="16">
        <v>130.16</v>
      </c>
      <c r="AN32" s="15">
        <f t="shared" si="7"/>
        <v>3.0361472583694811</v>
      </c>
      <c r="AO32" s="15"/>
      <c r="AP32" s="12">
        <v>29</v>
      </c>
      <c r="AQ32" s="15">
        <v>93</v>
      </c>
      <c r="AR32" s="15">
        <v>130</v>
      </c>
      <c r="AS32" s="15">
        <v>94</v>
      </c>
      <c r="AT32" s="15">
        <v>130</v>
      </c>
      <c r="AU32" s="15">
        <v>107</v>
      </c>
      <c r="AV32" s="15">
        <v>144</v>
      </c>
      <c r="AW32" s="15">
        <v>60</v>
      </c>
      <c r="AX32" s="15">
        <v>75</v>
      </c>
      <c r="AY32" s="16">
        <v>130</v>
      </c>
      <c r="AZ32" s="15">
        <f t="shared" si="8"/>
        <v>2.849462365591398</v>
      </c>
      <c r="BA32" s="15"/>
      <c r="BB32" s="12">
        <v>29</v>
      </c>
      <c r="BC32" s="15">
        <v>84</v>
      </c>
      <c r="BD32" s="15">
        <v>122</v>
      </c>
      <c r="BE32" s="15">
        <v>86</v>
      </c>
      <c r="BF32" s="15">
        <v>122</v>
      </c>
      <c r="BG32" s="15">
        <v>107</v>
      </c>
      <c r="BH32" s="15">
        <v>145</v>
      </c>
      <c r="BI32" s="15">
        <v>58</v>
      </c>
      <c r="BJ32" s="15">
        <v>79</v>
      </c>
      <c r="BK32" s="16">
        <v>122</v>
      </c>
      <c r="BL32" s="13">
        <f t="shared" si="0"/>
        <v>2.8681318681318682</v>
      </c>
    </row>
    <row r="33" spans="2:64" x14ac:dyDescent="0.25">
      <c r="B33" s="12">
        <v>30</v>
      </c>
      <c r="C33" s="15">
        <v>83.41</v>
      </c>
      <c r="D33" s="15">
        <v>120.08</v>
      </c>
      <c r="E33" s="15">
        <v>64.92</v>
      </c>
      <c r="F33" s="15">
        <v>117.3</v>
      </c>
      <c r="G33" s="15">
        <v>101.3</v>
      </c>
      <c r="H33" s="15">
        <v>142.78</v>
      </c>
      <c r="I33" s="15">
        <v>69.319999999999993</v>
      </c>
      <c r="J33" s="15">
        <v>119.35</v>
      </c>
      <c r="K33" s="16">
        <v>120.08</v>
      </c>
      <c r="L33" s="15">
        <f t="shared" si="1"/>
        <v>268.41000000000003</v>
      </c>
      <c r="M33" s="15">
        <f t="shared" si="2"/>
        <v>361.38</v>
      </c>
      <c r="N33" s="15">
        <f t="shared" si="3"/>
        <v>308.75</v>
      </c>
      <c r="O33" s="15">
        <f t="shared" si="4"/>
        <v>101.745</v>
      </c>
      <c r="P33" s="15">
        <f t="shared" si="5"/>
        <v>3.7015945330296129</v>
      </c>
      <c r="R33" s="12">
        <v>30</v>
      </c>
      <c r="S33" s="15">
        <v>87.44</v>
      </c>
      <c r="T33" s="15">
        <v>119.48</v>
      </c>
      <c r="U33" s="15">
        <v>76.28</v>
      </c>
      <c r="V33" s="15">
        <v>118.38</v>
      </c>
      <c r="W33" s="15">
        <v>105.73</v>
      </c>
      <c r="X33" s="15">
        <v>141.04</v>
      </c>
      <c r="Y33" s="15">
        <v>67.7</v>
      </c>
      <c r="Z33" s="15">
        <v>92.35</v>
      </c>
      <c r="AA33" s="16">
        <v>119.48</v>
      </c>
      <c r="AB33" s="15">
        <f t="shared" si="6"/>
        <v>3.196820677035682</v>
      </c>
      <c r="AC33" s="15"/>
      <c r="AD33" s="12">
        <v>30</v>
      </c>
      <c r="AE33" s="15">
        <v>91.06</v>
      </c>
      <c r="AF33" s="15">
        <v>134.30000000000001</v>
      </c>
      <c r="AG33" s="15">
        <v>91.88</v>
      </c>
      <c r="AH33" s="15">
        <v>132.61000000000001</v>
      </c>
      <c r="AI33" s="15">
        <v>104.2</v>
      </c>
      <c r="AJ33" s="15">
        <v>146.86000000000001</v>
      </c>
      <c r="AK33" s="15">
        <v>59.4</v>
      </c>
      <c r="AL33" s="15">
        <v>83.34</v>
      </c>
      <c r="AM33" s="16">
        <v>134.30000000000001</v>
      </c>
      <c r="AN33" s="15">
        <f t="shared" si="7"/>
        <v>3.0423896332088733</v>
      </c>
      <c r="AO33" s="15"/>
      <c r="AP33" s="12">
        <v>30</v>
      </c>
      <c r="AQ33" s="15">
        <v>97</v>
      </c>
      <c r="AR33" s="15">
        <v>136</v>
      </c>
      <c r="AS33" s="15">
        <v>97</v>
      </c>
      <c r="AT33" s="15">
        <v>135</v>
      </c>
      <c r="AU33" s="15">
        <v>106</v>
      </c>
      <c r="AV33" s="15">
        <v>144</v>
      </c>
      <c r="AW33" s="15">
        <v>60</v>
      </c>
      <c r="AX33" s="15">
        <v>75</v>
      </c>
      <c r="AY33" s="16">
        <v>136</v>
      </c>
      <c r="AZ33" s="15">
        <f t="shared" si="8"/>
        <v>2.7938144329896906</v>
      </c>
      <c r="BA33" s="15"/>
      <c r="BB33" s="12">
        <v>30</v>
      </c>
      <c r="BC33" s="15">
        <v>91</v>
      </c>
      <c r="BD33" s="15">
        <v>128</v>
      </c>
      <c r="BE33" s="15">
        <v>94</v>
      </c>
      <c r="BF33" s="15">
        <v>128</v>
      </c>
      <c r="BG33" s="15">
        <v>108</v>
      </c>
      <c r="BH33" s="15">
        <v>144</v>
      </c>
      <c r="BI33" s="15">
        <v>58</v>
      </c>
      <c r="BJ33" s="15">
        <v>75</v>
      </c>
      <c r="BK33" s="16">
        <v>128</v>
      </c>
      <c r="BL33" s="13">
        <f t="shared" si="0"/>
        <v>2.7659574468085109</v>
      </c>
    </row>
    <row r="34" spans="2:64" x14ac:dyDescent="0.25">
      <c r="B34" s="12">
        <v>31</v>
      </c>
      <c r="C34" s="15">
        <v>82.04</v>
      </c>
      <c r="D34" s="15">
        <v>119.33</v>
      </c>
      <c r="E34" s="15">
        <v>62.31</v>
      </c>
      <c r="F34" s="15">
        <v>116.34</v>
      </c>
      <c r="G34" s="15">
        <v>100.65</v>
      </c>
      <c r="H34" s="15">
        <v>143.05000000000001</v>
      </c>
      <c r="I34" s="15">
        <v>69.63</v>
      </c>
      <c r="J34" s="15">
        <v>124.32</v>
      </c>
      <c r="K34" s="16">
        <v>119.33</v>
      </c>
      <c r="L34" s="15">
        <f t="shared" si="1"/>
        <v>263.68</v>
      </c>
      <c r="M34" s="15">
        <f t="shared" si="2"/>
        <v>360.04</v>
      </c>
      <c r="N34" s="15">
        <f t="shared" si="3"/>
        <v>313.27999999999997</v>
      </c>
      <c r="O34" s="15">
        <f t="shared" si="4"/>
        <v>100.685</v>
      </c>
      <c r="P34" s="15">
        <f t="shared" si="5"/>
        <v>3.8186250609458794</v>
      </c>
      <c r="R34" s="12">
        <v>31</v>
      </c>
      <c r="S34" s="15">
        <v>89.42</v>
      </c>
      <c r="T34" s="15">
        <v>122.94</v>
      </c>
      <c r="U34" s="15">
        <v>85.6</v>
      </c>
      <c r="V34" s="15">
        <v>122.63</v>
      </c>
      <c r="W34" s="15">
        <v>107.59</v>
      </c>
      <c r="X34" s="15">
        <v>142.26</v>
      </c>
      <c r="Y34" s="15">
        <v>63.08</v>
      </c>
      <c r="Z34" s="15">
        <v>78.22</v>
      </c>
      <c r="AA34" s="16">
        <v>122.94</v>
      </c>
      <c r="AB34" s="15">
        <f t="shared" si="6"/>
        <v>2.9550436144039365</v>
      </c>
      <c r="AC34" s="15"/>
      <c r="AD34" s="12">
        <v>31</v>
      </c>
      <c r="AE34" s="15">
        <v>90.01</v>
      </c>
      <c r="AF34" s="15">
        <v>133.13999999999999</v>
      </c>
      <c r="AG34" s="15">
        <v>92.33</v>
      </c>
      <c r="AH34" s="15">
        <v>131.69</v>
      </c>
      <c r="AI34" s="15">
        <v>104.76</v>
      </c>
      <c r="AJ34" s="15">
        <v>146.94</v>
      </c>
      <c r="AK34" s="15">
        <v>58.41</v>
      </c>
      <c r="AL34" s="15">
        <v>83.78</v>
      </c>
      <c r="AM34" s="16">
        <v>133.13999999999999</v>
      </c>
      <c r="AN34" s="15">
        <f t="shared" si="7"/>
        <v>3.0588823464059547</v>
      </c>
      <c r="AO34" s="15"/>
      <c r="AP34" s="12">
        <v>31</v>
      </c>
      <c r="AQ34" s="15">
        <v>97</v>
      </c>
      <c r="AR34" s="15">
        <v>134</v>
      </c>
      <c r="AS34" s="15">
        <v>96</v>
      </c>
      <c r="AT34" s="15">
        <v>134</v>
      </c>
      <c r="AU34" s="15">
        <v>107</v>
      </c>
      <c r="AV34" s="15">
        <v>144</v>
      </c>
      <c r="AW34" s="15">
        <v>61</v>
      </c>
      <c r="AX34" s="15">
        <v>74</v>
      </c>
      <c r="AY34" s="16">
        <v>134</v>
      </c>
      <c r="AZ34" s="15">
        <f t="shared" si="8"/>
        <v>2.7731958762886597</v>
      </c>
      <c r="BA34" s="15"/>
      <c r="BB34" s="12">
        <v>31</v>
      </c>
      <c r="BC34" s="15">
        <v>94</v>
      </c>
      <c r="BD34" s="15">
        <v>130</v>
      </c>
      <c r="BE34" s="15">
        <v>96</v>
      </c>
      <c r="BF34" s="15">
        <v>130</v>
      </c>
      <c r="BG34" s="15">
        <v>108</v>
      </c>
      <c r="BH34" s="15">
        <v>144</v>
      </c>
      <c r="BI34" s="15">
        <v>58</v>
      </c>
      <c r="BJ34" s="15">
        <v>72</v>
      </c>
      <c r="BK34" s="16">
        <v>130</v>
      </c>
      <c r="BL34" s="13">
        <f t="shared" si="0"/>
        <v>2.7659574468085109</v>
      </c>
    </row>
    <row r="35" spans="2:64" x14ac:dyDescent="0.25">
      <c r="B35" s="12">
        <v>32</v>
      </c>
      <c r="C35" s="15">
        <v>81.88</v>
      </c>
      <c r="D35" s="15">
        <v>118.96</v>
      </c>
      <c r="E35" s="15">
        <v>62.72</v>
      </c>
      <c r="F35" s="15">
        <v>116.05</v>
      </c>
      <c r="G35" s="15">
        <v>100.89</v>
      </c>
      <c r="H35" s="15">
        <v>142.97999999999999</v>
      </c>
      <c r="I35" s="15">
        <v>69.510000000000005</v>
      </c>
      <c r="J35" s="15">
        <v>122.81</v>
      </c>
      <c r="K35" s="16">
        <v>118.96</v>
      </c>
      <c r="L35" s="15">
        <f t="shared" si="1"/>
        <v>263.55999999999995</v>
      </c>
      <c r="M35" s="15">
        <f t="shared" si="2"/>
        <v>359.91999999999996</v>
      </c>
      <c r="N35" s="15">
        <f t="shared" si="3"/>
        <v>311.27999999999997</v>
      </c>
      <c r="O35" s="15">
        <f t="shared" si="4"/>
        <v>100.41999999999999</v>
      </c>
      <c r="P35" s="15">
        <f t="shared" si="5"/>
        <v>3.8016609672691741</v>
      </c>
      <c r="R35" s="12">
        <v>32</v>
      </c>
      <c r="S35" s="15">
        <v>88.8</v>
      </c>
      <c r="T35" s="15">
        <v>117.69</v>
      </c>
      <c r="U35" s="15">
        <v>79.84</v>
      </c>
      <c r="V35" s="15">
        <v>117.59</v>
      </c>
      <c r="W35" s="15">
        <v>108.21</v>
      </c>
      <c r="X35" s="15">
        <v>139.77000000000001</v>
      </c>
      <c r="Y35" s="15">
        <v>66.760000000000005</v>
      </c>
      <c r="Z35" s="15">
        <v>81.52</v>
      </c>
      <c r="AA35" s="16">
        <v>117.69</v>
      </c>
      <c r="AB35" s="15">
        <f t="shared" si="6"/>
        <v>2.995157657657658</v>
      </c>
      <c r="AC35" s="15"/>
      <c r="AD35" s="12">
        <v>32</v>
      </c>
      <c r="AE35" s="15">
        <v>88.14</v>
      </c>
      <c r="AF35" s="15">
        <v>131.72</v>
      </c>
      <c r="AG35" s="15">
        <v>91.67</v>
      </c>
      <c r="AH35" s="15">
        <v>130.38999999999999</v>
      </c>
      <c r="AI35" s="15">
        <v>104.93</v>
      </c>
      <c r="AJ35" s="15">
        <v>147.28</v>
      </c>
      <c r="AK35" s="15">
        <v>57.63</v>
      </c>
      <c r="AL35" s="15">
        <v>85.34</v>
      </c>
      <c r="AM35" s="16">
        <v>131.72</v>
      </c>
      <c r="AN35" s="15">
        <f t="shared" si="7"/>
        <v>3.1165191740412981</v>
      </c>
      <c r="AO35" s="15"/>
      <c r="AP35" s="12">
        <v>32</v>
      </c>
      <c r="AQ35" s="15">
        <v>97</v>
      </c>
      <c r="AR35" s="15">
        <v>133</v>
      </c>
      <c r="AS35" s="15">
        <v>95</v>
      </c>
      <c r="AT35" s="15">
        <v>132</v>
      </c>
      <c r="AU35" s="15">
        <v>107</v>
      </c>
      <c r="AV35" s="15">
        <v>143</v>
      </c>
      <c r="AW35" s="15">
        <v>61</v>
      </c>
      <c r="AX35" s="15">
        <v>73</v>
      </c>
      <c r="AY35" s="16">
        <v>133</v>
      </c>
      <c r="AZ35" s="15">
        <f t="shared" si="8"/>
        <v>2.7525773195876289</v>
      </c>
      <c r="BA35" s="15"/>
      <c r="BB35" s="12">
        <v>32</v>
      </c>
      <c r="BC35" s="15">
        <v>94</v>
      </c>
      <c r="BD35" s="15">
        <v>131</v>
      </c>
      <c r="BE35" s="15">
        <v>97</v>
      </c>
      <c r="BF35" s="15">
        <v>131</v>
      </c>
      <c r="BG35" s="15">
        <v>109</v>
      </c>
      <c r="BH35" s="15">
        <v>144</v>
      </c>
      <c r="BI35" s="15">
        <v>58</v>
      </c>
      <c r="BJ35" s="15">
        <v>71</v>
      </c>
      <c r="BK35" s="16">
        <v>131</v>
      </c>
      <c r="BL35" s="13">
        <f t="shared" si="0"/>
        <v>2.7659574468085109</v>
      </c>
    </row>
    <row r="36" spans="2:64" x14ac:dyDescent="0.25">
      <c r="B36" s="12">
        <v>33</v>
      </c>
      <c r="C36" s="15">
        <v>80.790000000000006</v>
      </c>
      <c r="D36" s="15">
        <v>118.51</v>
      </c>
      <c r="E36" s="15">
        <v>60.4</v>
      </c>
      <c r="F36" s="15">
        <v>115.37</v>
      </c>
      <c r="G36" s="15">
        <v>100.25</v>
      </c>
      <c r="H36" s="15">
        <v>143.25</v>
      </c>
      <c r="I36" s="15">
        <v>69.78</v>
      </c>
      <c r="J36" s="15">
        <v>127.41</v>
      </c>
      <c r="K36" s="16">
        <v>118.51</v>
      </c>
      <c r="L36" s="15">
        <f t="shared" si="1"/>
        <v>259.7</v>
      </c>
      <c r="M36" s="15">
        <f t="shared" si="2"/>
        <v>358.87</v>
      </c>
      <c r="N36" s="15">
        <f t="shared" si="3"/>
        <v>315.7</v>
      </c>
      <c r="O36" s="15">
        <f t="shared" si="4"/>
        <v>99.65</v>
      </c>
      <c r="P36" s="15">
        <f t="shared" si="5"/>
        <v>3.907661839336551</v>
      </c>
      <c r="R36" s="12">
        <v>33</v>
      </c>
      <c r="S36" s="15">
        <v>91.97</v>
      </c>
      <c r="T36" s="15">
        <v>121.39</v>
      </c>
      <c r="U36" s="15">
        <v>83.97</v>
      </c>
      <c r="V36" s="15">
        <v>121.28</v>
      </c>
      <c r="W36" s="15">
        <v>108.33</v>
      </c>
      <c r="X36" s="15">
        <v>140.01</v>
      </c>
      <c r="Y36" s="15">
        <v>66.12</v>
      </c>
      <c r="Z36" s="15">
        <v>78.72</v>
      </c>
      <c r="AA36" s="16">
        <v>121.39</v>
      </c>
      <c r="AB36" s="15">
        <f t="shared" si="6"/>
        <v>2.8947482874850499</v>
      </c>
      <c r="AC36" s="15"/>
      <c r="AD36" s="12">
        <v>33</v>
      </c>
      <c r="AE36" s="15">
        <v>87.18</v>
      </c>
      <c r="AF36" s="15">
        <v>129.96</v>
      </c>
      <c r="AG36" s="15">
        <v>90.02</v>
      </c>
      <c r="AH36" s="15">
        <v>128.68</v>
      </c>
      <c r="AI36" s="15">
        <v>105.07</v>
      </c>
      <c r="AJ36" s="15">
        <v>146.9</v>
      </c>
      <c r="AK36" s="15">
        <v>58.05</v>
      </c>
      <c r="AL36" s="15">
        <v>85.12</v>
      </c>
      <c r="AM36" s="16">
        <v>129.96</v>
      </c>
      <c r="AN36" s="15">
        <f t="shared" si="7"/>
        <v>3.132943335627437</v>
      </c>
      <c r="AO36" s="15"/>
      <c r="AP36" s="12">
        <v>33</v>
      </c>
      <c r="AQ36" s="15">
        <v>96</v>
      </c>
      <c r="AR36" s="15">
        <v>132</v>
      </c>
      <c r="AS36" s="15">
        <v>94</v>
      </c>
      <c r="AT36" s="15">
        <v>131</v>
      </c>
      <c r="AU36" s="15">
        <v>107</v>
      </c>
      <c r="AV36" s="15">
        <v>143</v>
      </c>
      <c r="AW36" s="15">
        <v>61</v>
      </c>
      <c r="AX36" s="15">
        <v>73</v>
      </c>
      <c r="AY36" s="16">
        <v>132</v>
      </c>
      <c r="AZ36" s="15">
        <f t="shared" si="8"/>
        <v>2.7708333333333335</v>
      </c>
      <c r="BA36" s="15"/>
      <c r="BB36" s="12">
        <v>33</v>
      </c>
      <c r="BC36" s="15">
        <v>94</v>
      </c>
      <c r="BD36" s="15">
        <v>130</v>
      </c>
      <c r="BE36" s="15">
        <v>96</v>
      </c>
      <c r="BF36" s="15">
        <v>130</v>
      </c>
      <c r="BG36" s="15">
        <v>109</v>
      </c>
      <c r="BH36" s="15">
        <v>144</v>
      </c>
      <c r="BI36" s="15">
        <v>59</v>
      </c>
      <c r="BJ36" s="15">
        <v>71</v>
      </c>
      <c r="BK36" s="16">
        <v>130</v>
      </c>
      <c r="BL36" s="13">
        <f t="shared" si="0"/>
        <v>2.7553191489361701</v>
      </c>
    </row>
    <row r="37" spans="2:64" x14ac:dyDescent="0.25">
      <c r="B37" s="12">
        <v>34</v>
      </c>
      <c r="C37" s="15">
        <v>80.42</v>
      </c>
      <c r="D37" s="15">
        <v>118.34</v>
      </c>
      <c r="E37" s="15">
        <v>59.75</v>
      </c>
      <c r="F37" s="15">
        <v>115.13</v>
      </c>
      <c r="G37" s="15">
        <v>100.04</v>
      </c>
      <c r="H37" s="15">
        <v>143.32</v>
      </c>
      <c r="I37" s="15">
        <v>69.88</v>
      </c>
      <c r="J37" s="15">
        <v>128.54</v>
      </c>
      <c r="K37" s="16">
        <v>118.34</v>
      </c>
      <c r="L37" s="15">
        <f t="shared" si="1"/>
        <v>258.51</v>
      </c>
      <c r="M37" s="15">
        <f t="shared" si="2"/>
        <v>358.49</v>
      </c>
      <c r="N37" s="15">
        <f t="shared" si="3"/>
        <v>316.76</v>
      </c>
      <c r="O37" s="15">
        <f t="shared" si="4"/>
        <v>99.38</v>
      </c>
      <c r="P37" s="15">
        <f t="shared" si="5"/>
        <v>3.938821188759015</v>
      </c>
      <c r="R37" s="12">
        <v>34</v>
      </c>
      <c r="S37" s="15">
        <v>90.29</v>
      </c>
      <c r="T37" s="15">
        <v>120.28</v>
      </c>
      <c r="U37" s="15">
        <v>81.87</v>
      </c>
      <c r="V37" s="15">
        <v>119.98</v>
      </c>
      <c r="W37" s="15">
        <v>107.84</v>
      </c>
      <c r="X37" s="15">
        <v>140.29</v>
      </c>
      <c r="Y37" s="15">
        <v>66.31</v>
      </c>
      <c r="Z37" s="15">
        <v>81.7</v>
      </c>
      <c r="AA37" s="16">
        <v>120.28</v>
      </c>
      <c r="AB37" s="15">
        <f t="shared" si="6"/>
        <v>2.971425407021818</v>
      </c>
      <c r="AC37" s="15"/>
      <c r="AD37" s="12">
        <v>34</v>
      </c>
      <c r="AE37" s="15">
        <v>84.27</v>
      </c>
      <c r="AF37" s="15">
        <v>127.9</v>
      </c>
      <c r="AG37" s="15">
        <v>88</v>
      </c>
      <c r="AH37" s="15">
        <v>126.6</v>
      </c>
      <c r="AI37" s="15">
        <v>104.9</v>
      </c>
      <c r="AJ37" s="15">
        <v>147.44</v>
      </c>
      <c r="AK37" s="15">
        <v>57.5</v>
      </c>
      <c r="AL37" s="15">
        <v>88.18</v>
      </c>
      <c r="AM37" s="16">
        <v>127.9</v>
      </c>
      <c r="AN37" s="15">
        <f t="shared" si="7"/>
        <v>3.2464696807879441</v>
      </c>
      <c r="AO37" s="15"/>
      <c r="AP37" s="12">
        <v>34</v>
      </c>
      <c r="AQ37" s="15">
        <v>87</v>
      </c>
      <c r="AR37" s="15">
        <v>124</v>
      </c>
      <c r="AS37" s="15">
        <v>85</v>
      </c>
      <c r="AT37" s="15">
        <v>123</v>
      </c>
      <c r="AU37" s="15">
        <v>106</v>
      </c>
      <c r="AV37" s="15">
        <v>144</v>
      </c>
      <c r="AW37" s="15">
        <v>61</v>
      </c>
      <c r="AX37" s="15">
        <v>81</v>
      </c>
      <c r="AY37" s="16">
        <v>124</v>
      </c>
      <c r="AZ37" s="15">
        <f t="shared" si="8"/>
        <v>3.0574712643678161</v>
      </c>
      <c r="BA37" s="15"/>
      <c r="BB37" s="12">
        <v>34</v>
      </c>
      <c r="BC37" s="15">
        <v>94</v>
      </c>
      <c r="BD37" s="15">
        <v>130</v>
      </c>
      <c r="BE37" s="15">
        <v>97</v>
      </c>
      <c r="BF37" s="15">
        <v>130</v>
      </c>
      <c r="BG37" s="15">
        <v>109</v>
      </c>
      <c r="BH37" s="15">
        <v>144</v>
      </c>
      <c r="BI37" s="15">
        <v>58</v>
      </c>
      <c r="BJ37" s="15">
        <v>71</v>
      </c>
      <c r="BK37" s="16">
        <v>130</v>
      </c>
      <c r="BL37" s="13">
        <f t="shared" si="0"/>
        <v>2.78494623655914</v>
      </c>
    </row>
    <row r="38" spans="2:64" x14ac:dyDescent="0.25">
      <c r="B38" s="12">
        <v>35</v>
      </c>
      <c r="C38" s="15">
        <v>81.459999999999994</v>
      </c>
      <c r="D38" s="15">
        <v>118.98</v>
      </c>
      <c r="E38" s="15">
        <v>61.67</v>
      </c>
      <c r="F38" s="15">
        <v>115.95</v>
      </c>
      <c r="G38" s="15">
        <v>100.52</v>
      </c>
      <c r="H38" s="15">
        <v>143.16999999999999</v>
      </c>
      <c r="I38" s="15">
        <v>69.599999999999994</v>
      </c>
      <c r="J38" s="15">
        <v>125.25</v>
      </c>
      <c r="K38" s="16">
        <v>118.98</v>
      </c>
      <c r="L38" s="15">
        <f t="shared" si="1"/>
        <v>262.11</v>
      </c>
      <c r="M38" s="15">
        <f t="shared" si="2"/>
        <v>359.64</v>
      </c>
      <c r="N38" s="15">
        <f t="shared" si="3"/>
        <v>313.83</v>
      </c>
      <c r="O38" s="15">
        <f t="shared" si="4"/>
        <v>100.22</v>
      </c>
      <c r="P38" s="15">
        <f t="shared" si="5"/>
        <v>3.852565676405598</v>
      </c>
      <c r="R38" s="12">
        <v>35</v>
      </c>
      <c r="S38" s="15">
        <v>89.72</v>
      </c>
      <c r="T38" s="15">
        <v>120.42</v>
      </c>
      <c r="U38" s="15">
        <v>80.27</v>
      </c>
      <c r="V38" s="15">
        <v>119.83</v>
      </c>
      <c r="W38" s="15">
        <v>107.11</v>
      </c>
      <c r="X38" s="15">
        <v>140.53</v>
      </c>
      <c r="Y38" s="15">
        <v>66.72</v>
      </c>
      <c r="Z38" s="15">
        <v>85.32</v>
      </c>
      <c r="AA38" s="16">
        <v>120.42</v>
      </c>
      <c r="AB38" s="15">
        <f t="shared" si="6"/>
        <v>3.0367810967454298</v>
      </c>
      <c r="AC38" s="15"/>
      <c r="AD38" s="12">
        <v>35</v>
      </c>
      <c r="AE38" s="15">
        <v>84.08</v>
      </c>
      <c r="AF38" s="15">
        <v>127.89</v>
      </c>
      <c r="AG38" s="15">
        <v>88.22</v>
      </c>
      <c r="AH38" s="15">
        <v>126.62</v>
      </c>
      <c r="AI38" s="15">
        <v>104.94</v>
      </c>
      <c r="AJ38" s="15">
        <v>147.55000000000001</v>
      </c>
      <c r="AK38" s="15">
        <v>57.24</v>
      </c>
      <c r="AL38" s="15">
        <v>88.42</v>
      </c>
      <c r="AM38" s="16">
        <v>127.89</v>
      </c>
      <c r="AN38" s="15">
        <f t="shared" si="7"/>
        <v>3.2534490960989535</v>
      </c>
      <c r="AO38" s="15"/>
      <c r="AP38" s="12">
        <v>35</v>
      </c>
      <c r="AQ38" s="15">
        <v>92</v>
      </c>
      <c r="AR38" s="15">
        <v>130</v>
      </c>
      <c r="AS38" s="15">
        <v>92</v>
      </c>
      <c r="AT38" s="15">
        <v>129</v>
      </c>
      <c r="AU38" s="15">
        <v>107</v>
      </c>
      <c r="AV38" s="15">
        <v>144</v>
      </c>
      <c r="AW38" s="15">
        <v>60</v>
      </c>
      <c r="AX38" s="15">
        <v>76</v>
      </c>
      <c r="AY38" s="16">
        <v>130</v>
      </c>
      <c r="AZ38" s="15">
        <f t="shared" si="8"/>
        <v>2.8913043478260869</v>
      </c>
      <c r="BA38" s="15"/>
      <c r="BB38" s="12">
        <v>35</v>
      </c>
      <c r="BC38" s="15">
        <v>93</v>
      </c>
      <c r="BD38" s="15">
        <v>129</v>
      </c>
      <c r="BE38" s="15">
        <v>96</v>
      </c>
      <c r="BF38" s="15">
        <v>129</v>
      </c>
      <c r="BG38" s="15">
        <v>109</v>
      </c>
      <c r="BH38" s="15">
        <v>144</v>
      </c>
      <c r="BI38" s="15">
        <v>58</v>
      </c>
      <c r="BJ38" s="15">
        <v>72</v>
      </c>
      <c r="BK38" s="16">
        <v>129</v>
      </c>
      <c r="BL38" s="13">
        <f t="shared" si="0"/>
        <v>2.6363636363636362</v>
      </c>
    </row>
    <row r="39" spans="2:64" x14ac:dyDescent="0.25">
      <c r="B39" s="12">
        <v>36</v>
      </c>
      <c r="C39" s="15">
        <v>81.98</v>
      </c>
      <c r="D39" s="15">
        <v>119.16</v>
      </c>
      <c r="E39" s="15">
        <v>63.01</v>
      </c>
      <c r="F39" s="15">
        <v>116.28</v>
      </c>
      <c r="G39" s="15">
        <v>100.94</v>
      </c>
      <c r="H39" s="15">
        <v>143.06</v>
      </c>
      <c r="I39" s="15">
        <v>69.319999999999993</v>
      </c>
      <c r="J39" s="15">
        <v>122.51</v>
      </c>
      <c r="K39" s="16">
        <v>119.16</v>
      </c>
      <c r="L39" s="15">
        <f t="shared" si="1"/>
        <v>264.14999999999998</v>
      </c>
      <c r="M39" s="15">
        <f t="shared" si="2"/>
        <v>360.28</v>
      </c>
      <c r="N39" s="15">
        <f t="shared" si="3"/>
        <v>310.99</v>
      </c>
      <c r="O39" s="15">
        <f t="shared" si="4"/>
        <v>100.57</v>
      </c>
      <c r="P39" s="15">
        <f t="shared" si="5"/>
        <v>3.7934862161502805</v>
      </c>
      <c r="R39" s="12">
        <v>36</v>
      </c>
      <c r="S39" s="15">
        <v>91.67</v>
      </c>
      <c r="T39" s="15">
        <v>122.32</v>
      </c>
      <c r="U39" s="15">
        <v>82.59</v>
      </c>
      <c r="V39" s="15">
        <v>121.8</v>
      </c>
      <c r="W39" s="15">
        <v>107.29</v>
      </c>
      <c r="X39" s="15">
        <v>140.5</v>
      </c>
      <c r="Y39" s="15">
        <v>66.55</v>
      </c>
      <c r="Z39" s="15">
        <v>83.38</v>
      </c>
      <c r="AA39" s="16">
        <v>122.32</v>
      </c>
      <c r="AB39" s="15">
        <f t="shared" si="6"/>
        <v>2.9698920039271299</v>
      </c>
      <c r="AC39" s="15"/>
      <c r="AD39" s="12">
        <v>36</v>
      </c>
      <c r="AE39" s="15">
        <v>80.2</v>
      </c>
      <c r="AF39" s="15">
        <v>124.37</v>
      </c>
      <c r="AG39" s="15">
        <v>82.12</v>
      </c>
      <c r="AH39" s="15">
        <v>122.73</v>
      </c>
      <c r="AI39" s="15">
        <v>103.84</v>
      </c>
      <c r="AJ39" s="15">
        <v>147.69999999999999</v>
      </c>
      <c r="AK39" s="15">
        <v>58.68</v>
      </c>
      <c r="AL39" s="15">
        <v>91.58</v>
      </c>
      <c r="AM39" s="16">
        <v>124.37</v>
      </c>
      <c r="AN39" s="15">
        <f t="shared" si="7"/>
        <v>3.4243142144638403</v>
      </c>
      <c r="AO39" s="15"/>
      <c r="AP39" s="12">
        <v>36</v>
      </c>
      <c r="AQ39" s="15">
        <v>94</v>
      </c>
      <c r="AR39" s="15">
        <v>131</v>
      </c>
      <c r="AS39" s="15">
        <v>94</v>
      </c>
      <c r="AT39" s="15">
        <v>130</v>
      </c>
      <c r="AU39" s="15">
        <v>107</v>
      </c>
      <c r="AV39" s="15">
        <v>144</v>
      </c>
      <c r="AW39" s="15">
        <v>60</v>
      </c>
      <c r="AX39" s="15">
        <v>74</v>
      </c>
      <c r="AY39" s="16">
        <v>131</v>
      </c>
      <c r="AZ39" s="15">
        <f t="shared" si="8"/>
        <v>2.8191489361702127</v>
      </c>
      <c r="BA39" s="15"/>
      <c r="BB39" s="12">
        <v>36</v>
      </c>
      <c r="BC39" s="15">
        <v>99</v>
      </c>
      <c r="BD39" s="15">
        <v>134</v>
      </c>
      <c r="BE39" s="15">
        <v>101</v>
      </c>
      <c r="BF39" s="15">
        <v>134</v>
      </c>
      <c r="BG39" s="15">
        <v>109</v>
      </c>
      <c r="BH39" s="15">
        <v>144</v>
      </c>
      <c r="BI39" s="15">
        <v>58</v>
      </c>
      <c r="BJ39" s="15">
        <v>69</v>
      </c>
      <c r="BK39" s="16">
        <v>134</v>
      </c>
      <c r="BL39" s="13">
        <f t="shared" si="0"/>
        <v>2.6</v>
      </c>
    </row>
    <row r="40" spans="2:64" x14ac:dyDescent="0.25">
      <c r="B40" s="12">
        <v>37</v>
      </c>
      <c r="C40" s="15">
        <v>81.87</v>
      </c>
      <c r="D40" s="15">
        <v>118.97</v>
      </c>
      <c r="E40" s="15">
        <v>63.13</v>
      </c>
      <c r="F40" s="15">
        <v>116.12</v>
      </c>
      <c r="G40" s="15">
        <v>101.02</v>
      </c>
      <c r="H40" s="15">
        <v>143.03</v>
      </c>
      <c r="I40" s="15">
        <v>69.290000000000006</v>
      </c>
      <c r="J40" s="15">
        <v>121.92</v>
      </c>
      <c r="K40" s="16">
        <v>118.97</v>
      </c>
      <c r="L40" s="15">
        <f t="shared" si="1"/>
        <v>263.97000000000003</v>
      </c>
      <c r="M40" s="15">
        <f t="shared" si="2"/>
        <v>360.16999999999996</v>
      </c>
      <c r="N40" s="15">
        <f t="shared" si="3"/>
        <v>310.18</v>
      </c>
      <c r="O40" s="15">
        <f t="shared" si="4"/>
        <v>100.42</v>
      </c>
      <c r="P40" s="15">
        <f t="shared" si="5"/>
        <v>3.7886893856113351</v>
      </c>
      <c r="R40" s="12">
        <v>37</v>
      </c>
      <c r="S40" s="15">
        <v>90.55</v>
      </c>
      <c r="T40" s="15">
        <v>121.61</v>
      </c>
      <c r="U40" s="15">
        <v>81.47</v>
      </c>
      <c r="V40" s="15">
        <v>120.99</v>
      </c>
      <c r="W40" s="15">
        <v>107.05</v>
      </c>
      <c r="X40" s="15">
        <v>140.69999999999999</v>
      </c>
      <c r="Y40" s="15">
        <v>66.52</v>
      </c>
      <c r="Z40" s="15">
        <v>84.76</v>
      </c>
      <c r="AA40" s="16">
        <v>121.61</v>
      </c>
      <c r="AB40" s="15">
        <f t="shared" si="6"/>
        <v>3.0136940916620651</v>
      </c>
      <c r="AC40" s="15"/>
      <c r="AD40" s="12">
        <v>37</v>
      </c>
      <c r="AE40" s="15">
        <v>88.31</v>
      </c>
      <c r="AF40" s="15">
        <v>130.77000000000001</v>
      </c>
      <c r="AG40" s="15">
        <v>89.2</v>
      </c>
      <c r="AH40" s="15">
        <v>129.32</v>
      </c>
      <c r="AI40" s="15">
        <v>104.5</v>
      </c>
      <c r="AJ40" s="15">
        <v>146.57</v>
      </c>
      <c r="AK40" s="15">
        <v>59.36</v>
      </c>
      <c r="AL40" s="15">
        <v>84.61</v>
      </c>
      <c r="AM40" s="16">
        <v>130.77000000000001</v>
      </c>
      <c r="AN40" s="15">
        <f t="shared" si="7"/>
        <v>3.1110859472313441</v>
      </c>
      <c r="AO40" s="15"/>
      <c r="AP40" s="12">
        <v>37</v>
      </c>
      <c r="AQ40" s="15">
        <v>95</v>
      </c>
      <c r="AR40" s="15">
        <v>130</v>
      </c>
      <c r="AS40" s="15">
        <v>95</v>
      </c>
      <c r="AT40" s="15">
        <v>130</v>
      </c>
      <c r="AU40" s="15">
        <v>108</v>
      </c>
      <c r="AV40" s="15">
        <v>143</v>
      </c>
      <c r="AW40" s="15">
        <v>60</v>
      </c>
      <c r="AX40" s="15">
        <v>72</v>
      </c>
      <c r="AY40" s="16">
        <v>130</v>
      </c>
      <c r="AZ40" s="15">
        <f t="shared" si="8"/>
        <v>2.7578947368421054</v>
      </c>
      <c r="BA40" s="15"/>
      <c r="BB40" s="12">
        <v>37</v>
      </c>
      <c r="BC40" s="15">
        <v>100</v>
      </c>
      <c r="BD40" s="15">
        <v>134</v>
      </c>
      <c r="BE40" s="15">
        <v>101</v>
      </c>
      <c r="BF40" s="15">
        <v>134</v>
      </c>
      <c r="BG40" s="15">
        <v>109</v>
      </c>
      <c r="BH40" s="15">
        <v>143</v>
      </c>
      <c r="BI40" s="15">
        <v>59</v>
      </c>
      <c r="BJ40" s="15">
        <v>67</v>
      </c>
      <c r="BK40" s="16">
        <v>134</v>
      </c>
      <c r="BL40" s="13">
        <f t="shared" si="0"/>
        <v>2.6161616161616164</v>
      </c>
    </row>
    <row r="41" spans="2:64" x14ac:dyDescent="0.25">
      <c r="B41" s="12">
        <v>38</v>
      </c>
      <c r="C41" s="15">
        <v>82.03</v>
      </c>
      <c r="D41" s="15">
        <v>119.02</v>
      </c>
      <c r="E41" s="15">
        <v>63.6</v>
      </c>
      <c r="F41" s="15">
        <v>116.22</v>
      </c>
      <c r="G41" s="15">
        <v>101.16</v>
      </c>
      <c r="H41" s="15">
        <v>142.99</v>
      </c>
      <c r="I41" s="15">
        <v>69.23</v>
      </c>
      <c r="J41" s="15">
        <v>120.85</v>
      </c>
      <c r="K41" s="16">
        <v>119.02</v>
      </c>
      <c r="L41" s="15">
        <f t="shared" si="1"/>
        <v>264.65000000000003</v>
      </c>
      <c r="M41" s="15">
        <f t="shared" si="2"/>
        <v>360.37</v>
      </c>
      <c r="N41" s="15">
        <f t="shared" si="3"/>
        <v>309.09999999999997</v>
      </c>
      <c r="O41" s="15">
        <f t="shared" si="4"/>
        <v>100.52500000000001</v>
      </c>
      <c r="P41" s="15">
        <f t="shared" si="5"/>
        <v>3.768133609655004</v>
      </c>
      <c r="R41" s="12">
        <v>38</v>
      </c>
      <c r="S41" s="15">
        <v>90.05</v>
      </c>
      <c r="T41" s="15">
        <v>121.51</v>
      </c>
      <c r="U41" s="15">
        <v>80.63</v>
      </c>
      <c r="V41" s="15">
        <v>120.77</v>
      </c>
      <c r="W41" s="15">
        <v>106.72</v>
      </c>
      <c r="X41" s="15">
        <v>140.86000000000001</v>
      </c>
      <c r="Y41" s="15">
        <v>66.66</v>
      </c>
      <c r="Z41" s="15">
        <v>86.39</v>
      </c>
      <c r="AA41" s="16">
        <v>121.51</v>
      </c>
      <c r="AB41" s="15">
        <f t="shared" si="6"/>
        <v>3.0489727928928376</v>
      </c>
      <c r="AC41" s="15"/>
      <c r="AD41" s="12">
        <v>38</v>
      </c>
      <c r="AE41" s="15">
        <v>83.85</v>
      </c>
      <c r="AF41" s="15">
        <v>128.4</v>
      </c>
      <c r="AG41" s="15">
        <v>86.62</v>
      </c>
      <c r="AH41" s="15">
        <v>126.78</v>
      </c>
      <c r="AI41" s="15">
        <v>104.03</v>
      </c>
      <c r="AJ41" s="15">
        <v>147.76</v>
      </c>
      <c r="AK41" s="15">
        <v>58.2</v>
      </c>
      <c r="AL41" s="15">
        <v>90.14</v>
      </c>
      <c r="AM41" s="16">
        <v>128.4</v>
      </c>
      <c r="AN41" s="15">
        <f t="shared" si="7"/>
        <v>3.3004174120453196</v>
      </c>
      <c r="AO41" s="15"/>
      <c r="AP41" s="12">
        <v>38</v>
      </c>
      <c r="AQ41" s="15">
        <v>95</v>
      </c>
      <c r="AR41" s="15">
        <v>130</v>
      </c>
      <c r="AS41" s="15">
        <v>95</v>
      </c>
      <c r="AT41" s="15">
        <v>130</v>
      </c>
      <c r="AU41" s="15">
        <v>108</v>
      </c>
      <c r="AV41" s="15">
        <v>143</v>
      </c>
      <c r="AW41" s="15">
        <v>60</v>
      </c>
      <c r="AX41" s="15">
        <v>71</v>
      </c>
      <c r="AY41" s="16">
        <v>130</v>
      </c>
      <c r="AZ41" s="15">
        <f t="shared" si="8"/>
        <v>2.7473684210526317</v>
      </c>
      <c r="BA41" s="15"/>
      <c r="BB41" s="12">
        <v>38</v>
      </c>
      <c r="BC41" s="15">
        <v>99</v>
      </c>
      <c r="BD41" s="15">
        <v>133</v>
      </c>
      <c r="BE41" s="15">
        <v>100</v>
      </c>
      <c r="BF41" s="15">
        <v>133</v>
      </c>
      <c r="BG41" s="15">
        <v>109</v>
      </c>
      <c r="BH41" s="15">
        <v>143</v>
      </c>
      <c r="BI41" s="15">
        <v>59</v>
      </c>
      <c r="BJ41" s="15">
        <v>67</v>
      </c>
      <c r="BK41" s="16">
        <v>133</v>
      </c>
      <c r="BL41" s="13">
        <f t="shared" si="0"/>
        <v>2.6494845360824741</v>
      </c>
    </row>
    <row r="42" spans="2:64" x14ac:dyDescent="0.25">
      <c r="B42" s="12">
        <v>39</v>
      </c>
      <c r="C42" s="15">
        <v>81.97</v>
      </c>
      <c r="D42" s="15">
        <v>118.97</v>
      </c>
      <c r="E42" s="15">
        <v>63.58</v>
      </c>
      <c r="F42" s="15">
        <v>116.16</v>
      </c>
      <c r="G42" s="15">
        <v>101.14</v>
      </c>
      <c r="H42" s="15">
        <v>142.99</v>
      </c>
      <c r="I42" s="15">
        <v>69.239999999999995</v>
      </c>
      <c r="J42" s="15">
        <v>120.74</v>
      </c>
      <c r="K42" s="16">
        <v>118.97</v>
      </c>
      <c r="L42" s="15">
        <f t="shared" si="1"/>
        <v>264.52</v>
      </c>
      <c r="M42" s="15">
        <f t="shared" si="2"/>
        <v>360.29</v>
      </c>
      <c r="N42" s="15">
        <f t="shared" si="3"/>
        <v>308.95</v>
      </c>
      <c r="O42" s="15">
        <f t="shared" si="4"/>
        <v>100.47</v>
      </c>
      <c r="P42" s="15">
        <f t="shared" si="5"/>
        <v>3.7690618518970354</v>
      </c>
      <c r="R42" s="12">
        <v>39</v>
      </c>
      <c r="S42" s="15">
        <v>91.01</v>
      </c>
      <c r="T42" s="15">
        <v>122.43</v>
      </c>
      <c r="U42" s="15">
        <v>82.12</v>
      </c>
      <c r="V42" s="15">
        <v>121.76</v>
      </c>
      <c r="W42" s="15">
        <v>106.94</v>
      </c>
      <c r="X42" s="15">
        <v>140.86000000000001</v>
      </c>
      <c r="Y42" s="15">
        <v>66.349999999999994</v>
      </c>
      <c r="Z42" s="15">
        <v>84.68</v>
      </c>
      <c r="AA42" s="16">
        <v>122.43</v>
      </c>
      <c r="AB42" s="15">
        <f t="shared" si="6"/>
        <v>3.0047247555213716</v>
      </c>
      <c r="AC42" s="15"/>
      <c r="AD42" s="12">
        <v>39</v>
      </c>
      <c r="AE42" s="15">
        <v>86.76</v>
      </c>
      <c r="AF42" s="15">
        <v>130.06</v>
      </c>
      <c r="AG42" s="15">
        <v>89.41</v>
      </c>
      <c r="AH42" s="15">
        <v>128.66</v>
      </c>
      <c r="AI42" s="15">
        <v>104.69</v>
      </c>
      <c r="AJ42" s="15">
        <v>147.12</v>
      </c>
      <c r="AK42" s="15">
        <v>58.2</v>
      </c>
      <c r="AL42" s="15">
        <v>86.56</v>
      </c>
      <c r="AM42" s="16">
        <v>130.06</v>
      </c>
      <c r="AN42" s="15">
        <f t="shared" si="7"/>
        <v>3.1675887505763023</v>
      </c>
      <c r="AO42" s="15"/>
      <c r="AP42" s="12">
        <v>39</v>
      </c>
      <c r="AQ42" s="15">
        <v>86</v>
      </c>
      <c r="AR42" s="15">
        <v>124</v>
      </c>
      <c r="AS42" s="15">
        <v>85</v>
      </c>
      <c r="AT42" s="15">
        <v>124</v>
      </c>
      <c r="AU42" s="15">
        <v>106</v>
      </c>
      <c r="AV42" s="15">
        <v>144</v>
      </c>
      <c r="AW42" s="15">
        <v>61</v>
      </c>
      <c r="AX42" s="15">
        <v>81</v>
      </c>
      <c r="AY42" s="16">
        <v>124</v>
      </c>
      <c r="AZ42" s="15">
        <f t="shared" si="8"/>
        <v>3.0930232558139537</v>
      </c>
      <c r="BA42" s="15"/>
      <c r="BB42" s="12">
        <v>39</v>
      </c>
      <c r="BC42" s="15">
        <v>97</v>
      </c>
      <c r="BD42" s="15">
        <v>131</v>
      </c>
      <c r="BE42" s="15">
        <v>98</v>
      </c>
      <c r="BF42" s="15">
        <v>131</v>
      </c>
      <c r="BG42" s="15">
        <v>109</v>
      </c>
      <c r="BH42" s="15">
        <v>143</v>
      </c>
      <c r="BI42" s="15">
        <v>59</v>
      </c>
      <c r="BJ42" s="15">
        <v>67</v>
      </c>
      <c r="BK42" s="16">
        <v>131</v>
      </c>
      <c r="BL42" s="13">
        <f t="shared" si="0"/>
        <v>2.6494845360824741</v>
      </c>
    </row>
    <row r="43" spans="2:64" x14ac:dyDescent="0.25">
      <c r="B43" s="12">
        <v>40</v>
      </c>
      <c r="C43" s="15">
        <v>82.69</v>
      </c>
      <c r="D43" s="15">
        <v>119.47</v>
      </c>
      <c r="E43" s="15">
        <v>64.98</v>
      </c>
      <c r="F43" s="15">
        <v>116.79</v>
      </c>
      <c r="G43" s="15">
        <v>101.47</v>
      </c>
      <c r="H43" s="15">
        <v>142.91999999999999</v>
      </c>
      <c r="I43" s="15">
        <v>68.97</v>
      </c>
      <c r="J43" s="15">
        <v>118.43</v>
      </c>
      <c r="K43" s="16">
        <v>119.47</v>
      </c>
      <c r="L43" s="15">
        <f t="shared" si="1"/>
        <v>267.14</v>
      </c>
      <c r="M43" s="15">
        <f t="shared" si="2"/>
        <v>361.17999999999995</v>
      </c>
      <c r="N43" s="15">
        <f t="shared" si="3"/>
        <v>306.87</v>
      </c>
      <c r="O43" s="15">
        <f t="shared" si="4"/>
        <v>101.08</v>
      </c>
      <c r="P43" s="15">
        <f t="shared" si="5"/>
        <v>3.71108961180312</v>
      </c>
      <c r="R43" s="12">
        <v>40</v>
      </c>
      <c r="S43" s="15">
        <v>91</v>
      </c>
      <c r="T43" s="15">
        <v>122.58</v>
      </c>
      <c r="U43" s="15">
        <v>82.52</v>
      </c>
      <c r="V43" s="15">
        <v>121.94</v>
      </c>
      <c r="W43" s="15">
        <v>106.99</v>
      </c>
      <c r="X43" s="15">
        <v>140.94999999999999</v>
      </c>
      <c r="Y43" s="15">
        <v>66.09</v>
      </c>
      <c r="Z43" s="15">
        <v>84.03</v>
      </c>
      <c r="AA43" s="16">
        <v>122.58</v>
      </c>
      <c r="AB43" s="15">
        <f t="shared" si="6"/>
        <v>2.9967032967032967</v>
      </c>
      <c r="AC43" s="15"/>
      <c r="AD43" s="12">
        <v>40</v>
      </c>
      <c r="AE43" s="15">
        <v>83.86</v>
      </c>
      <c r="AF43" s="15">
        <v>128.32</v>
      </c>
      <c r="AG43" s="15">
        <v>87.73</v>
      </c>
      <c r="AH43" s="15">
        <v>126.87</v>
      </c>
      <c r="AI43" s="15">
        <v>104.48</v>
      </c>
      <c r="AJ43" s="15">
        <v>147.81</v>
      </c>
      <c r="AK43" s="15">
        <v>57.47</v>
      </c>
      <c r="AL43" s="15">
        <v>90.04</v>
      </c>
      <c r="AM43" s="16">
        <v>128.32</v>
      </c>
      <c r="AN43" s="15">
        <f t="shared" si="7"/>
        <v>3.2891724302408774</v>
      </c>
      <c r="AO43" s="15"/>
      <c r="AP43" s="12">
        <v>40</v>
      </c>
      <c r="AQ43" s="15">
        <v>92</v>
      </c>
      <c r="AR43" s="15">
        <v>130</v>
      </c>
      <c r="AS43" s="15">
        <v>92</v>
      </c>
      <c r="AT43" s="15">
        <v>129</v>
      </c>
      <c r="AU43" s="15">
        <v>107</v>
      </c>
      <c r="AV43" s="15">
        <v>144</v>
      </c>
      <c r="AW43" s="15">
        <v>59</v>
      </c>
      <c r="AX43" s="15">
        <v>77</v>
      </c>
      <c r="AY43" s="16">
        <v>130</v>
      </c>
      <c r="AZ43" s="15">
        <f t="shared" si="8"/>
        <v>2.8913043478260869</v>
      </c>
      <c r="BA43" s="15"/>
      <c r="BB43" s="12">
        <v>40</v>
      </c>
      <c r="BC43" s="15">
        <v>97</v>
      </c>
      <c r="BD43" s="15">
        <v>131</v>
      </c>
      <c r="BE43" s="15">
        <v>99</v>
      </c>
      <c r="BF43" s="15">
        <v>132</v>
      </c>
      <c r="BG43" s="15">
        <v>109</v>
      </c>
      <c r="BH43" s="15">
        <v>143</v>
      </c>
      <c r="BI43" s="15">
        <v>59</v>
      </c>
      <c r="BJ43" s="15">
        <v>67</v>
      </c>
      <c r="BK43" s="16">
        <v>131</v>
      </c>
      <c r="BL43" s="13">
        <f t="shared" si="0"/>
        <v>2.6770833333333335</v>
      </c>
    </row>
    <row r="44" spans="2:64" x14ac:dyDescent="0.25">
      <c r="B44" s="12">
        <v>41</v>
      </c>
      <c r="C44" s="15">
        <v>81.27</v>
      </c>
      <c r="D44" s="15">
        <v>117.77</v>
      </c>
      <c r="E44" s="15">
        <v>64.569999999999993</v>
      </c>
      <c r="F44" s="15">
        <v>114.93</v>
      </c>
      <c r="G44" s="15">
        <v>101.5</v>
      </c>
      <c r="H44" s="15">
        <v>142.75</v>
      </c>
      <c r="I44" s="15">
        <v>69.290000000000006</v>
      </c>
      <c r="J44" s="15">
        <v>115.7</v>
      </c>
      <c r="K44" s="16">
        <v>117.77</v>
      </c>
      <c r="L44" s="15">
        <f t="shared" si="1"/>
        <v>263.61</v>
      </c>
      <c r="M44" s="15">
        <f t="shared" si="2"/>
        <v>359.18</v>
      </c>
      <c r="N44" s="15">
        <f t="shared" si="3"/>
        <v>302.76</v>
      </c>
      <c r="O44" s="15">
        <f t="shared" si="4"/>
        <v>99.52</v>
      </c>
      <c r="P44" s="15">
        <f t="shared" si="5"/>
        <v>3.7253599114064233</v>
      </c>
      <c r="R44" s="12">
        <v>41</v>
      </c>
      <c r="S44" s="15">
        <v>90.45</v>
      </c>
      <c r="T44" s="15">
        <v>122.3</v>
      </c>
      <c r="U44" s="15">
        <v>82.03</v>
      </c>
      <c r="V44" s="15">
        <v>121.62</v>
      </c>
      <c r="W44" s="15">
        <v>106.85</v>
      </c>
      <c r="X44" s="15">
        <v>141.11000000000001</v>
      </c>
      <c r="Y44" s="15">
        <v>66.03</v>
      </c>
      <c r="Z44" s="15">
        <v>84.65</v>
      </c>
      <c r="AA44" s="16">
        <v>122.3</v>
      </c>
      <c r="AB44" s="15">
        <f t="shared" si="6"/>
        <v>3.0180210060807076</v>
      </c>
      <c r="AC44" s="15"/>
      <c r="AD44" s="12">
        <v>41</v>
      </c>
      <c r="AE44" s="15">
        <v>85.16</v>
      </c>
      <c r="AF44" s="15">
        <v>128.97</v>
      </c>
      <c r="AG44" s="15">
        <v>88.95</v>
      </c>
      <c r="AH44" s="15">
        <v>127.64</v>
      </c>
      <c r="AI44" s="15">
        <v>104.8</v>
      </c>
      <c r="AJ44" s="15">
        <v>147.47999999999999</v>
      </c>
      <c r="AK44" s="15">
        <v>57.47</v>
      </c>
      <c r="AL44" s="15">
        <v>88.15</v>
      </c>
      <c r="AM44" s="16">
        <v>128.97</v>
      </c>
      <c r="AN44" s="15">
        <f t="shared" si="7"/>
        <v>3.2244011272898079</v>
      </c>
      <c r="AO44" s="15"/>
      <c r="AP44" s="12">
        <v>41</v>
      </c>
      <c r="AQ44" s="15">
        <v>93</v>
      </c>
      <c r="AR44" s="15">
        <v>131</v>
      </c>
      <c r="AS44" s="15">
        <v>94</v>
      </c>
      <c r="AT44" s="15">
        <v>130</v>
      </c>
      <c r="AU44" s="15">
        <v>107</v>
      </c>
      <c r="AV44" s="15">
        <v>144</v>
      </c>
      <c r="AW44" s="15">
        <v>59</v>
      </c>
      <c r="AX44" s="15">
        <v>75</v>
      </c>
      <c r="AY44" s="16">
        <v>131</v>
      </c>
      <c r="AZ44" s="15">
        <f t="shared" si="8"/>
        <v>2.849462365591398</v>
      </c>
      <c r="BA44" s="15"/>
      <c r="BB44" s="12">
        <v>41</v>
      </c>
      <c r="BC44" s="15">
        <v>96</v>
      </c>
      <c r="BD44" s="15">
        <v>130</v>
      </c>
      <c r="BE44" s="15">
        <v>97</v>
      </c>
      <c r="BF44" s="15">
        <v>130</v>
      </c>
      <c r="BG44" s="15">
        <v>109</v>
      </c>
      <c r="BH44" s="15">
        <v>143</v>
      </c>
      <c r="BI44" s="15">
        <v>59</v>
      </c>
      <c r="BJ44" s="15">
        <v>68</v>
      </c>
      <c r="BK44" s="16">
        <v>130</v>
      </c>
      <c r="BL44" s="13">
        <f t="shared" si="0"/>
        <v>3.1071428571428572</v>
      </c>
    </row>
    <row r="45" spans="2:64" x14ac:dyDescent="0.25">
      <c r="B45" s="12">
        <v>42</v>
      </c>
      <c r="C45" s="15">
        <v>84.45</v>
      </c>
      <c r="D45" s="15">
        <v>118.66</v>
      </c>
      <c r="E45" s="15">
        <v>70.94</v>
      </c>
      <c r="F45" s="15">
        <v>116.72</v>
      </c>
      <c r="G45" s="15">
        <v>103.76</v>
      </c>
      <c r="H45" s="15">
        <v>141.87</v>
      </c>
      <c r="I45" s="15">
        <v>68.349999999999994</v>
      </c>
      <c r="J45" s="15">
        <v>103.11</v>
      </c>
      <c r="K45" s="16">
        <v>118.66</v>
      </c>
      <c r="L45" s="15">
        <f t="shared" si="1"/>
        <v>274.05</v>
      </c>
      <c r="M45" s="15">
        <f t="shared" si="2"/>
        <v>362.35</v>
      </c>
      <c r="N45" s="15">
        <f t="shared" si="3"/>
        <v>290.12</v>
      </c>
      <c r="O45" s="15">
        <f t="shared" si="4"/>
        <v>101.55500000000001</v>
      </c>
      <c r="P45" s="15">
        <f t="shared" si="5"/>
        <v>3.4354055654233275</v>
      </c>
      <c r="R45" s="12">
        <v>42</v>
      </c>
      <c r="S45" s="15">
        <v>90.09</v>
      </c>
      <c r="T45" s="15">
        <v>122.14</v>
      </c>
      <c r="U45" s="15">
        <v>81.7</v>
      </c>
      <c r="V45" s="15">
        <v>121.42</v>
      </c>
      <c r="W45" s="15">
        <v>106.75</v>
      </c>
      <c r="X45" s="15">
        <v>141.19999999999999</v>
      </c>
      <c r="Y45" s="15">
        <v>66</v>
      </c>
      <c r="Z45" s="15">
        <v>85.08</v>
      </c>
      <c r="AA45" s="16">
        <v>122.14</v>
      </c>
      <c r="AB45" s="15">
        <f t="shared" si="6"/>
        <v>3.0327450327450323</v>
      </c>
      <c r="AC45" s="15"/>
      <c r="AD45" s="12">
        <v>42</v>
      </c>
      <c r="AE45" s="15">
        <v>85.4</v>
      </c>
      <c r="AF45" s="15">
        <v>128.79</v>
      </c>
      <c r="AG45" s="15">
        <v>89.09</v>
      </c>
      <c r="AH45" s="15">
        <v>127.52</v>
      </c>
      <c r="AI45" s="15">
        <v>104.98</v>
      </c>
      <c r="AJ45" s="15">
        <v>147.28</v>
      </c>
      <c r="AK45" s="15">
        <v>57.51</v>
      </c>
      <c r="AL45" s="15">
        <v>87.34</v>
      </c>
      <c r="AM45" s="16">
        <v>128.79</v>
      </c>
      <c r="AN45" s="15">
        <f t="shared" si="7"/>
        <v>3.2042154566744725</v>
      </c>
      <c r="AO45" s="15"/>
      <c r="AP45" s="12">
        <v>42</v>
      </c>
      <c r="AQ45" s="15">
        <v>94</v>
      </c>
      <c r="AR45" s="15">
        <v>130</v>
      </c>
      <c r="AS45" s="15">
        <v>95</v>
      </c>
      <c r="AT45" s="15">
        <v>130</v>
      </c>
      <c r="AU45" s="15">
        <v>108</v>
      </c>
      <c r="AV45" s="15">
        <v>144</v>
      </c>
      <c r="AW45" s="15">
        <v>59</v>
      </c>
      <c r="AX45" s="15">
        <v>73</v>
      </c>
      <c r="AY45" s="16">
        <v>130</v>
      </c>
      <c r="AZ45" s="15">
        <f t="shared" si="8"/>
        <v>2.7872340425531914</v>
      </c>
      <c r="BA45" s="15"/>
      <c r="BB45" s="12">
        <v>42</v>
      </c>
      <c r="BC45" s="15">
        <v>84</v>
      </c>
      <c r="BD45" s="15">
        <v>122</v>
      </c>
      <c r="BE45" s="15">
        <v>87</v>
      </c>
      <c r="BF45" s="15">
        <v>122</v>
      </c>
      <c r="BG45" s="15">
        <v>107</v>
      </c>
      <c r="BH45" s="15">
        <v>145</v>
      </c>
      <c r="BI45" s="15">
        <v>58</v>
      </c>
      <c r="BJ45" s="15">
        <v>81</v>
      </c>
      <c r="BK45" s="16">
        <v>122</v>
      </c>
      <c r="BL45" s="13">
        <f t="shared" si="0"/>
        <v>2.9222222222222221</v>
      </c>
    </row>
    <row r="46" spans="2:64" x14ac:dyDescent="0.25">
      <c r="B46" s="12">
        <v>43</v>
      </c>
      <c r="C46" s="15">
        <v>82.58</v>
      </c>
      <c r="D46" s="15">
        <v>118.15</v>
      </c>
      <c r="E46" s="15">
        <v>67.55</v>
      </c>
      <c r="F46" s="15">
        <v>115.79</v>
      </c>
      <c r="G46" s="15">
        <v>102.54</v>
      </c>
      <c r="H46" s="15">
        <v>142.43</v>
      </c>
      <c r="I46" s="15">
        <v>68.739999999999995</v>
      </c>
      <c r="J46" s="15">
        <v>109.78</v>
      </c>
      <c r="K46" s="16">
        <v>118.15</v>
      </c>
      <c r="L46" s="15">
        <f t="shared" si="1"/>
        <v>268.28000000000003</v>
      </c>
      <c r="M46" s="15">
        <f t="shared" si="2"/>
        <v>360.76</v>
      </c>
      <c r="N46" s="15">
        <f t="shared" si="3"/>
        <v>296.66999999999996</v>
      </c>
      <c r="O46" s="15">
        <f t="shared" si="4"/>
        <v>100.36500000000001</v>
      </c>
      <c r="P46" s="15">
        <f t="shared" si="5"/>
        <v>3.5925163477839668</v>
      </c>
      <c r="R46" s="12">
        <v>43</v>
      </c>
      <c r="S46" s="15">
        <v>89.99</v>
      </c>
      <c r="T46" s="15">
        <v>122.18</v>
      </c>
      <c r="U46" s="15">
        <v>81.91</v>
      </c>
      <c r="V46" s="15">
        <v>121.47</v>
      </c>
      <c r="W46" s="15">
        <v>106.77</v>
      </c>
      <c r="X46" s="15">
        <v>141.29</v>
      </c>
      <c r="Y46" s="15">
        <v>65.81</v>
      </c>
      <c r="Z46" s="15">
        <v>84.67</v>
      </c>
      <c r="AA46" s="16">
        <v>122.18</v>
      </c>
      <c r="AB46" s="15">
        <f t="shared" si="6"/>
        <v>3.0298922102455834</v>
      </c>
      <c r="AC46" s="15"/>
      <c r="AD46" s="12">
        <v>43</v>
      </c>
      <c r="AE46" s="15">
        <v>84.3</v>
      </c>
      <c r="AF46" s="15">
        <v>127.95</v>
      </c>
      <c r="AG46" s="15">
        <v>88.51</v>
      </c>
      <c r="AH46" s="15">
        <v>126.71</v>
      </c>
      <c r="AI46" s="15">
        <v>105.03</v>
      </c>
      <c r="AJ46" s="15">
        <v>147.47999999999999</v>
      </c>
      <c r="AK46" s="15">
        <v>57.18</v>
      </c>
      <c r="AL46" s="15">
        <v>88.35</v>
      </c>
      <c r="AM46" s="16">
        <v>127.95</v>
      </c>
      <c r="AN46" s="15">
        <f t="shared" si="7"/>
        <v>3.2441281138790039</v>
      </c>
      <c r="AO46" s="15"/>
      <c r="AP46" s="12">
        <v>43</v>
      </c>
      <c r="AQ46" s="15">
        <v>94</v>
      </c>
      <c r="AR46" s="15">
        <v>130</v>
      </c>
      <c r="AS46" s="15">
        <v>95</v>
      </c>
      <c r="AT46" s="15">
        <v>130</v>
      </c>
      <c r="AU46" s="15">
        <v>108</v>
      </c>
      <c r="AV46" s="15">
        <v>144</v>
      </c>
      <c r="AW46" s="15">
        <v>59</v>
      </c>
      <c r="AX46" s="15">
        <v>72</v>
      </c>
      <c r="AY46" s="16">
        <v>130</v>
      </c>
      <c r="AZ46" s="15">
        <f t="shared" si="8"/>
        <v>2.7765957446808511</v>
      </c>
      <c r="BA46" s="15"/>
      <c r="BB46" s="12">
        <v>43</v>
      </c>
      <c r="BC46" s="15">
        <v>90</v>
      </c>
      <c r="BD46" s="15">
        <v>129</v>
      </c>
      <c r="BE46" s="15">
        <v>94</v>
      </c>
      <c r="BF46" s="15">
        <v>129</v>
      </c>
      <c r="BG46" s="15">
        <v>108</v>
      </c>
      <c r="BH46" s="15">
        <v>145</v>
      </c>
      <c r="BI46" s="15">
        <v>57</v>
      </c>
      <c r="BJ46" s="15">
        <v>77</v>
      </c>
      <c r="BK46" s="16">
        <v>129</v>
      </c>
      <c r="BL46" s="13">
        <f t="shared" si="0"/>
        <v>2.806451612903226</v>
      </c>
    </row>
    <row r="47" spans="2:64" x14ac:dyDescent="0.25">
      <c r="B47" s="12">
        <v>44</v>
      </c>
      <c r="C47" s="15">
        <v>82.42</v>
      </c>
      <c r="D47" s="15">
        <v>118.47</v>
      </c>
      <c r="E47" s="15">
        <v>67.489999999999995</v>
      </c>
      <c r="F47" s="15">
        <v>116.04</v>
      </c>
      <c r="G47" s="15">
        <v>102.31</v>
      </c>
      <c r="H47" s="15">
        <v>142.66</v>
      </c>
      <c r="I47" s="15">
        <v>68.63</v>
      </c>
      <c r="J47" s="15">
        <v>110.31</v>
      </c>
      <c r="K47" s="16">
        <v>118.47</v>
      </c>
      <c r="L47" s="15">
        <f t="shared" si="1"/>
        <v>268.38</v>
      </c>
      <c r="M47" s="15">
        <f t="shared" si="2"/>
        <v>361.01</v>
      </c>
      <c r="N47" s="15">
        <f t="shared" si="3"/>
        <v>297.40999999999997</v>
      </c>
      <c r="O47" s="15">
        <f t="shared" si="4"/>
        <v>100.44499999999999</v>
      </c>
      <c r="P47" s="15">
        <f t="shared" si="5"/>
        <v>3.6084688182479976</v>
      </c>
      <c r="R47" s="12">
        <v>44</v>
      </c>
      <c r="S47" s="15">
        <v>90.63</v>
      </c>
      <c r="T47" s="15">
        <v>122.92</v>
      </c>
      <c r="U47" s="15">
        <v>82.99</v>
      </c>
      <c r="V47" s="15">
        <v>122.26</v>
      </c>
      <c r="W47" s="15">
        <v>106.89</v>
      </c>
      <c r="X47" s="15">
        <v>141.36000000000001</v>
      </c>
      <c r="Y47" s="15">
        <v>65.510000000000005</v>
      </c>
      <c r="Z47" s="15">
        <v>83.58</v>
      </c>
      <c r="AA47" s="16">
        <v>122.92</v>
      </c>
      <c r="AB47" s="15">
        <f t="shared" si="6"/>
        <v>3.0013240648791792</v>
      </c>
      <c r="AC47" s="15"/>
      <c r="AD47" s="12">
        <v>44</v>
      </c>
      <c r="AE47" s="15">
        <v>83.77</v>
      </c>
      <c r="AF47" s="15">
        <v>127.41</v>
      </c>
      <c r="AG47" s="15">
        <v>88.08</v>
      </c>
      <c r="AH47" s="15">
        <v>126.18</v>
      </c>
      <c r="AI47" s="15">
        <v>105.06</v>
      </c>
      <c r="AJ47" s="15">
        <v>147.51</v>
      </c>
      <c r="AK47" s="15">
        <v>57.1</v>
      </c>
      <c r="AL47" s="15">
        <v>88.58</v>
      </c>
      <c r="AM47" s="16">
        <v>127.41</v>
      </c>
      <c r="AN47" s="15">
        <f t="shared" si="7"/>
        <v>3.2599976125104457</v>
      </c>
      <c r="AO47" s="15"/>
      <c r="AP47" s="12">
        <v>44</v>
      </c>
      <c r="AQ47" s="15">
        <v>89</v>
      </c>
      <c r="AR47" s="15">
        <v>124</v>
      </c>
      <c r="AS47" s="15">
        <v>86</v>
      </c>
      <c r="AT47" s="15">
        <v>123</v>
      </c>
      <c r="AU47" s="15">
        <v>107</v>
      </c>
      <c r="AV47" s="15">
        <v>143</v>
      </c>
      <c r="AW47" s="15">
        <v>63</v>
      </c>
      <c r="AX47" s="15">
        <v>79</v>
      </c>
      <c r="AY47" s="16">
        <v>124</v>
      </c>
      <c r="AZ47" s="15">
        <f t="shared" si="8"/>
        <v>2.9887640449438204</v>
      </c>
      <c r="BA47" s="15"/>
      <c r="BB47" s="12">
        <v>44</v>
      </c>
      <c r="BC47" s="15">
        <v>93</v>
      </c>
      <c r="BD47" s="15">
        <v>130</v>
      </c>
      <c r="BE47" s="15">
        <v>97</v>
      </c>
      <c r="BF47" s="15">
        <v>130</v>
      </c>
      <c r="BG47" s="15">
        <v>108</v>
      </c>
      <c r="BH47" s="15">
        <v>145</v>
      </c>
      <c r="BI47" s="15">
        <v>57</v>
      </c>
      <c r="BJ47" s="15">
        <v>74</v>
      </c>
      <c r="BK47" s="16">
        <v>130</v>
      </c>
      <c r="BL47" s="13">
        <f t="shared" si="0"/>
        <v>2.7765957446808511</v>
      </c>
    </row>
    <row r="48" spans="2:64" x14ac:dyDescent="0.25">
      <c r="B48" s="12">
        <v>45</v>
      </c>
      <c r="C48" s="15">
        <v>86.11</v>
      </c>
      <c r="D48" s="15">
        <v>121.25</v>
      </c>
      <c r="E48" s="15">
        <v>72.56</v>
      </c>
      <c r="F48" s="15">
        <v>119.2</v>
      </c>
      <c r="G48" s="15">
        <v>103.31</v>
      </c>
      <c r="H48" s="15">
        <v>142.27000000000001</v>
      </c>
      <c r="I48" s="15">
        <v>68.12</v>
      </c>
      <c r="J48" s="15">
        <v>103.61</v>
      </c>
      <c r="K48" s="16">
        <v>121.25</v>
      </c>
      <c r="L48" s="15">
        <f t="shared" si="1"/>
        <v>279.92</v>
      </c>
      <c r="M48" s="15">
        <f t="shared" si="2"/>
        <v>364.78</v>
      </c>
      <c r="N48" s="15">
        <f t="shared" si="3"/>
        <v>292.98</v>
      </c>
      <c r="O48" s="15">
        <f t="shared" si="4"/>
        <v>103.68</v>
      </c>
      <c r="P48" s="15">
        <f t="shared" si="5"/>
        <v>3.4023922889327607</v>
      </c>
      <c r="R48" s="12">
        <v>45</v>
      </c>
      <c r="S48" s="15">
        <v>89.09</v>
      </c>
      <c r="T48" s="15">
        <v>118.81</v>
      </c>
      <c r="U48" s="15">
        <v>81.239999999999995</v>
      </c>
      <c r="V48" s="15">
        <v>118.68</v>
      </c>
      <c r="W48" s="15">
        <v>108.03</v>
      </c>
      <c r="X48" s="15">
        <v>140.26</v>
      </c>
      <c r="Y48" s="15">
        <v>66.260000000000005</v>
      </c>
      <c r="Z48" s="15">
        <v>80.650000000000006</v>
      </c>
      <c r="AA48" s="16">
        <v>118.81</v>
      </c>
      <c r="AB48" s="15">
        <f t="shared" si="6"/>
        <v>2.9826018632843194</v>
      </c>
      <c r="AC48" s="15"/>
      <c r="AD48" s="12">
        <v>45</v>
      </c>
      <c r="AE48" s="15">
        <v>84.37</v>
      </c>
      <c r="AF48" s="15">
        <v>127.8</v>
      </c>
      <c r="AG48" s="15">
        <v>88.69</v>
      </c>
      <c r="AH48" s="15">
        <v>126.62</v>
      </c>
      <c r="AI48" s="15">
        <v>105.17</v>
      </c>
      <c r="AJ48" s="15">
        <v>147.38999999999999</v>
      </c>
      <c r="AK48" s="15">
        <v>57.07</v>
      </c>
      <c r="AL48" s="15">
        <v>87.82</v>
      </c>
      <c r="AM48" s="16">
        <v>127.8</v>
      </c>
      <c r="AN48" s="15">
        <f t="shared" si="7"/>
        <v>3.2320730117340286</v>
      </c>
      <c r="AO48" s="15"/>
      <c r="AP48" s="12">
        <v>45</v>
      </c>
      <c r="AQ48" s="15">
        <v>93</v>
      </c>
      <c r="AR48" s="15">
        <v>129</v>
      </c>
      <c r="AS48" s="15">
        <v>93</v>
      </c>
      <c r="AT48" s="15">
        <v>129</v>
      </c>
      <c r="AU48" s="15">
        <v>107</v>
      </c>
      <c r="AV48" s="15">
        <v>143</v>
      </c>
      <c r="AW48" s="15">
        <v>61</v>
      </c>
      <c r="AX48" s="15">
        <v>75</v>
      </c>
      <c r="AY48" s="16">
        <v>129</v>
      </c>
      <c r="AZ48" s="15">
        <f t="shared" si="8"/>
        <v>2.849462365591398</v>
      </c>
      <c r="BA48" s="15"/>
      <c r="BB48" s="12">
        <v>45</v>
      </c>
      <c r="BC48" s="15">
        <v>94</v>
      </c>
      <c r="BD48" s="15">
        <v>131</v>
      </c>
      <c r="BE48" s="15">
        <v>97</v>
      </c>
      <c r="BF48" s="15">
        <v>131</v>
      </c>
      <c r="BG48" s="15">
        <v>109</v>
      </c>
      <c r="BH48" s="15">
        <v>144</v>
      </c>
      <c r="BI48" s="15">
        <v>57</v>
      </c>
      <c r="BJ48" s="15">
        <v>73</v>
      </c>
      <c r="BK48" s="16">
        <v>131</v>
      </c>
      <c r="BL48" s="13">
        <f t="shared" si="0"/>
        <v>2.795698924731183</v>
      </c>
    </row>
    <row r="49" spans="2:64" x14ac:dyDescent="0.25">
      <c r="B49" s="12">
        <v>46</v>
      </c>
      <c r="C49" s="15">
        <v>83.3</v>
      </c>
      <c r="D49" s="15">
        <v>119.82</v>
      </c>
      <c r="E49" s="15">
        <v>68.16</v>
      </c>
      <c r="F49" s="15">
        <v>117.4</v>
      </c>
      <c r="G49" s="15">
        <v>102.2</v>
      </c>
      <c r="H49" s="15">
        <v>142.91</v>
      </c>
      <c r="I49" s="15">
        <v>68.28</v>
      </c>
      <c r="J49" s="15">
        <v>112.44</v>
      </c>
      <c r="K49" s="16">
        <v>119.88</v>
      </c>
      <c r="L49" s="15">
        <f t="shared" si="1"/>
        <v>271.27999999999997</v>
      </c>
      <c r="M49" s="15">
        <f t="shared" si="2"/>
        <v>362.51</v>
      </c>
      <c r="N49" s="15">
        <f t="shared" si="3"/>
        <v>300.60000000000002</v>
      </c>
      <c r="O49" s="15">
        <f t="shared" si="4"/>
        <v>101.56</v>
      </c>
      <c r="P49" s="15">
        <f t="shared" si="5"/>
        <v>3.6086434573829536</v>
      </c>
      <c r="R49" s="12">
        <v>46</v>
      </c>
      <c r="S49" s="15">
        <v>87.82</v>
      </c>
      <c r="T49" s="15">
        <v>119.34</v>
      </c>
      <c r="U49" s="15">
        <v>78.37</v>
      </c>
      <c r="V49" s="15">
        <v>118.59</v>
      </c>
      <c r="W49" s="15">
        <v>106.53</v>
      </c>
      <c r="X49" s="15">
        <v>140.94999999999999</v>
      </c>
      <c r="Y49" s="15">
        <v>66.87</v>
      </c>
      <c r="Z49" s="15">
        <v>87.65</v>
      </c>
      <c r="AA49" s="16">
        <v>119.34</v>
      </c>
      <c r="AB49" s="15">
        <f t="shared" si="6"/>
        <v>3.1184240491915287</v>
      </c>
      <c r="AC49" s="15"/>
      <c r="AD49" s="12">
        <v>46</v>
      </c>
      <c r="AE49" s="15">
        <v>79.95</v>
      </c>
      <c r="AF49" s="15">
        <v>124.93</v>
      </c>
      <c r="AG49" s="15">
        <v>82.87</v>
      </c>
      <c r="AH49" s="15">
        <v>123.24</v>
      </c>
      <c r="AI49" s="15">
        <v>103.78</v>
      </c>
      <c r="AJ49" s="15">
        <v>148.08000000000001</v>
      </c>
      <c r="AK49" s="15">
        <v>58.04</v>
      </c>
      <c r="AL49" s="15">
        <v>92.61</v>
      </c>
      <c r="AM49" s="16">
        <v>124.93</v>
      </c>
      <c r="AN49" s="15">
        <f t="shared" si="7"/>
        <v>3.4469043151969987</v>
      </c>
      <c r="AO49" s="15"/>
      <c r="AP49" s="12">
        <v>46</v>
      </c>
      <c r="AQ49" s="15">
        <v>95</v>
      </c>
      <c r="AR49" s="15">
        <v>130</v>
      </c>
      <c r="AS49" s="15">
        <v>95</v>
      </c>
      <c r="AT49" s="15">
        <v>130</v>
      </c>
      <c r="AU49" s="15">
        <v>108</v>
      </c>
      <c r="AV49" s="15">
        <v>143</v>
      </c>
      <c r="AW49" s="15">
        <v>60</v>
      </c>
      <c r="AX49" s="15">
        <v>72</v>
      </c>
      <c r="AY49" s="16">
        <v>130</v>
      </c>
      <c r="AZ49" s="15">
        <f t="shared" si="8"/>
        <v>2.7578947368421054</v>
      </c>
      <c r="BA49" s="15"/>
      <c r="BB49" s="12">
        <v>46</v>
      </c>
      <c r="BC49" s="15">
        <v>93</v>
      </c>
      <c r="BD49" s="15">
        <v>130</v>
      </c>
      <c r="BE49" s="15">
        <v>96</v>
      </c>
      <c r="BF49" s="15">
        <v>130</v>
      </c>
      <c r="BG49" s="15">
        <v>109</v>
      </c>
      <c r="BH49" s="15">
        <v>144</v>
      </c>
      <c r="BI49" s="15">
        <v>58</v>
      </c>
      <c r="BJ49" s="15">
        <v>72</v>
      </c>
      <c r="BK49" s="16">
        <v>130</v>
      </c>
      <c r="BL49" s="13">
        <f t="shared" si="0"/>
        <v>2.7659574468085109</v>
      </c>
    </row>
    <row r="50" spans="2:64" x14ac:dyDescent="0.25">
      <c r="B50" s="12">
        <v>47</v>
      </c>
      <c r="C50" s="15">
        <v>82.79</v>
      </c>
      <c r="D50" s="15">
        <v>119.28</v>
      </c>
      <c r="E50" s="15">
        <v>67.86</v>
      </c>
      <c r="F50" s="15">
        <v>116.87</v>
      </c>
      <c r="G50" s="15">
        <v>102.24</v>
      </c>
      <c r="H50" s="15">
        <v>142.91999999999999</v>
      </c>
      <c r="I50" s="15">
        <v>68.260000000000005</v>
      </c>
      <c r="J50" s="15">
        <v>112.16</v>
      </c>
      <c r="K50" s="16">
        <v>119.33</v>
      </c>
      <c r="L50" s="15">
        <f t="shared" si="1"/>
        <v>269.93</v>
      </c>
      <c r="M50" s="15">
        <f t="shared" si="2"/>
        <v>362.03</v>
      </c>
      <c r="N50" s="15">
        <f t="shared" si="3"/>
        <v>299.75</v>
      </c>
      <c r="O50" s="15">
        <f t="shared" si="4"/>
        <v>101.035</v>
      </c>
      <c r="P50" s="15">
        <f t="shared" si="5"/>
        <v>3.6206063534243262</v>
      </c>
      <c r="R50" s="12">
        <v>47</v>
      </c>
      <c r="S50" s="15">
        <v>89</v>
      </c>
      <c r="T50" s="15">
        <v>120.73</v>
      </c>
      <c r="U50" s="15">
        <v>79.66</v>
      </c>
      <c r="V50" s="15">
        <v>119.97</v>
      </c>
      <c r="W50" s="15">
        <v>106.48</v>
      </c>
      <c r="X50" s="15">
        <v>140.99</v>
      </c>
      <c r="Y50" s="15">
        <v>66.84</v>
      </c>
      <c r="Z50" s="15">
        <v>87.03</v>
      </c>
      <c r="AA50" s="16">
        <v>120.73</v>
      </c>
      <c r="AB50" s="15">
        <f t="shared" si="6"/>
        <v>3.0853932584269668</v>
      </c>
      <c r="AC50" s="15"/>
      <c r="AD50" s="12">
        <v>47</v>
      </c>
      <c r="AE50" s="15">
        <v>87.56</v>
      </c>
      <c r="AF50" s="15">
        <v>130.96</v>
      </c>
      <c r="AG50" s="15">
        <v>89.67</v>
      </c>
      <c r="AH50" s="15">
        <v>129.5</v>
      </c>
      <c r="AI50" s="15">
        <v>104.46</v>
      </c>
      <c r="AJ50" s="15">
        <v>147.05000000000001</v>
      </c>
      <c r="AK50" s="15">
        <v>58.53</v>
      </c>
      <c r="AL50" s="15">
        <v>85.78</v>
      </c>
      <c r="AM50" s="16">
        <v>130.96</v>
      </c>
      <c r="AN50" s="15">
        <f t="shared" si="7"/>
        <v>3.1437871174052074</v>
      </c>
      <c r="AO50" s="15"/>
      <c r="AP50" s="12">
        <v>47</v>
      </c>
      <c r="AQ50" s="15">
        <v>95</v>
      </c>
      <c r="AR50" s="15">
        <v>130</v>
      </c>
      <c r="AS50" s="15">
        <v>95</v>
      </c>
      <c r="AT50" s="15">
        <v>130</v>
      </c>
      <c r="AU50" s="15">
        <v>108</v>
      </c>
      <c r="AV50" s="15">
        <v>143</v>
      </c>
      <c r="AW50" s="15">
        <v>60</v>
      </c>
      <c r="AX50" s="15">
        <v>71</v>
      </c>
      <c r="AY50" s="16">
        <v>130</v>
      </c>
      <c r="AZ50" s="15">
        <f t="shared" si="8"/>
        <v>2.7473684210526317</v>
      </c>
      <c r="BA50" s="15"/>
      <c r="BB50" s="12">
        <v>47</v>
      </c>
      <c r="BC50" s="15">
        <v>94</v>
      </c>
      <c r="BD50" s="15">
        <v>130</v>
      </c>
      <c r="BE50" s="15">
        <v>97</v>
      </c>
      <c r="BF50" s="15">
        <v>130</v>
      </c>
      <c r="BG50" s="15">
        <v>109</v>
      </c>
      <c r="BH50" s="15">
        <v>144</v>
      </c>
      <c r="BI50" s="15">
        <v>58</v>
      </c>
      <c r="BJ50" s="15">
        <v>72</v>
      </c>
      <c r="BK50" s="16">
        <v>130</v>
      </c>
      <c r="BL50" s="13">
        <f t="shared" si="0"/>
        <v>2.774193548387097</v>
      </c>
    </row>
    <row r="51" spans="2:64" x14ac:dyDescent="0.25">
      <c r="B51" s="12">
        <v>48</v>
      </c>
      <c r="C51" s="15">
        <v>80.78</v>
      </c>
      <c r="D51" s="15">
        <v>118.44</v>
      </c>
      <c r="E51" s="15">
        <v>63.18</v>
      </c>
      <c r="F51" s="15">
        <v>115.59</v>
      </c>
      <c r="G51" s="15">
        <v>100.99</v>
      </c>
      <c r="H51" s="15">
        <v>143.4</v>
      </c>
      <c r="I51" s="15">
        <v>68.86</v>
      </c>
      <c r="J51" s="15">
        <v>121.61</v>
      </c>
      <c r="K51" s="16">
        <v>118.48</v>
      </c>
      <c r="L51" s="15">
        <f t="shared" si="1"/>
        <v>262.39999999999998</v>
      </c>
      <c r="M51" s="15">
        <f t="shared" si="2"/>
        <v>359.98</v>
      </c>
      <c r="N51" s="15">
        <f t="shared" si="3"/>
        <v>308.95</v>
      </c>
      <c r="O51" s="15">
        <f t="shared" si="4"/>
        <v>99.61</v>
      </c>
      <c r="P51" s="15">
        <f t="shared" si="5"/>
        <v>3.8245852933894526</v>
      </c>
      <c r="R51" s="12">
        <v>48</v>
      </c>
      <c r="S51" s="15">
        <v>92.6</v>
      </c>
      <c r="T51" s="15">
        <v>124.29</v>
      </c>
      <c r="U51" s="15">
        <v>84.92</v>
      </c>
      <c r="V51" s="15">
        <v>123.76</v>
      </c>
      <c r="W51" s="15">
        <v>107.18</v>
      </c>
      <c r="X51" s="15">
        <v>141.02000000000001</v>
      </c>
      <c r="Y51" s="15">
        <v>65.760000000000005</v>
      </c>
      <c r="Z51" s="15">
        <v>81.61</v>
      </c>
      <c r="AA51" s="16">
        <v>124.29</v>
      </c>
      <c r="AB51" s="15">
        <f t="shared" si="6"/>
        <v>2.9336933045356375</v>
      </c>
      <c r="AC51" s="15"/>
      <c r="AD51" s="12">
        <v>48</v>
      </c>
      <c r="AE51" s="15">
        <v>83.36</v>
      </c>
      <c r="AF51" s="15">
        <v>128.68</v>
      </c>
      <c r="AG51" s="15">
        <v>87.33</v>
      </c>
      <c r="AH51" s="15">
        <v>127.09</v>
      </c>
      <c r="AI51" s="15">
        <v>104.08</v>
      </c>
      <c r="AJ51" s="15">
        <v>148.18</v>
      </c>
      <c r="AK51" s="15">
        <v>57.42</v>
      </c>
      <c r="AL51" s="15">
        <v>91.1</v>
      </c>
      <c r="AM51" s="16">
        <v>128.68</v>
      </c>
      <c r="AN51" s="15">
        <f t="shared" si="7"/>
        <v>3.3253358925143952</v>
      </c>
      <c r="AO51" s="15"/>
      <c r="AP51" s="12">
        <v>48</v>
      </c>
      <c r="AQ51" s="15">
        <v>95</v>
      </c>
      <c r="AR51" s="15">
        <v>129</v>
      </c>
      <c r="AS51" s="15">
        <v>95</v>
      </c>
      <c r="AT51" s="15">
        <v>129</v>
      </c>
      <c r="AU51" s="15">
        <v>109</v>
      </c>
      <c r="AV51" s="15">
        <v>143</v>
      </c>
      <c r="AW51" s="15">
        <v>60</v>
      </c>
      <c r="AX51" s="15">
        <v>70</v>
      </c>
      <c r="AY51" s="16">
        <v>129</v>
      </c>
      <c r="AZ51" s="15">
        <f t="shared" si="8"/>
        <v>2.7263157894736842</v>
      </c>
      <c r="BA51" s="15"/>
      <c r="BB51" s="12">
        <v>48</v>
      </c>
      <c r="BC51" s="15">
        <v>93</v>
      </c>
      <c r="BD51" s="15">
        <v>129</v>
      </c>
      <c r="BE51" s="15">
        <v>96</v>
      </c>
      <c r="BF51" s="15">
        <v>129</v>
      </c>
      <c r="BG51" s="15">
        <v>109</v>
      </c>
      <c r="BH51" s="15">
        <v>144</v>
      </c>
      <c r="BI51" s="15">
        <v>57</v>
      </c>
      <c r="BJ51" s="15">
        <v>72</v>
      </c>
      <c r="BK51" s="16">
        <v>129</v>
      </c>
      <c r="BL51" s="13">
        <f t="shared" si="0"/>
        <v>3.0352941176470587</v>
      </c>
    </row>
    <row r="52" spans="2:64" x14ac:dyDescent="0.25">
      <c r="B52" s="12">
        <v>49</v>
      </c>
      <c r="C52" s="15">
        <v>80.260000000000005</v>
      </c>
      <c r="D52" s="15">
        <v>118.44</v>
      </c>
      <c r="E52" s="15">
        <v>61.41</v>
      </c>
      <c r="F52" s="15">
        <v>115.36</v>
      </c>
      <c r="G52" s="15">
        <v>100.37</v>
      </c>
      <c r="H52" s="15">
        <v>143.56</v>
      </c>
      <c r="I52" s="15">
        <v>69.22</v>
      </c>
      <c r="J52" s="15">
        <v>125.29</v>
      </c>
      <c r="K52" s="16">
        <v>118.48</v>
      </c>
      <c r="L52" s="15">
        <f t="shared" si="1"/>
        <v>260.11</v>
      </c>
      <c r="M52" s="15">
        <f t="shared" si="2"/>
        <v>359.29</v>
      </c>
      <c r="N52" s="15">
        <f t="shared" si="3"/>
        <v>312.99</v>
      </c>
      <c r="O52" s="15">
        <f t="shared" si="4"/>
        <v>99.35</v>
      </c>
      <c r="P52" s="15">
        <f t="shared" si="5"/>
        <v>3.899700971841515</v>
      </c>
      <c r="R52" s="12">
        <v>49</v>
      </c>
      <c r="S52" s="15">
        <v>90.37</v>
      </c>
      <c r="T52" s="15">
        <v>122.42</v>
      </c>
      <c r="U52" s="15">
        <v>82.27</v>
      </c>
      <c r="V52" s="15">
        <v>121.74</v>
      </c>
      <c r="W52" s="15">
        <v>106.81</v>
      </c>
      <c r="X52" s="15">
        <v>141.19999999999999</v>
      </c>
      <c r="Y52" s="15">
        <v>65.989999999999995</v>
      </c>
      <c r="Z52" s="15">
        <v>84.53</v>
      </c>
      <c r="AA52" s="16">
        <v>122.42</v>
      </c>
      <c r="AB52" s="15">
        <f t="shared" si="6"/>
        <v>3.0202500829921433</v>
      </c>
      <c r="AC52" s="15"/>
      <c r="AD52" s="12">
        <v>49</v>
      </c>
      <c r="AE52" s="15">
        <v>86.22</v>
      </c>
      <c r="AF52" s="15">
        <v>130.41</v>
      </c>
      <c r="AG52" s="15">
        <v>90.03</v>
      </c>
      <c r="AH52" s="15">
        <v>129</v>
      </c>
      <c r="AI52" s="15">
        <v>104.65</v>
      </c>
      <c r="AJ52" s="15">
        <v>147.59</v>
      </c>
      <c r="AK52" s="15">
        <v>57.45</v>
      </c>
      <c r="AL52" s="15">
        <v>87.74</v>
      </c>
      <c r="AM52" s="16">
        <v>130.41</v>
      </c>
      <c r="AN52" s="15">
        <f t="shared" si="7"/>
        <v>3.1964741359313389</v>
      </c>
      <c r="AO52" s="15"/>
      <c r="AP52" s="12">
        <v>49</v>
      </c>
      <c r="AQ52" s="15">
        <v>86</v>
      </c>
      <c r="AR52" s="15">
        <v>125</v>
      </c>
      <c r="AS52" s="15">
        <v>85</v>
      </c>
      <c r="AT52" s="15">
        <v>123</v>
      </c>
      <c r="AU52" s="15">
        <v>106</v>
      </c>
      <c r="AV52" s="15">
        <v>144</v>
      </c>
      <c r="AW52" s="15">
        <v>61</v>
      </c>
      <c r="AX52" s="15">
        <v>83</v>
      </c>
      <c r="AY52" s="16">
        <v>125</v>
      </c>
      <c r="AZ52" s="15">
        <f t="shared" si="8"/>
        <v>3.1279069767441858</v>
      </c>
      <c r="BA52" s="15"/>
      <c r="BB52" s="12">
        <v>49</v>
      </c>
      <c r="BC52" s="15">
        <v>85</v>
      </c>
      <c r="BD52" s="15">
        <v>122</v>
      </c>
      <c r="BE52" s="15">
        <v>87</v>
      </c>
      <c r="BF52" s="15">
        <v>121</v>
      </c>
      <c r="BG52" s="15">
        <v>108</v>
      </c>
      <c r="BH52" s="15">
        <v>145</v>
      </c>
      <c r="BI52" s="15">
        <v>58</v>
      </c>
      <c r="BJ52" s="15">
        <v>78</v>
      </c>
      <c r="BK52" s="16">
        <v>122</v>
      </c>
      <c r="BL52" s="13">
        <f t="shared" si="0"/>
        <v>2.8571428571428572</v>
      </c>
    </row>
    <row r="53" spans="2:64" x14ac:dyDescent="0.25">
      <c r="B53" s="12">
        <v>50</v>
      </c>
      <c r="C53" s="15">
        <v>82.08</v>
      </c>
      <c r="D53" s="15">
        <v>119.84</v>
      </c>
      <c r="E53" s="15">
        <v>64.19</v>
      </c>
      <c r="F53" s="15">
        <v>116.95</v>
      </c>
      <c r="G53" s="15">
        <v>100.89</v>
      </c>
      <c r="H53" s="15">
        <v>143.37</v>
      </c>
      <c r="I53" s="15">
        <v>68.930000000000007</v>
      </c>
      <c r="J53" s="15">
        <v>121.16</v>
      </c>
      <c r="K53" s="16">
        <v>119.88</v>
      </c>
      <c r="L53" s="15">
        <f t="shared" si="1"/>
        <v>266.11</v>
      </c>
      <c r="M53" s="15">
        <f t="shared" si="2"/>
        <v>361.21000000000004</v>
      </c>
      <c r="N53" s="15">
        <f t="shared" si="3"/>
        <v>309.97000000000003</v>
      </c>
      <c r="O53" s="15">
        <f t="shared" si="4"/>
        <v>100.96000000000001</v>
      </c>
      <c r="P53" s="15">
        <f t="shared" si="5"/>
        <v>3.776437621832359</v>
      </c>
      <c r="R53" s="12">
        <v>50</v>
      </c>
      <c r="S53" s="15">
        <v>89.65</v>
      </c>
      <c r="T53" s="15">
        <v>122.18</v>
      </c>
      <c r="U53" s="15">
        <v>80.41</v>
      </c>
      <c r="V53" s="15">
        <v>121.24</v>
      </c>
      <c r="W53" s="15">
        <v>106.16</v>
      </c>
      <c r="X53" s="15">
        <v>141.35</v>
      </c>
      <c r="Y53" s="15">
        <v>66.47</v>
      </c>
      <c r="Z53" s="15">
        <v>88.09</v>
      </c>
      <c r="AA53" s="16">
        <v>122.18</v>
      </c>
      <c r="AB53" s="15">
        <f t="shared" si="6"/>
        <v>3.0868934746235359</v>
      </c>
      <c r="AC53" s="15"/>
      <c r="AD53" s="12">
        <v>50</v>
      </c>
      <c r="AE53" s="15">
        <v>83.38</v>
      </c>
      <c r="AF53" s="15">
        <v>128.69</v>
      </c>
      <c r="AG53" s="15">
        <v>88.41</v>
      </c>
      <c r="AH53" s="15">
        <v>127.25</v>
      </c>
      <c r="AI53" s="15">
        <v>104.45</v>
      </c>
      <c r="AJ53" s="15">
        <v>148.27000000000001</v>
      </c>
      <c r="AK53" s="15">
        <v>56.74</v>
      </c>
      <c r="AL53" s="15">
        <v>91.23</v>
      </c>
      <c r="AM53" s="16">
        <v>128.69</v>
      </c>
      <c r="AN53" s="15">
        <f t="shared" si="7"/>
        <v>3.318061885344207</v>
      </c>
      <c r="AO53" s="15"/>
      <c r="AP53" s="12">
        <v>50</v>
      </c>
      <c r="AQ53" s="15">
        <v>91</v>
      </c>
      <c r="AR53" s="15">
        <v>129</v>
      </c>
      <c r="AS53" s="15">
        <v>91</v>
      </c>
      <c r="AT53" s="15">
        <v>128</v>
      </c>
      <c r="AU53" s="15">
        <v>107</v>
      </c>
      <c r="AV53" s="15">
        <v>144</v>
      </c>
      <c r="AW53" s="15">
        <v>60</v>
      </c>
      <c r="AX53" s="15">
        <v>78</v>
      </c>
      <c r="AY53" s="16">
        <v>129</v>
      </c>
      <c r="AZ53" s="15">
        <f t="shared" si="8"/>
        <v>2.9340659340659339</v>
      </c>
      <c r="BA53" s="15"/>
      <c r="BB53" s="12">
        <v>50</v>
      </c>
      <c r="BC53" s="15">
        <v>91</v>
      </c>
      <c r="BD53" s="15">
        <v>128</v>
      </c>
      <c r="BE53" s="15">
        <v>94</v>
      </c>
      <c r="BF53" s="15">
        <v>128</v>
      </c>
      <c r="BG53" s="15">
        <v>108</v>
      </c>
      <c r="BH53" s="15">
        <v>144</v>
      </c>
      <c r="BI53" s="15">
        <v>58</v>
      </c>
      <c r="BJ53" s="15">
        <v>74</v>
      </c>
      <c r="BK53" s="16">
        <v>128</v>
      </c>
      <c r="BL53" s="13">
        <f t="shared" si="0"/>
        <v>2.736842105263158</v>
      </c>
    </row>
    <row r="54" spans="2:64" x14ac:dyDescent="0.25">
      <c r="B54" s="12">
        <v>51</v>
      </c>
      <c r="C54" s="15">
        <v>81.760000000000005</v>
      </c>
      <c r="D54" s="15">
        <v>119.54</v>
      </c>
      <c r="E54" s="15">
        <v>64.55</v>
      </c>
      <c r="F54" s="15">
        <v>116.7</v>
      </c>
      <c r="G54" s="15">
        <v>101.06</v>
      </c>
      <c r="H54" s="15">
        <v>143.41999999999999</v>
      </c>
      <c r="I54" s="15">
        <v>68.709999999999994</v>
      </c>
      <c r="J54" s="15">
        <v>119.83</v>
      </c>
      <c r="K54" s="16">
        <v>119.57</v>
      </c>
      <c r="L54" s="15">
        <f t="shared" si="1"/>
        <v>265.85000000000002</v>
      </c>
      <c r="M54" s="15">
        <f t="shared" si="2"/>
        <v>361.17999999999995</v>
      </c>
      <c r="N54" s="15">
        <f t="shared" si="3"/>
        <v>308.11</v>
      </c>
      <c r="O54" s="15">
        <f t="shared" si="4"/>
        <v>100.65</v>
      </c>
      <c r="P54" s="15">
        <f t="shared" si="5"/>
        <v>3.7684686888454011</v>
      </c>
      <c r="R54" s="12">
        <v>51</v>
      </c>
      <c r="S54" s="15">
        <v>91.81</v>
      </c>
      <c r="T54" s="15">
        <v>124.06</v>
      </c>
      <c r="U54" s="15">
        <v>82.99</v>
      </c>
      <c r="V54" s="15">
        <v>123.24</v>
      </c>
      <c r="W54" s="15">
        <v>106.51</v>
      </c>
      <c r="X54" s="15">
        <v>141.19999999999999</v>
      </c>
      <c r="Y54" s="15">
        <v>66.260000000000005</v>
      </c>
      <c r="Z54" s="15">
        <v>85.48</v>
      </c>
      <c r="AA54" s="16">
        <v>124.06</v>
      </c>
      <c r="AB54" s="15">
        <f t="shared" si="6"/>
        <v>3.0040300620847402</v>
      </c>
      <c r="AC54" s="15"/>
      <c r="AD54" s="12">
        <v>51</v>
      </c>
      <c r="AE54" s="15">
        <v>84.6</v>
      </c>
      <c r="AF54" s="15">
        <v>129.38</v>
      </c>
      <c r="AG54" s="15">
        <v>89.57</v>
      </c>
      <c r="AH54" s="15">
        <v>128.02000000000001</v>
      </c>
      <c r="AI54" s="15">
        <v>104.73</v>
      </c>
      <c r="AJ54" s="15">
        <v>147.99</v>
      </c>
      <c r="AK54" s="15">
        <v>56.74</v>
      </c>
      <c r="AL54" s="15">
        <v>89.57</v>
      </c>
      <c r="AM54" s="16">
        <v>129.38</v>
      </c>
      <c r="AN54" s="15">
        <f t="shared" si="7"/>
        <v>3.258747044917258</v>
      </c>
      <c r="AO54" s="15"/>
      <c r="AP54" s="12">
        <v>51</v>
      </c>
      <c r="AQ54" s="15">
        <v>92</v>
      </c>
      <c r="AR54" s="15">
        <v>130</v>
      </c>
      <c r="AS54" s="15">
        <v>93</v>
      </c>
      <c r="AT54" s="15">
        <v>129</v>
      </c>
      <c r="AU54" s="15">
        <v>107</v>
      </c>
      <c r="AV54" s="15">
        <v>144</v>
      </c>
      <c r="AW54" s="15">
        <v>60</v>
      </c>
      <c r="AX54" s="15">
        <v>76</v>
      </c>
      <c r="AY54" s="16">
        <v>130</v>
      </c>
      <c r="AZ54" s="15">
        <f t="shared" si="8"/>
        <v>2.8913043478260869</v>
      </c>
      <c r="BA54" s="15"/>
      <c r="BB54" s="12">
        <v>51</v>
      </c>
      <c r="BC54" s="15">
        <v>95</v>
      </c>
      <c r="BD54" s="15">
        <v>130</v>
      </c>
      <c r="BE54" s="15">
        <v>96</v>
      </c>
      <c r="BF54" s="15">
        <v>130</v>
      </c>
      <c r="BG54" s="15">
        <v>109</v>
      </c>
      <c r="BH54" s="15">
        <v>144</v>
      </c>
      <c r="BI54" s="15">
        <v>59</v>
      </c>
      <c r="BJ54" s="15">
        <v>71</v>
      </c>
      <c r="BK54" s="16">
        <v>130</v>
      </c>
      <c r="BL54" s="13">
        <f t="shared" si="0"/>
        <v>2.7157894736842105</v>
      </c>
    </row>
    <row r="55" spans="2:64" x14ac:dyDescent="0.25">
      <c r="B55" s="12">
        <v>52</v>
      </c>
      <c r="C55" s="15">
        <v>80.34</v>
      </c>
      <c r="D55" s="15">
        <v>118.96</v>
      </c>
      <c r="E55" s="15">
        <v>61.81</v>
      </c>
      <c r="F55" s="15">
        <v>115.86</v>
      </c>
      <c r="G55" s="15">
        <v>100.31</v>
      </c>
      <c r="H55" s="15">
        <v>143.78</v>
      </c>
      <c r="I55" s="15">
        <v>69.010000000000005</v>
      </c>
      <c r="J55" s="15">
        <v>125.23</v>
      </c>
      <c r="K55" s="16">
        <v>118.99</v>
      </c>
      <c r="L55" s="15">
        <f t="shared" si="1"/>
        <v>261.11</v>
      </c>
      <c r="M55" s="15">
        <f t="shared" si="2"/>
        <v>359.95000000000005</v>
      </c>
      <c r="N55" s="15">
        <f t="shared" si="3"/>
        <v>313.23</v>
      </c>
      <c r="O55" s="15">
        <f t="shared" si="4"/>
        <v>99.65</v>
      </c>
      <c r="P55" s="15">
        <f t="shared" si="5"/>
        <v>3.898805078416729</v>
      </c>
      <c r="R55" s="12">
        <v>52</v>
      </c>
      <c r="S55" s="15">
        <v>90.55</v>
      </c>
      <c r="T55" s="15">
        <v>123.03</v>
      </c>
      <c r="U55" s="15">
        <v>81.760000000000005</v>
      </c>
      <c r="V55" s="15">
        <v>122.16</v>
      </c>
      <c r="W55" s="15">
        <v>106.36</v>
      </c>
      <c r="X55" s="15">
        <v>141.35</v>
      </c>
      <c r="Y55" s="15">
        <v>66.239999999999995</v>
      </c>
      <c r="Z55" s="15">
        <v>86.61</v>
      </c>
      <c r="AA55" s="16">
        <v>123.03</v>
      </c>
      <c r="AB55" s="15">
        <f t="shared" si="6"/>
        <v>3.0467145223633354</v>
      </c>
      <c r="AC55" s="15"/>
      <c r="AD55" s="12">
        <v>52</v>
      </c>
      <c r="AE55" s="15">
        <v>84.95</v>
      </c>
      <c r="AF55" s="15">
        <v>129.16999999999999</v>
      </c>
      <c r="AG55" s="15">
        <v>89.62</v>
      </c>
      <c r="AH55" s="15">
        <v>127.88</v>
      </c>
      <c r="AI55" s="15">
        <v>104.91</v>
      </c>
      <c r="AJ55" s="15">
        <v>147.72</v>
      </c>
      <c r="AK55" s="15">
        <v>56.89</v>
      </c>
      <c r="AL55" s="15">
        <v>88.55</v>
      </c>
      <c r="AM55" s="16">
        <v>129.16999999999999</v>
      </c>
      <c r="AN55" s="15">
        <f t="shared" si="7"/>
        <v>3.2326074161271339</v>
      </c>
      <c r="AO55" s="15"/>
      <c r="AP55" s="12">
        <v>52</v>
      </c>
      <c r="AQ55" s="15">
        <v>93</v>
      </c>
      <c r="AR55" s="15">
        <v>130</v>
      </c>
      <c r="AS55" s="15">
        <v>93</v>
      </c>
      <c r="AT55" s="15">
        <v>129</v>
      </c>
      <c r="AU55" s="15">
        <v>107</v>
      </c>
      <c r="AV55" s="15">
        <v>144</v>
      </c>
      <c r="AW55" s="15">
        <v>59</v>
      </c>
      <c r="AX55" s="15">
        <v>75</v>
      </c>
      <c r="AY55" s="16">
        <v>130</v>
      </c>
      <c r="AZ55" s="15">
        <f t="shared" si="8"/>
        <v>2.838709677419355</v>
      </c>
      <c r="BA55" s="15"/>
      <c r="BB55" s="12">
        <v>52</v>
      </c>
      <c r="BC55" s="15">
        <v>95</v>
      </c>
      <c r="BD55" s="15">
        <v>130</v>
      </c>
      <c r="BE55" s="15">
        <v>97</v>
      </c>
      <c r="BF55" s="15">
        <v>131</v>
      </c>
      <c r="BG55" s="15">
        <v>109</v>
      </c>
      <c r="BH55" s="15">
        <v>143</v>
      </c>
      <c r="BI55" s="15">
        <v>58</v>
      </c>
      <c r="BJ55" s="15">
        <v>70</v>
      </c>
      <c r="BK55" s="16">
        <v>130</v>
      </c>
      <c r="BL55" s="13">
        <f t="shared" si="0"/>
        <v>2.7052631578947368</v>
      </c>
    </row>
    <row r="56" spans="2:64" x14ac:dyDescent="0.25">
      <c r="B56" s="12">
        <v>53</v>
      </c>
      <c r="C56" s="15">
        <v>79.34</v>
      </c>
      <c r="D56" s="15">
        <v>118.54</v>
      </c>
      <c r="E56" s="15">
        <v>60.09</v>
      </c>
      <c r="F56" s="15">
        <v>115.27</v>
      </c>
      <c r="G56" s="15">
        <v>99.81</v>
      </c>
      <c r="H56" s="15">
        <v>144.04</v>
      </c>
      <c r="I56" s="15">
        <v>69.180000000000007</v>
      </c>
      <c r="J56" s="15">
        <v>128.49</v>
      </c>
      <c r="K56" s="16">
        <v>118.56</v>
      </c>
      <c r="L56" s="15">
        <f t="shared" si="1"/>
        <v>257.97000000000003</v>
      </c>
      <c r="M56" s="15">
        <f t="shared" si="2"/>
        <v>359.12</v>
      </c>
      <c r="N56" s="15">
        <f t="shared" si="3"/>
        <v>316.23</v>
      </c>
      <c r="O56" s="15">
        <f t="shared" si="4"/>
        <v>98.94</v>
      </c>
      <c r="P56" s="15">
        <f t="shared" si="5"/>
        <v>3.9857574993698011</v>
      </c>
      <c r="R56" s="12">
        <v>53</v>
      </c>
      <c r="S56" s="15">
        <v>89.93</v>
      </c>
      <c r="T56" s="15">
        <v>122.72</v>
      </c>
      <c r="U56" s="15">
        <v>80.849999999999994</v>
      </c>
      <c r="V56" s="15">
        <v>121.74</v>
      </c>
      <c r="W56" s="15">
        <v>106.1</v>
      </c>
      <c r="X56" s="15">
        <v>141.47</v>
      </c>
      <c r="Y56" s="15">
        <v>66.37</v>
      </c>
      <c r="Z56" s="15">
        <v>88.04</v>
      </c>
      <c r="AA56" s="16">
        <v>122.72</v>
      </c>
      <c r="AB56" s="15">
        <f t="shared" si="6"/>
        <v>3.0816190370287999</v>
      </c>
      <c r="AC56" s="15"/>
      <c r="AD56" s="12">
        <v>53</v>
      </c>
      <c r="AE56" s="15">
        <v>84.14</v>
      </c>
      <c r="AF56" s="15">
        <v>128.44</v>
      </c>
      <c r="AG56" s="15">
        <v>89.06</v>
      </c>
      <c r="AH56" s="15">
        <v>127.18</v>
      </c>
      <c r="AI56" s="15">
        <v>104.95</v>
      </c>
      <c r="AJ56" s="15">
        <v>147.81</v>
      </c>
      <c r="AK56" s="15">
        <v>56.72</v>
      </c>
      <c r="AL56" s="15">
        <v>89.1</v>
      </c>
      <c r="AM56" s="16">
        <v>128.44</v>
      </c>
      <c r="AN56" s="15">
        <f t="shared" si="7"/>
        <v>3.2595673876871878</v>
      </c>
      <c r="AO56" s="15"/>
      <c r="AP56" s="12">
        <v>53</v>
      </c>
      <c r="AQ56" s="15">
        <v>92</v>
      </c>
      <c r="AR56" s="15">
        <v>129</v>
      </c>
      <c r="AS56" s="15">
        <v>92</v>
      </c>
      <c r="AT56" s="15">
        <v>128</v>
      </c>
      <c r="AU56" s="15">
        <v>107</v>
      </c>
      <c r="AV56" s="15">
        <v>144</v>
      </c>
      <c r="AW56" s="15">
        <v>60</v>
      </c>
      <c r="AX56" s="15">
        <v>75</v>
      </c>
      <c r="AY56" s="16">
        <v>129</v>
      </c>
      <c r="AZ56" s="15">
        <f t="shared" si="8"/>
        <v>2.8695652173913042</v>
      </c>
      <c r="BA56" s="15"/>
      <c r="BB56" s="12">
        <v>53</v>
      </c>
      <c r="BC56" s="15">
        <v>95</v>
      </c>
      <c r="BD56" s="15">
        <v>129</v>
      </c>
      <c r="BE56" s="15">
        <v>96</v>
      </c>
      <c r="BF56" s="15">
        <v>130</v>
      </c>
      <c r="BG56" s="15">
        <v>109</v>
      </c>
      <c r="BH56" s="15">
        <v>143</v>
      </c>
      <c r="BI56" s="15">
        <v>59</v>
      </c>
      <c r="BJ56" s="15">
        <v>69</v>
      </c>
      <c r="BK56" s="16">
        <v>129</v>
      </c>
      <c r="BL56" s="13">
        <f t="shared" si="0"/>
        <v>2.7234042553191489</v>
      </c>
    </row>
    <row r="57" spans="2:64" x14ac:dyDescent="0.25">
      <c r="B57" s="12">
        <v>54</v>
      </c>
      <c r="C57" s="15">
        <v>78.84</v>
      </c>
      <c r="D57" s="15">
        <v>118.31</v>
      </c>
      <c r="E57" s="15">
        <v>59.24</v>
      </c>
      <c r="F57" s="15">
        <v>114.94</v>
      </c>
      <c r="G57" s="15">
        <v>99.55</v>
      </c>
      <c r="H57" s="15">
        <v>144.15</v>
      </c>
      <c r="I57" s="15">
        <v>69.290000000000006</v>
      </c>
      <c r="J57" s="15">
        <v>130</v>
      </c>
      <c r="K57" s="16">
        <v>118.33</v>
      </c>
      <c r="L57" s="15">
        <f t="shared" si="1"/>
        <v>256.39</v>
      </c>
      <c r="M57" s="15">
        <f t="shared" si="2"/>
        <v>358.64</v>
      </c>
      <c r="N57" s="15">
        <f t="shared" si="3"/>
        <v>317.62</v>
      </c>
      <c r="O57" s="15">
        <f t="shared" si="4"/>
        <v>98.575000000000003</v>
      </c>
      <c r="P57" s="15">
        <f t="shared" si="5"/>
        <v>4.0286656519533235</v>
      </c>
      <c r="R57" s="12">
        <v>54</v>
      </c>
      <c r="S57" s="15">
        <v>90.96</v>
      </c>
      <c r="T57" s="15">
        <v>123.61</v>
      </c>
      <c r="U57" s="15">
        <v>82.47</v>
      </c>
      <c r="V57" s="15">
        <v>122.75</v>
      </c>
      <c r="W57" s="15">
        <v>106.4</v>
      </c>
      <c r="X57" s="15">
        <v>141.43</v>
      </c>
      <c r="Y57" s="15">
        <v>66.02</v>
      </c>
      <c r="Z57" s="15">
        <v>85.98</v>
      </c>
      <c r="AA57" s="16">
        <v>123.61</v>
      </c>
      <c r="AB57" s="15">
        <f t="shared" si="6"/>
        <v>3.0300131926121376</v>
      </c>
      <c r="AC57" s="15"/>
      <c r="AD57" s="12">
        <v>54</v>
      </c>
      <c r="AE57" s="15">
        <v>84.65</v>
      </c>
      <c r="AF57" s="15">
        <v>128.80000000000001</v>
      </c>
      <c r="AG57" s="15">
        <v>89.63</v>
      </c>
      <c r="AH57" s="15">
        <v>127.57</v>
      </c>
      <c r="AI57" s="15">
        <v>105.05</v>
      </c>
      <c r="AJ57" s="15">
        <v>147.74</v>
      </c>
      <c r="AK57" s="15">
        <v>56.66</v>
      </c>
      <c r="AL57" s="15">
        <v>88.49</v>
      </c>
      <c r="AM57" s="16">
        <v>128.80000000000001</v>
      </c>
      <c r="AN57" s="15">
        <f t="shared" si="7"/>
        <v>3.2362669816893086</v>
      </c>
      <c r="AO57" s="15"/>
      <c r="AP57" s="12">
        <v>54</v>
      </c>
      <c r="AQ57" s="15">
        <v>91</v>
      </c>
      <c r="AR57" s="15">
        <v>127</v>
      </c>
      <c r="AS57" s="15">
        <v>91</v>
      </c>
      <c r="AT57" s="15">
        <v>127</v>
      </c>
      <c r="AU57" s="15">
        <v>107</v>
      </c>
      <c r="AV57" s="15">
        <v>144</v>
      </c>
      <c r="AW57" s="15">
        <v>59</v>
      </c>
      <c r="AX57" s="15">
        <v>75</v>
      </c>
      <c r="AY57" s="16">
        <v>127</v>
      </c>
      <c r="AZ57" s="15">
        <f t="shared" si="8"/>
        <v>2.8681318681318682</v>
      </c>
      <c r="BA57" s="15"/>
      <c r="BB57" s="12">
        <v>54</v>
      </c>
      <c r="BC57" s="15">
        <v>94</v>
      </c>
      <c r="BD57" s="15">
        <v>128</v>
      </c>
      <c r="BE57" s="15">
        <v>95</v>
      </c>
      <c r="BF57" s="15">
        <v>128</v>
      </c>
      <c r="BG57" s="15">
        <v>109</v>
      </c>
      <c r="BH57" s="15">
        <v>143</v>
      </c>
      <c r="BI57" s="15">
        <v>59</v>
      </c>
      <c r="BJ57" s="15">
        <v>69</v>
      </c>
      <c r="BK57" s="16">
        <v>128</v>
      </c>
      <c r="BL57" s="13">
        <f t="shared" si="0"/>
        <v>2.7340425531914891</v>
      </c>
    </row>
    <row r="58" spans="2:64" x14ac:dyDescent="0.25">
      <c r="B58" s="12">
        <v>55</v>
      </c>
      <c r="C58" s="15">
        <v>79.84</v>
      </c>
      <c r="D58" s="15">
        <v>118.96</v>
      </c>
      <c r="E58" s="15">
        <v>61.16</v>
      </c>
      <c r="F58" s="15">
        <v>115.77</v>
      </c>
      <c r="G58" s="15">
        <v>100.01</v>
      </c>
      <c r="H58" s="15">
        <v>144.02000000000001</v>
      </c>
      <c r="I58" s="15">
        <v>68.95</v>
      </c>
      <c r="J58" s="15">
        <v>126.69</v>
      </c>
      <c r="K58" s="16">
        <v>118.98</v>
      </c>
      <c r="L58" s="15">
        <f t="shared" si="1"/>
        <v>259.96000000000004</v>
      </c>
      <c r="M58" s="15">
        <f t="shared" si="2"/>
        <v>359.8</v>
      </c>
      <c r="N58" s="15">
        <f t="shared" si="3"/>
        <v>314.62</v>
      </c>
      <c r="O58" s="15">
        <f t="shared" si="4"/>
        <v>99.4</v>
      </c>
      <c r="P58" s="15">
        <f t="shared" si="5"/>
        <v>3.9406312625250499</v>
      </c>
      <c r="R58" s="12">
        <v>55</v>
      </c>
      <c r="S58" s="15">
        <v>90.86</v>
      </c>
      <c r="T58" s="15">
        <v>123.55</v>
      </c>
      <c r="U58" s="15">
        <v>82.78</v>
      </c>
      <c r="V58" s="15">
        <v>122.74</v>
      </c>
      <c r="W58" s="15">
        <v>106.52</v>
      </c>
      <c r="X58" s="15">
        <v>141.47999999999999</v>
      </c>
      <c r="Y58" s="15">
        <v>65.77</v>
      </c>
      <c r="Z58" s="15">
        <v>85.17</v>
      </c>
      <c r="AA58" s="16">
        <v>123.55</v>
      </c>
      <c r="AB58" s="15">
        <f t="shared" si="6"/>
        <v>3.0210213515298263</v>
      </c>
      <c r="AC58" s="15"/>
      <c r="AD58" s="12">
        <v>55</v>
      </c>
      <c r="AE58" s="15">
        <v>80.150000000000006</v>
      </c>
      <c r="AF58" s="15">
        <v>123.52</v>
      </c>
      <c r="AG58" s="15">
        <v>81.849999999999994</v>
      </c>
      <c r="AH58" s="15">
        <v>122</v>
      </c>
      <c r="AI58" s="15">
        <v>104.2</v>
      </c>
      <c r="AJ58" s="15">
        <v>147.33000000000001</v>
      </c>
      <c r="AK58" s="15">
        <v>58.86</v>
      </c>
      <c r="AL58" s="15">
        <v>90.67</v>
      </c>
      <c r="AM58" s="16">
        <v>123.52</v>
      </c>
      <c r="AN58" s="15">
        <f t="shared" si="7"/>
        <v>3.4067373674360573</v>
      </c>
      <c r="AO58" s="15"/>
      <c r="AP58" s="12">
        <v>55</v>
      </c>
      <c r="AQ58" s="15">
        <v>91</v>
      </c>
      <c r="AR58" s="15">
        <v>128</v>
      </c>
      <c r="AS58" s="15">
        <v>92</v>
      </c>
      <c r="AT58" s="15">
        <v>128</v>
      </c>
      <c r="AU58" s="15">
        <v>108</v>
      </c>
      <c r="AV58" s="15">
        <v>144</v>
      </c>
      <c r="AW58" s="15">
        <v>59</v>
      </c>
      <c r="AX58" s="15">
        <v>75</v>
      </c>
      <c r="AY58" s="16">
        <v>128</v>
      </c>
      <c r="AZ58" s="15">
        <f t="shared" si="8"/>
        <v>2.8791208791208791</v>
      </c>
      <c r="BA58" s="15"/>
      <c r="BB58" s="12">
        <v>55</v>
      </c>
      <c r="BC58" s="15">
        <v>94</v>
      </c>
      <c r="BD58" s="15">
        <v>129</v>
      </c>
      <c r="BE58" s="15">
        <v>96</v>
      </c>
      <c r="BF58" s="15">
        <v>129</v>
      </c>
      <c r="BG58" s="15">
        <v>109</v>
      </c>
      <c r="BH58" s="15">
        <v>143</v>
      </c>
      <c r="BI58" s="15">
        <v>59</v>
      </c>
      <c r="BJ58" s="15">
        <v>69</v>
      </c>
      <c r="BK58" s="16">
        <v>129</v>
      </c>
      <c r="BL58" s="13">
        <f t="shared" si="0"/>
        <v>2.6836734693877551</v>
      </c>
    </row>
    <row r="59" spans="2:64" x14ac:dyDescent="0.25">
      <c r="B59" s="12">
        <v>56</v>
      </c>
      <c r="C59" s="15">
        <v>80.67</v>
      </c>
      <c r="D59" s="15">
        <v>119.38</v>
      </c>
      <c r="E59" s="15">
        <v>62.68</v>
      </c>
      <c r="F59" s="15">
        <v>116.34</v>
      </c>
      <c r="G59" s="15">
        <v>100.44</v>
      </c>
      <c r="H59" s="15">
        <v>143.85</v>
      </c>
      <c r="I59" s="15">
        <v>68.75</v>
      </c>
      <c r="J59" s="15">
        <v>123.9</v>
      </c>
      <c r="K59" s="16">
        <v>119.4</v>
      </c>
      <c r="L59" s="15">
        <f t="shared" si="1"/>
        <v>262.73</v>
      </c>
      <c r="M59" s="15">
        <f t="shared" si="2"/>
        <v>360.63</v>
      </c>
      <c r="N59" s="15">
        <f t="shared" si="3"/>
        <v>312.05</v>
      </c>
      <c r="O59" s="15">
        <f t="shared" si="4"/>
        <v>100.02500000000001</v>
      </c>
      <c r="P59" s="15">
        <f t="shared" si="5"/>
        <v>3.8682285855956366</v>
      </c>
      <c r="R59" s="12">
        <v>56</v>
      </c>
      <c r="S59" s="15">
        <v>90.45</v>
      </c>
      <c r="T59" s="15">
        <v>123.28</v>
      </c>
      <c r="U59" s="15">
        <v>82.39</v>
      </c>
      <c r="V59" s="15">
        <v>122.44</v>
      </c>
      <c r="W59" s="15">
        <v>106.44</v>
      </c>
      <c r="X59" s="15">
        <v>141.55000000000001</v>
      </c>
      <c r="Y59" s="15">
        <v>65.760000000000005</v>
      </c>
      <c r="Z59" s="15">
        <v>85.55</v>
      </c>
      <c r="AA59" s="16">
        <v>123.28</v>
      </c>
      <c r="AB59" s="15">
        <f t="shared" si="6"/>
        <v>3.0358208955223884</v>
      </c>
      <c r="AC59" s="15"/>
      <c r="AD59" s="12">
        <v>56</v>
      </c>
      <c r="AE59" s="15">
        <v>88.11</v>
      </c>
      <c r="AF59" s="15">
        <v>129.81</v>
      </c>
      <c r="AG59" s="15">
        <v>88.75</v>
      </c>
      <c r="AH59" s="15">
        <v>128.49</v>
      </c>
      <c r="AI59" s="15">
        <v>104.8</v>
      </c>
      <c r="AJ59" s="15">
        <v>146.22999999999999</v>
      </c>
      <c r="AK59" s="15">
        <v>59.55</v>
      </c>
      <c r="AL59" s="15">
        <v>83.96</v>
      </c>
      <c r="AM59" s="16">
        <v>129.81</v>
      </c>
      <c r="AN59" s="15">
        <f t="shared" si="7"/>
        <v>3.1020315514697536</v>
      </c>
      <c r="AO59" s="15"/>
      <c r="AP59" s="12">
        <v>56</v>
      </c>
      <c r="AQ59" s="15">
        <v>99</v>
      </c>
      <c r="AR59" s="15">
        <v>133</v>
      </c>
      <c r="AS59" s="15">
        <v>98</v>
      </c>
      <c r="AT59" s="15">
        <v>133</v>
      </c>
      <c r="AU59" s="15">
        <v>108</v>
      </c>
      <c r="AV59" s="15">
        <v>143</v>
      </c>
      <c r="AW59" s="15">
        <v>61</v>
      </c>
      <c r="AX59" s="15">
        <v>68</v>
      </c>
      <c r="AY59" s="16">
        <v>133</v>
      </c>
      <c r="AZ59" s="15">
        <f t="shared" si="8"/>
        <v>2.6464646464646466</v>
      </c>
      <c r="BA59" s="15"/>
      <c r="BB59" s="12">
        <v>56</v>
      </c>
      <c r="BC59" s="15">
        <v>98</v>
      </c>
      <c r="BD59" s="15">
        <v>135</v>
      </c>
      <c r="BE59" s="15">
        <v>101</v>
      </c>
      <c r="BF59" s="15">
        <v>135</v>
      </c>
      <c r="BG59" s="15">
        <v>109</v>
      </c>
      <c r="BH59" s="15">
        <v>144</v>
      </c>
      <c r="BI59" s="15">
        <v>58</v>
      </c>
      <c r="BJ59" s="15">
        <v>70</v>
      </c>
      <c r="BK59" s="16">
        <v>135</v>
      </c>
      <c r="BL59" s="13">
        <f t="shared" si="0"/>
        <v>2.6363636363636362</v>
      </c>
    </row>
    <row r="60" spans="2:64" x14ac:dyDescent="0.25">
      <c r="B60" s="12">
        <v>57</v>
      </c>
      <c r="C60" s="15">
        <v>80.61</v>
      </c>
      <c r="D60" s="15">
        <v>119.26</v>
      </c>
      <c r="E60" s="15">
        <v>62.85</v>
      </c>
      <c r="F60" s="15">
        <v>116.24</v>
      </c>
      <c r="G60" s="15">
        <v>100.5</v>
      </c>
      <c r="H60" s="15">
        <v>143.83000000000001</v>
      </c>
      <c r="I60" s="15">
        <v>68.709999999999994</v>
      </c>
      <c r="J60" s="15">
        <v>123.26</v>
      </c>
      <c r="K60" s="16">
        <v>119.28</v>
      </c>
      <c r="L60" s="15">
        <f t="shared" si="1"/>
        <v>262.72000000000003</v>
      </c>
      <c r="M60" s="15">
        <f t="shared" si="2"/>
        <v>360.57000000000005</v>
      </c>
      <c r="N60" s="15">
        <f t="shared" si="3"/>
        <v>311.25</v>
      </c>
      <c r="O60" s="15">
        <f t="shared" si="4"/>
        <v>99.935000000000002</v>
      </c>
      <c r="P60" s="15">
        <f t="shared" si="5"/>
        <v>3.8611834759955341</v>
      </c>
      <c r="R60" s="12">
        <v>57</v>
      </c>
      <c r="S60" s="15">
        <v>90.01</v>
      </c>
      <c r="T60" s="15">
        <v>122.87</v>
      </c>
      <c r="U60" s="15">
        <v>81.91</v>
      </c>
      <c r="V60" s="15">
        <v>122.02</v>
      </c>
      <c r="W60" s="15">
        <v>106.39</v>
      </c>
      <c r="X60" s="15">
        <v>141.58000000000001</v>
      </c>
      <c r="Y60" s="15">
        <v>65.790000000000006</v>
      </c>
      <c r="Z60" s="15">
        <v>85.94</v>
      </c>
      <c r="AA60" s="16">
        <v>122.87</v>
      </c>
      <c r="AB60" s="15">
        <f t="shared" si="6"/>
        <v>3.0507721364292859</v>
      </c>
      <c r="AC60" s="15"/>
      <c r="AD60" s="12">
        <v>57</v>
      </c>
      <c r="AE60" s="15">
        <v>90.09</v>
      </c>
      <c r="AF60" s="15">
        <v>131.28</v>
      </c>
      <c r="AG60" s="15">
        <v>91.48</v>
      </c>
      <c r="AH60" s="15">
        <v>130.13</v>
      </c>
      <c r="AI60" s="15">
        <v>105.37</v>
      </c>
      <c r="AJ60" s="15">
        <v>145.99</v>
      </c>
      <c r="AK60" s="15">
        <v>58.97</v>
      </c>
      <c r="AL60" s="15">
        <v>81.739999999999995</v>
      </c>
      <c r="AM60" s="16">
        <v>131.28</v>
      </c>
      <c r="AN60" s="15">
        <f t="shared" si="7"/>
        <v>3.0190920190920192</v>
      </c>
      <c r="AO60" s="15"/>
      <c r="AP60" s="12">
        <v>57</v>
      </c>
      <c r="AQ60" s="15">
        <v>99</v>
      </c>
      <c r="AR60" s="15">
        <v>132</v>
      </c>
      <c r="AS60" s="15">
        <v>98</v>
      </c>
      <c r="AT60" s="15">
        <v>132</v>
      </c>
      <c r="AU60" s="15">
        <v>109</v>
      </c>
      <c r="AV60" s="15">
        <v>142</v>
      </c>
      <c r="AW60" s="15">
        <v>62</v>
      </c>
      <c r="AX60" s="15">
        <v>67</v>
      </c>
      <c r="AY60" s="16">
        <v>132</v>
      </c>
      <c r="AZ60" s="15">
        <f t="shared" si="8"/>
        <v>2.6363636363636362</v>
      </c>
      <c r="BA60" s="15"/>
      <c r="BB60" s="12">
        <v>57</v>
      </c>
      <c r="BC60" s="15">
        <v>99</v>
      </c>
      <c r="BD60" s="15">
        <v>134</v>
      </c>
      <c r="BE60" s="15">
        <v>101</v>
      </c>
      <c r="BF60" s="15">
        <v>134</v>
      </c>
      <c r="BG60" s="15">
        <v>109</v>
      </c>
      <c r="BH60" s="15">
        <v>143</v>
      </c>
      <c r="BI60" s="15">
        <v>59</v>
      </c>
      <c r="BJ60" s="15">
        <v>68</v>
      </c>
      <c r="BK60" s="16">
        <v>134</v>
      </c>
      <c r="BL60" s="13">
        <f t="shared" si="0"/>
        <v>2.6428571428571428</v>
      </c>
    </row>
    <row r="61" spans="2:64" x14ac:dyDescent="0.25">
      <c r="B61" s="12">
        <v>58</v>
      </c>
      <c r="C61" s="15">
        <v>80.44</v>
      </c>
      <c r="D61" s="15">
        <v>119.08</v>
      </c>
      <c r="E61" s="15">
        <v>62.75</v>
      </c>
      <c r="F61" s="15">
        <v>116.05</v>
      </c>
      <c r="G61" s="15">
        <v>100.5</v>
      </c>
      <c r="H61" s="15">
        <v>143.83000000000001</v>
      </c>
      <c r="I61" s="15">
        <v>68.72</v>
      </c>
      <c r="J61" s="15">
        <v>123.12</v>
      </c>
      <c r="K61" s="16">
        <v>119.1</v>
      </c>
      <c r="L61" s="15">
        <f t="shared" si="1"/>
        <v>262.27</v>
      </c>
      <c r="M61" s="15">
        <f t="shared" si="2"/>
        <v>360.38</v>
      </c>
      <c r="N61" s="15">
        <f t="shared" si="3"/>
        <v>310.94</v>
      </c>
      <c r="O61" s="15">
        <f t="shared" si="4"/>
        <v>99.759999999999991</v>
      </c>
      <c r="P61" s="15">
        <f t="shared" si="5"/>
        <v>3.8654898060666336</v>
      </c>
      <c r="R61" s="12">
        <v>58</v>
      </c>
      <c r="S61" s="15">
        <v>90.68</v>
      </c>
      <c r="T61" s="15">
        <v>123.62</v>
      </c>
      <c r="U61" s="15">
        <v>83.14</v>
      </c>
      <c r="V61" s="15">
        <v>122.84</v>
      </c>
      <c r="W61" s="15">
        <v>106.57</v>
      </c>
      <c r="X61" s="15">
        <v>141.65</v>
      </c>
      <c r="Y61" s="15">
        <v>65.400000000000006</v>
      </c>
      <c r="Z61" s="15">
        <v>84.57</v>
      </c>
      <c r="AA61" s="16">
        <v>123.62</v>
      </c>
      <c r="AB61" s="15">
        <f t="shared" si="6"/>
        <v>3.0170930745478608</v>
      </c>
      <c r="AC61" s="15"/>
      <c r="AD61" s="12">
        <v>58</v>
      </c>
      <c r="AE61" s="15">
        <v>90.14</v>
      </c>
      <c r="AF61" s="15">
        <v>131.31</v>
      </c>
      <c r="AG61" s="15">
        <v>92.27</v>
      </c>
      <c r="AH61" s="15">
        <v>130.27000000000001</v>
      </c>
      <c r="AI61" s="15">
        <v>105.64</v>
      </c>
      <c r="AJ61" s="15">
        <v>146.04</v>
      </c>
      <c r="AK61" s="15">
        <v>58.45</v>
      </c>
      <c r="AL61" s="15">
        <v>81.36</v>
      </c>
      <c r="AM61" s="16">
        <v>131.31</v>
      </c>
      <c r="AN61" s="15">
        <f t="shared" si="7"/>
        <v>3.0077656978034168</v>
      </c>
      <c r="AO61" s="15"/>
      <c r="AP61" s="12">
        <v>58</v>
      </c>
      <c r="AQ61" s="15">
        <v>98</v>
      </c>
      <c r="AR61" s="15">
        <v>131</v>
      </c>
      <c r="AS61" s="15">
        <v>97</v>
      </c>
      <c r="AT61" s="15">
        <v>131</v>
      </c>
      <c r="AU61" s="15">
        <v>109</v>
      </c>
      <c r="AV61" s="15">
        <v>142</v>
      </c>
      <c r="AW61" s="15">
        <v>61</v>
      </c>
      <c r="AX61" s="15">
        <v>67</v>
      </c>
      <c r="AY61" s="16">
        <v>131</v>
      </c>
      <c r="AZ61" s="15">
        <f t="shared" si="8"/>
        <v>2.6428571428571428</v>
      </c>
      <c r="BA61" s="15"/>
      <c r="BB61" s="12">
        <v>58</v>
      </c>
      <c r="BC61" s="15">
        <v>98</v>
      </c>
      <c r="BD61" s="15">
        <v>133</v>
      </c>
      <c r="BE61" s="15">
        <v>100</v>
      </c>
      <c r="BF61" s="15">
        <v>133</v>
      </c>
      <c r="BG61" s="15">
        <v>109</v>
      </c>
      <c r="BH61" s="15">
        <v>143</v>
      </c>
      <c r="BI61" s="15">
        <v>58</v>
      </c>
      <c r="BJ61" s="15">
        <v>68</v>
      </c>
      <c r="BK61" s="16">
        <v>133</v>
      </c>
      <c r="BL61" s="13">
        <f t="shared" si="0"/>
        <v>2.6597938144329896</v>
      </c>
    </row>
    <row r="62" spans="2:64" x14ac:dyDescent="0.25">
      <c r="B62" s="12">
        <v>59</v>
      </c>
      <c r="C62" s="15">
        <v>81.12</v>
      </c>
      <c r="D62" s="15">
        <v>119.55</v>
      </c>
      <c r="E62" s="15">
        <v>64.14</v>
      </c>
      <c r="F62" s="15">
        <v>116.65</v>
      </c>
      <c r="G62" s="15">
        <v>100.84</v>
      </c>
      <c r="H62" s="15">
        <v>143.76</v>
      </c>
      <c r="I62" s="15">
        <v>68.430000000000007</v>
      </c>
      <c r="J62" s="15">
        <v>120.74</v>
      </c>
      <c r="K62" s="16">
        <v>119.56</v>
      </c>
      <c r="L62" s="15">
        <f t="shared" si="1"/>
        <v>264.81</v>
      </c>
      <c r="M62" s="15">
        <f t="shared" si="2"/>
        <v>361.25</v>
      </c>
      <c r="N62" s="15">
        <f t="shared" si="3"/>
        <v>308.73</v>
      </c>
      <c r="O62" s="15">
        <f t="shared" si="4"/>
        <v>100.33500000000001</v>
      </c>
      <c r="P62" s="15">
        <f t="shared" si="5"/>
        <v>3.8058431952662723</v>
      </c>
      <c r="R62" s="12">
        <v>59</v>
      </c>
      <c r="S62" s="15">
        <v>90.57</v>
      </c>
      <c r="T62" s="15">
        <v>123.59</v>
      </c>
      <c r="U62" s="15">
        <v>83.28</v>
      </c>
      <c r="V62" s="15">
        <v>122.82</v>
      </c>
      <c r="W62" s="15">
        <v>106.6</v>
      </c>
      <c r="X62" s="15">
        <v>141.69999999999999</v>
      </c>
      <c r="Y62" s="15">
        <v>65.239999999999995</v>
      </c>
      <c r="Z62" s="15">
        <v>84.17</v>
      </c>
      <c r="AA62" s="16">
        <v>123.59</v>
      </c>
      <c r="AB62" s="15">
        <f t="shared" si="6"/>
        <v>3.0142431268632</v>
      </c>
      <c r="AC62" s="15"/>
      <c r="AD62" s="12">
        <v>59</v>
      </c>
      <c r="AE62" s="15">
        <v>89.39</v>
      </c>
      <c r="AF62" s="15">
        <v>130.41</v>
      </c>
      <c r="AG62" s="15">
        <v>91.65</v>
      </c>
      <c r="AH62" s="15">
        <v>129.41999999999999</v>
      </c>
      <c r="AI62" s="15">
        <v>105.74</v>
      </c>
      <c r="AJ62" s="15">
        <v>146.02000000000001</v>
      </c>
      <c r="AK62" s="15">
        <v>58.33</v>
      </c>
      <c r="AL62" s="15">
        <v>81.53</v>
      </c>
      <c r="AM62" s="16">
        <v>130.41</v>
      </c>
      <c r="AN62" s="15">
        <f t="shared" si="7"/>
        <v>3.0234925606891148</v>
      </c>
      <c r="AO62" s="15"/>
      <c r="AP62" s="12">
        <v>59</v>
      </c>
      <c r="AQ62" s="15">
        <v>97</v>
      </c>
      <c r="AR62" s="15">
        <v>129</v>
      </c>
      <c r="AS62" s="15">
        <v>96</v>
      </c>
      <c r="AT62" s="15">
        <v>130</v>
      </c>
      <c r="AU62" s="15">
        <v>109</v>
      </c>
      <c r="AV62" s="15">
        <v>142</v>
      </c>
      <c r="AW62" s="15">
        <v>61</v>
      </c>
      <c r="AX62" s="15">
        <v>68</v>
      </c>
      <c r="AY62" s="16">
        <v>129</v>
      </c>
      <c r="AZ62" s="15">
        <f t="shared" si="8"/>
        <v>2.6597938144329896</v>
      </c>
      <c r="BA62" s="15"/>
      <c r="BB62" s="12">
        <v>59</v>
      </c>
      <c r="BC62" s="15">
        <v>97</v>
      </c>
      <c r="BD62" s="15">
        <v>131</v>
      </c>
      <c r="BE62" s="15">
        <v>98</v>
      </c>
      <c r="BF62" s="15">
        <v>131</v>
      </c>
      <c r="BG62" s="15">
        <v>109</v>
      </c>
      <c r="BH62" s="15">
        <v>143</v>
      </c>
      <c r="BI62" s="15">
        <v>59</v>
      </c>
      <c r="BJ62" s="15">
        <v>68</v>
      </c>
      <c r="BK62" s="16">
        <v>131</v>
      </c>
      <c r="BL62" s="13">
        <f t="shared" si="0"/>
        <v>2.6494845360824741</v>
      </c>
    </row>
    <row r="63" spans="2:64" x14ac:dyDescent="0.25">
      <c r="B63" s="12">
        <v>60</v>
      </c>
      <c r="C63" s="15">
        <v>81.13</v>
      </c>
      <c r="D63" s="15">
        <v>119.46</v>
      </c>
      <c r="E63" s="15">
        <v>64.38</v>
      </c>
      <c r="F63" s="15">
        <v>116.6</v>
      </c>
      <c r="G63" s="15">
        <v>100.94</v>
      </c>
      <c r="H63" s="15">
        <v>143.72999999999999</v>
      </c>
      <c r="I63" s="15">
        <v>68.39</v>
      </c>
      <c r="J63" s="15">
        <v>119.99</v>
      </c>
      <c r="K63" s="16">
        <v>119.48</v>
      </c>
      <c r="L63" s="15">
        <f t="shared" si="1"/>
        <v>264.96999999999997</v>
      </c>
      <c r="M63" s="15">
        <f t="shared" si="2"/>
        <v>361.27</v>
      </c>
      <c r="N63" s="15">
        <f t="shared" si="3"/>
        <v>307.86</v>
      </c>
      <c r="O63" s="15">
        <f t="shared" si="4"/>
        <v>100.29499999999999</v>
      </c>
      <c r="P63" s="15">
        <f t="shared" si="5"/>
        <v>3.7946505608283005</v>
      </c>
      <c r="R63" s="12">
        <v>60</v>
      </c>
      <c r="S63" s="15">
        <v>87.95</v>
      </c>
      <c r="T63" s="15">
        <v>119.58</v>
      </c>
      <c r="U63" s="15">
        <v>80.599999999999994</v>
      </c>
      <c r="V63" s="15">
        <v>119.04</v>
      </c>
      <c r="W63" s="15">
        <v>107.17</v>
      </c>
      <c r="X63" s="15">
        <v>141.1</v>
      </c>
      <c r="Y63" s="15">
        <v>65.67</v>
      </c>
      <c r="Z63" s="15">
        <v>83.29</v>
      </c>
      <c r="AA63" s="16">
        <v>119.58</v>
      </c>
      <c r="AB63" s="15">
        <f t="shared" si="6"/>
        <v>3.0533257532689029</v>
      </c>
      <c r="AC63" s="15"/>
      <c r="AD63" s="12">
        <v>60</v>
      </c>
      <c r="AE63" s="15">
        <v>87.4</v>
      </c>
      <c r="AF63" s="15">
        <v>128.99</v>
      </c>
      <c r="AG63" s="15">
        <v>90.37</v>
      </c>
      <c r="AH63" s="15">
        <v>127.99</v>
      </c>
      <c r="AI63" s="15">
        <v>105.69</v>
      </c>
      <c r="AJ63" s="15">
        <v>146.38999999999999</v>
      </c>
      <c r="AK63" s="15">
        <v>57.87</v>
      </c>
      <c r="AL63" s="15">
        <v>83.47</v>
      </c>
      <c r="AM63" s="16">
        <v>128.99</v>
      </c>
      <c r="AN63" s="15">
        <f t="shared" si="7"/>
        <v>3.0930205949656755</v>
      </c>
      <c r="AO63" s="15"/>
      <c r="AP63" s="12">
        <v>60</v>
      </c>
      <c r="AQ63" s="15">
        <v>95</v>
      </c>
      <c r="AR63" s="15">
        <v>128</v>
      </c>
      <c r="AS63" s="15">
        <v>94</v>
      </c>
      <c r="AT63" s="15">
        <v>128</v>
      </c>
      <c r="AU63" s="15">
        <v>109</v>
      </c>
      <c r="AV63" s="15">
        <v>142</v>
      </c>
      <c r="AW63" s="15">
        <v>61</v>
      </c>
      <c r="AX63" s="15">
        <v>69</v>
      </c>
      <c r="AY63" s="16">
        <v>128</v>
      </c>
      <c r="AZ63" s="15">
        <f t="shared" si="8"/>
        <v>2.7157894736842105</v>
      </c>
      <c r="BA63" s="15"/>
      <c r="BB63" s="12">
        <v>60</v>
      </c>
      <c r="BC63" s="15">
        <v>97</v>
      </c>
      <c r="BD63" s="15">
        <v>131</v>
      </c>
      <c r="BE63" s="15">
        <v>99</v>
      </c>
      <c r="BF63" s="15">
        <v>132</v>
      </c>
      <c r="BG63" s="15">
        <v>109</v>
      </c>
      <c r="BH63" s="15">
        <v>143</v>
      </c>
      <c r="BI63" s="15">
        <v>58</v>
      </c>
      <c r="BJ63" s="15">
        <v>68</v>
      </c>
      <c r="BK63" s="16">
        <v>131</v>
      </c>
      <c r="BL63" s="13">
        <f t="shared" si="0"/>
        <v>2.7052631578947368</v>
      </c>
    </row>
    <row r="64" spans="2:64" x14ac:dyDescent="0.25">
      <c r="B64" s="12">
        <v>61</v>
      </c>
      <c r="C64" s="15">
        <v>77.41</v>
      </c>
      <c r="D64" s="15">
        <v>118.28</v>
      </c>
      <c r="E64" s="15">
        <v>66.13</v>
      </c>
      <c r="F64" s="15">
        <v>115.41</v>
      </c>
      <c r="G64" s="15">
        <v>100.88</v>
      </c>
      <c r="H64" s="15">
        <v>145.15</v>
      </c>
      <c r="I64" s="15">
        <v>66.44</v>
      </c>
      <c r="J64" s="15">
        <v>112.97</v>
      </c>
      <c r="K64" s="16">
        <v>118.28</v>
      </c>
      <c r="L64" s="15">
        <f t="shared" si="1"/>
        <v>261.82</v>
      </c>
      <c r="M64" s="15">
        <f t="shared" si="2"/>
        <v>361.44</v>
      </c>
      <c r="N64" s="15">
        <f t="shared" si="3"/>
        <v>297.69</v>
      </c>
      <c r="O64" s="15">
        <f t="shared" si="4"/>
        <v>97.844999999999999</v>
      </c>
      <c r="P64" s="15">
        <f t="shared" si="5"/>
        <v>3.845627179950911</v>
      </c>
      <c r="R64" s="12">
        <v>61</v>
      </c>
      <c r="S64" s="15">
        <v>83.9</v>
      </c>
      <c r="T64" s="15">
        <v>121.1</v>
      </c>
      <c r="U64" s="15">
        <v>77.42</v>
      </c>
      <c r="V64" s="15">
        <v>119.63</v>
      </c>
      <c r="W64" s="15">
        <v>104.53</v>
      </c>
      <c r="X64" s="15">
        <v>143.72999999999999</v>
      </c>
      <c r="Y64" s="15">
        <v>64.569999999999993</v>
      </c>
      <c r="Z64" s="15">
        <v>92.14</v>
      </c>
      <c r="AA64" s="16">
        <v>121.1</v>
      </c>
      <c r="AB64" s="15">
        <f t="shared" si="6"/>
        <v>3.3112038140643616</v>
      </c>
      <c r="AC64" s="15"/>
      <c r="AD64" s="12">
        <v>61</v>
      </c>
      <c r="AE64" s="15">
        <v>87.46</v>
      </c>
      <c r="AF64" s="15">
        <v>129.16</v>
      </c>
      <c r="AG64" s="15">
        <v>90.78</v>
      </c>
      <c r="AH64" s="15">
        <v>128.18</v>
      </c>
      <c r="AI64" s="15">
        <v>105.75</v>
      </c>
      <c r="AJ64" s="15">
        <v>146.47</v>
      </c>
      <c r="AK64" s="15">
        <v>57.63</v>
      </c>
      <c r="AL64" s="15">
        <v>83.47</v>
      </c>
      <c r="AM64" s="16">
        <v>129.16</v>
      </c>
      <c r="AN64" s="15">
        <f t="shared" si="7"/>
        <v>3.0900983306654473</v>
      </c>
      <c r="AO64" s="15"/>
      <c r="AP64" s="12">
        <v>61</v>
      </c>
      <c r="AQ64" s="15">
        <v>95</v>
      </c>
      <c r="AR64" s="15">
        <v>128</v>
      </c>
      <c r="AS64" s="15">
        <v>95</v>
      </c>
      <c r="AT64" s="15">
        <v>128</v>
      </c>
      <c r="AU64" s="15">
        <v>109</v>
      </c>
      <c r="AV64" s="15">
        <v>142</v>
      </c>
      <c r="AW64" s="15">
        <v>61</v>
      </c>
      <c r="AX64" s="15">
        <v>69</v>
      </c>
      <c r="AY64" s="16">
        <v>128</v>
      </c>
      <c r="AZ64" s="15">
        <f t="shared" si="8"/>
        <v>2.7157894736842105</v>
      </c>
      <c r="BA64" s="15"/>
      <c r="BB64" s="12">
        <v>61</v>
      </c>
      <c r="BC64" s="15">
        <v>95</v>
      </c>
      <c r="BD64" s="15">
        <v>130</v>
      </c>
      <c r="BE64" s="15">
        <v>97</v>
      </c>
      <c r="BF64" s="15">
        <v>130</v>
      </c>
      <c r="BG64" s="15">
        <v>109</v>
      </c>
      <c r="BH64" s="15">
        <v>143</v>
      </c>
      <c r="BI64" s="15">
        <v>58</v>
      </c>
      <c r="BJ64" s="15">
        <v>69</v>
      </c>
      <c r="BK64" s="16">
        <v>130</v>
      </c>
      <c r="BL64" s="13">
        <f t="shared" si="0"/>
        <v>3.0952380952380953</v>
      </c>
    </row>
    <row r="65" spans="2:64" x14ac:dyDescent="0.25">
      <c r="B65" s="12">
        <v>62</v>
      </c>
      <c r="C65" s="15">
        <v>81.34</v>
      </c>
      <c r="D65" s="15">
        <v>118.95</v>
      </c>
      <c r="E65" s="15">
        <v>72.45</v>
      </c>
      <c r="F65" s="15">
        <v>117.03</v>
      </c>
      <c r="G65" s="15">
        <v>103.48</v>
      </c>
      <c r="H65" s="15">
        <v>143.78</v>
      </c>
      <c r="I65" s="15">
        <v>65.569999999999993</v>
      </c>
      <c r="J65" s="15">
        <v>100.15</v>
      </c>
      <c r="K65" s="16">
        <v>118.95</v>
      </c>
      <c r="L65" s="15">
        <f t="shared" si="1"/>
        <v>272.74</v>
      </c>
      <c r="M65" s="15">
        <f t="shared" si="2"/>
        <v>364.28999999999996</v>
      </c>
      <c r="N65" s="15">
        <f t="shared" si="3"/>
        <v>284.67</v>
      </c>
      <c r="O65" s="15">
        <f t="shared" si="4"/>
        <v>100.14500000000001</v>
      </c>
      <c r="P65" s="15">
        <f t="shared" si="5"/>
        <v>3.4997541185148759</v>
      </c>
      <c r="R65" s="12">
        <v>62</v>
      </c>
      <c r="S65" s="15">
        <v>86.4</v>
      </c>
      <c r="T65" s="15">
        <v>117.21</v>
      </c>
      <c r="U65" s="15">
        <v>80.430000000000007</v>
      </c>
      <c r="V65" s="15">
        <v>117.2</v>
      </c>
      <c r="W65" s="15">
        <v>108.22</v>
      </c>
      <c r="X65" s="15">
        <v>140.84</v>
      </c>
      <c r="Y65" s="15">
        <v>65.349999999999994</v>
      </c>
      <c r="Z65" s="15">
        <v>79.25</v>
      </c>
      <c r="AA65" s="16">
        <v>117.21</v>
      </c>
      <c r="AB65" s="15">
        <f t="shared" si="6"/>
        <v>3.0302083333333329</v>
      </c>
      <c r="AC65" s="15"/>
      <c r="AD65" s="12">
        <v>62</v>
      </c>
      <c r="AE65" s="15">
        <v>80.27</v>
      </c>
      <c r="AF65" s="15">
        <v>124.85</v>
      </c>
      <c r="AG65" s="15">
        <v>83.75</v>
      </c>
      <c r="AH65" s="15">
        <v>123.3</v>
      </c>
      <c r="AI65" s="15">
        <v>104.27</v>
      </c>
      <c r="AJ65" s="15">
        <v>147.93</v>
      </c>
      <c r="AK65" s="15">
        <v>57.63</v>
      </c>
      <c r="AL65" s="15">
        <v>91.91</v>
      </c>
      <c r="AM65" s="16">
        <v>124.85</v>
      </c>
      <c r="AN65" s="15">
        <f t="shared" si="7"/>
        <v>3.4183381088825215</v>
      </c>
      <c r="AO65" s="15"/>
      <c r="AP65" s="12">
        <v>62</v>
      </c>
      <c r="AQ65" s="15">
        <v>95</v>
      </c>
      <c r="AR65" s="15">
        <v>133</v>
      </c>
      <c r="AS65" s="15">
        <v>98</v>
      </c>
      <c r="AT65" s="15">
        <v>133</v>
      </c>
      <c r="AU65" s="15">
        <v>108</v>
      </c>
      <c r="AV65" s="15">
        <v>145</v>
      </c>
      <c r="AW65" s="15">
        <v>58</v>
      </c>
      <c r="AX65" s="15">
        <v>73</v>
      </c>
      <c r="AY65" s="16">
        <v>133</v>
      </c>
      <c r="AZ65" s="15">
        <f t="shared" si="8"/>
        <v>2.7789473684210528</v>
      </c>
      <c r="BA65" s="15"/>
      <c r="BB65" s="12">
        <v>62</v>
      </c>
      <c r="BC65" s="15">
        <v>84</v>
      </c>
      <c r="BD65" s="15">
        <v>122</v>
      </c>
      <c r="BE65" s="15">
        <v>86</v>
      </c>
      <c r="BF65" s="15">
        <v>121</v>
      </c>
      <c r="BG65" s="15">
        <v>107</v>
      </c>
      <c r="BH65" s="15">
        <v>145</v>
      </c>
      <c r="BI65" s="15">
        <v>58</v>
      </c>
      <c r="BJ65" s="15">
        <v>80</v>
      </c>
      <c r="BK65" s="16">
        <v>122</v>
      </c>
      <c r="BL65" s="13">
        <f t="shared" si="0"/>
        <v>2.8791208791208791</v>
      </c>
    </row>
    <row r="66" spans="2:64" x14ac:dyDescent="0.25">
      <c r="B66" s="12">
        <v>63</v>
      </c>
      <c r="C66" s="15">
        <v>78.8</v>
      </c>
      <c r="D66" s="15">
        <v>118.43</v>
      </c>
      <c r="E66" s="15">
        <v>69.239999999999995</v>
      </c>
      <c r="F66" s="15">
        <v>116.05</v>
      </c>
      <c r="G66" s="15">
        <v>102.22</v>
      </c>
      <c r="H66" s="15">
        <v>144.72</v>
      </c>
      <c r="I66" s="15">
        <v>65.7</v>
      </c>
      <c r="J66" s="15">
        <v>106.42</v>
      </c>
      <c r="K66" s="16">
        <v>118.43</v>
      </c>
      <c r="L66" s="15">
        <f t="shared" si="1"/>
        <v>266.47000000000003</v>
      </c>
      <c r="M66" s="15">
        <f t="shared" si="2"/>
        <v>362.99</v>
      </c>
      <c r="N66" s="15">
        <f t="shared" si="3"/>
        <v>290.55</v>
      </c>
      <c r="O66" s="15">
        <f t="shared" si="4"/>
        <v>98.615000000000009</v>
      </c>
      <c r="P66" s="15">
        <f t="shared" si="5"/>
        <v>3.6871827411167515</v>
      </c>
      <c r="R66" s="12">
        <v>63</v>
      </c>
      <c r="S66" s="15">
        <v>86.06</v>
      </c>
      <c r="T66" s="15">
        <v>119.51</v>
      </c>
      <c r="U66" s="15">
        <v>80.89</v>
      </c>
      <c r="V66" s="15">
        <v>119.06</v>
      </c>
      <c r="W66" s="15">
        <v>107.09</v>
      </c>
      <c r="X66" s="15">
        <v>142.1</v>
      </c>
      <c r="Y66" s="15">
        <v>64.47</v>
      </c>
      <c r="Z66" s="15">
        <v>81.86</v>
      </c>
      <c r="AA66" s="16">
        <v>119.51</v>
      </c>
      <c r="AB66" s="15">
        <f t="shared" si="6"/>
        <v>3.0890076690680917</v>
      </c>
      <c r="AC66" s="15"/>
      <c r="AD66" s="12">
        <v>63</v>
      </c>
      <c r="AE66" s="15">
        <v>88.68</v>
      </c>
      <c r="AF66" s="15">
        <v>131.05000000000001</v>
      </c>
      <c r="AG66" s="15">
        <v>90.41</v>
      </c>
      <c r="AH66" s="15">
        <v>129.71</v>
      </c>
      <c r="AI66" s="15">
        <v>104.89</v>
      </c>
      <c r="AJ66" s="15">
        <v>146.57</v>
      </c>
      <c r="AK66" s="15">
        <v>58.78</v>
      </c>
      <c r="AL66" s="15">
        <v>84.17</v>
      </c>
      <c r="AM66" s="16">
        <v>131.05000000000001</v>
      </c>
      <c r="AN66" s="15">
        <f t="shared" si="7"/>
        <v>3.089760938204781</v>
      </c>
      <c r="AO66" s="15"/>
      <c r="AP66" s="12">
        <v>63</v>
      </c>
      <c r="AQ66" s="15">
        <v>95</v>
      </c>
      <c r="AR66" s="15">
        <v>133</v>
      </c>
      <c r="AS66" s="15">
        <v>98</v>
      </c>
      <c r="AT66" s="15">
        <v>132</v>
      </c>
      <c r="AU66" s="15">
        <v>108</v>
      </c>
      <c r="AV66" s="15">
        <v>144</v>
      </c>
      <c r="AW66" s="15">
        <v>58</v>
      </c>
      <c r="AX66" s="15">
        <v>72</v>
      </c>
      <c r="AY66" s="16">
        <v>133</v>
      </c>
      <c r="AZ66" s="15">
        <f t="shared" si="8"/>
        <v>2.7684210526315791</v>
      </c>
      <c r="BA66" s="15"/>
      <c r="BB66" s="12">
        <v>63</v>
      </c>
      <c r="BC66" s="15">
        <v>91</v>
      </c>
      <c r="BD66" s="15">
        <v>128</v>
      </c>
      <c r="BE66" s="15">
        <v>94</v>
      </c>
      <c r="BF66" s="15">
        <v>128</v>
      </c>
      <c r="BG66" s="15">
        <v>108</v>
      </c>
      <c r="BH66" s="15">
        <v>145</v>
      </c>
      <c r="BI66" s="15">
        <v>58</v>
      </c>
      <c r="BJ66" s="15">
        <v>76</v>
      </c>
      <c r="BK66" s="16">
        <v>128</v>
      </c>
      <c r="BL66" s="13">
        <f t="shared" si="0"/>
        <v>2.806451612903226</v>
      </c>
    </row>
    <row r="67" spans="2:64" x14ac:dyDescent="0.25">
      <c r="B67" s="12">
        <v>64</v>
      </c>
      <c r="C67" s="15">
        <v>78.63</v>
      </c>
      <c r="D67" s="15">
        <v>118.77</v>
      </c>
      <c r="E67" s="15">
        <v>68.849999999999994</v>
      </c>
      <c r="F67" s="15">
        <v>116.26</v>
      </c>
      <c r="G67" s="15">
        <v>101.87</v>
      </c>
      <c r="H67" s="15">
        <v>144.94999999999999</v>
      </c>
      <c r="I67" s="15">
        <v>65.75</v>
      </c>
      <c r="J67" s="15">
        <v>107.7</v>
      </c>
      <c r="K67" s="16">
        <v>118.77</v>
      </c>
      <c r="L67" s="15">
        <f t="shared" si="1"/>
        <v>266.25</v>
      </c>
      <c r="M67" s="15">
        <f t="shared" si="2"/>
        <v>363.08</v>
      </c>
      <c r="N67" s="15">
        <f t="shared" si="3"/>
        <v>292.21999999999997</v>
      </c>
      <c r="O67" s="15">
        <f t="shared" si="4"/>
        <v>98.699999999999989</v>
      </c>
      <c r="P67" s="15">
        <f t="shared" si="5"/>
        <v>3.716393234134554</v>
      </c>
      <c r="R67" s="12">
        <v>64</v>
      </c>
      <c r="S67" s="15">
        <v>88.58</v>
      </c>
      <c r="T67" s="15">
        <v>123.05</v>
      </c>
      <c r="U67" s="15">
        <v>84.63</v>
      </c>
      <c r="V67" s="15">
        <v>122.56</v>
      </c>
      <c r="W67" s="15">
        <v>107.02</v>
      </c>
      <c r="X67" s="15">
        <v>142.62</v>
      </c>
      <c r="Y67" s="15">
        <v>63.39</v>
      </c>
      <c r="Z67" s="15">
        <v>80.06</v>
      </c>
      <c r="AA67" s="16">
        <v>123.05</v>
      </c>
      <c r="AB67" s="15">
        <f t="shared" si="6"/>
        <v>3.0085798148566267</v>
      </c>
      <c r="AC67" s="15"/>
      <c r="AD67" s="12">
        <v>64</v>
      </c>
      <c r="AE67" s="15">
        <v>84.25</v>
      </c>
      <c r="AF67" s="15">
        <v>128.84</v>
      </c>
      <c r="AG67" s="15">
        <v>88.12</v>
      </c>
      <c r="AH67" s="15">
        <v>127.37</v>
      </c>
      <c r="AI67" s="15">
        <v>104.45</v>
      </c>
      <c r="AJ67" s="15">
        <v>147.85</v>
      </c>
      <c r="AK67" s="15">
        <v>57.5</v>
      </c>
      <c r="AL67" s="15">
        <v>89.88</v>
      </c>
      <c r="AM67" s="16">
        <v>128.84</v>
      </c>
      <c r="AN67" s="15">
        <f t="shared" si="7"/>
        <v>3.2785756676557867</v>
      </c>
      <c r="AO67" s="15"/>
      <c r="AP67" s="12">
        <v>64</v>
      </c>
      <c r="AQ67" s="15">
        <v>94</v>
      </c>
      <c r="AR67" s="15">
        <v>132</v>
      </c>
      <c r="AS67" s="15">
        <v>97</v>
      </c>
      <c r="AT67" s="15">
        <v>131</v>
      </c>
      <c r="AU67" s="15">
        <v>108</v>
      </c>
      <c r="AV67" s="15">
        <v>144</v>
      </c>
      <c r="AW67" s="15">
        <v>58</v>
      </c>
      <c r="AX67" s="15">
        <v>72</v>
      </c>
      <c r="AY67" s="16">
        <v>132</v>
      </c>
      <c r="AZ67" s="15">
        <f t="shared" si="8"/>
        <v>2.7872340425531914</v>
      </c>
      <c r="BA67" s="15"/>
      <c r="BB67" s="12">
        <v>64</v>
      </c>
      <c r="BC67" s="15">
        <v>93</v>
      </c>
      <c r="BD67" s="15">
        <v>130</v>
      </c>
      <c r="BE67" s="15">
        <v>96</v>
      </c>
      <c r="BF67" s="15">
        <v>130</v>
      </c>
      <c r="BG67" s="15">
        <v>108</v>
      </c>
      <c r="BH67" s="15">
        <v>144</v>
      </c>
      <c r="BI67" s="15">
        <v>58</v>
      </c>
      <c r="BJ67" s="15">
        <v>73</v>
      </c>
      <c r="BK67" s="16">
        <v>130</v>
      </c>
      <c r="BL67" s="13">
        <f t="shared" si="0"/>
        <v>2.7659574468085109</v>
      </c>
    </row>
    <row r="68" spans="2:64" x14ac:dyDescent="0.25">
      <c r="B68" s="12">
        <v>65</v>
      </c>
      <c r="C68" s="15">
        <v>82.56</v>
      </c>
      <c r="D68" s="15">
        <v>121.48</v>
      </c>
      <c r="E68" s="15">
        <v>73.489999999999995</v>
      </c>
      <c r="F68" s="15">
        <v>119.31</v>
      </c>
      <c r="G68" s="15">
        <v>102.8</v>
      </c>
      <c r="H68" s="15">
        <v>144.35</v>
      </c>
      <c r="I68" s="15">
        <v>65.53</v>
      </c>
      <c r="J68" s="15">
        <v>101.79</v>
      </c>
      <c r="K68" s="16">
        <v>121.48</v>
      </c>
      <c r="L68" s="15">
        <f t="shared" si="1"/>
        <v>277.53000000000003</v>
      </c>
      <c r="M68" s="15">
        <f t="shared" si="2"/>
        <v>366.46000000000004</v>
      </c>
      <c r="N68" s="15">
        <f t="shared" si="3"/>
        <v>288.8</v>
      </c>
      <c r="O68" s="15">
        <f t="shared" si="4"/>
        <v>102.02000000000001</v>
      </c>
      <c r="P68" s="15">
        <f t="shared" si="5"/>
        <v>3.498062015503876</v>
      </c>
      <c r="R68" s="12">
        <v>65</v>
      </c>
      <c r="S68" s="15">
        <v>86.81</v>
      </c>
      <c r="T68" s="15">
        <v>121.83</v>
      </c>
      <c r="U68" s="15">
        <v>82.58</v>
      </c>
      <c r="V68" s="15">
        <v>121.16</v>
      </c>
      <c r="W68" s="15">
        <v>106.58</v>
      </c>
      <c r="X68" s="15">
        <v>142.9</v>
      </c>
      <c r="Y68" s="15">
        <v>63.47</v>
      </c>
      <c r="Z68" s="15">
        <v>82.72</v>
      </c>
      <c r="AA68" s="16">
        <v>121.83</v>
      </c>
      <c r="AB68" s="15">
        <f t="shared" si="6"/>
        <v>3.0874323234650385</v>
      </c>
      <c r="AC68" s="15"/>
      <c r="AD68" s="12">
        <v>65</v>
      </c>
      <c r="AE68" s="15">
        <v>87.07</v>
      </c>
      <c r="AF68" s="15">
        <v>130.47999999999999</v>
      </c>
      <c r="AG68" s="15">
        <v>90.63</v>
      </c>
      <c r="AH68" s="15">
        <v>129.18</v>
      </c>
      <c r="AI68" s="15">
        <v>104.99</v>
      </c>
      <c r="AJ68" s="15">
        <v>147.22</v>
      </c>
      <c r="AK68" s="15">
        <v>57.63</v>
      </c>
      <c r="AL68" s="15">
        <v>86.44</v>
      </c>
      <c r="AM68" s="16">
        <v>130.47999999999999</v>
      </c>
      <c r="AN68" s="15">
        <f t="shared" si="7"/>
        <v>3.1532100608705638</v>
      </c>
      <c r="AO68" s="15"/>
      <c r="AP68" s="12">
        <v>65</v>
      </c>
      <c r="AQ68" s="15">
        <v>93</v>
      </c>
      <c r="AR68" s="15">
        <v>130</v>
      </c>
      <c r="AS68" s="15">
        <v>95</v>
      </c>
      <c r="AT68" s="15">
        <v>130</v>
      </c>
      <c r="AU68" s="15">
        <v>108</v>
      </c>
      <c r="AV68" s="15">
        <v>144</v>
      </c>
      <c r="AW68" s="15">
        <v>58</v>
      </c>
      <c r="AX68" s="15">
        <v>73</v>
      </c>
      <c r="AY68" s="16">
        <v>130</v>
      </c>
      <c r="AZ68" s="15">
        <f t="shared" si="8"/>
        <v>2.806451612903226</v>
      </c>
      <c r="BA68" s="15"/>
      <c r="BB68" s="12">
        <v>65</v>
      </c>
      <c r="BC68" s="15">
        <v>94</v>
      </c>
      <c r="BD68" s="15">
        <v>130</v>
      </c>
      <c r="BE68" s="15">
        <v>97</v>
      </c>
      <c r="BF68" s="15">
        <v>130</v>
      </c>
      <c r="BG68" s="15">
        <v>108</v>
      </c>
      <c r="BH68" s="15">
        <v>144</v>
      </c>
      <c r="BI68" s="15">
        <v>58</v>
      </c>
      <c r="BJ68" s="15">
        <v>72</v>
      </c>
      <c r="BK68" s="16">
        <v>130</v>
      </c>
      <c r="BL68" s="13">
        <f t="shared" ref="BL68:BL131" si="9">(BI69+BJ69+BK69)/BC69</f>
        <v>2.7553191489361701</v>
      </c>
    </row>
    <row r="69" spans="2:64" x14ac:dyDescent="0.25">
      <c r="B69" s="12">
        <v>66</v>
      </c>
      <c r="C69" s="15">
        <v>79.55</v>
      </c>
      <c r="D69" s="15">
        <v>120.08</v>
      </c>
      <c r="E69" s="15">
        <v>69.489999999999995</v>
      </c>
      <c r="F69" s="15">
        <v>117.57</v>
      </c>
      <c r="G69" s="15">
        <v>101.76</v>
      </c>
      <c r="H69" s="15">
        <v>145.15</v>
      </c>
      <c r="I69" s="15">
        <v>65.599999999999994</v>
      </c>
      <c r="J69" s="15">
        <v>109.88</v>
      </c>
      <c r="K69" s="16">
        <v>120.14</v>
      </c>
      <c r="L69" s="15">
        <f t="shared" ref="L69:L132" si="10">C69+D69+E69</f>
        <v>269.12</v>
      </c>
      <c r="M69" s="15">
        <f t="shared" ref="M69:M132" si="11">F69+G69+H69</f>
        <v>364.48</v>
      </c>
      <c r="N69" s="15">
        <f t="shared" ref="N69:N132" si="12">I69+J69+K69</f>
        <v>295.62</v>
      </c>
      <c r="O69" s="15">
        <f t="shared" ref="O69:O132" si="13">(D69+C69)/2</f>
        <v>99.814999999999998</v>
      </c>
      <c r="P69" s="15">
        <f t="shared" ref="P69:P132" si="14">N69/C69</f>
        <v>3.7161533626649907</v>
      </c>
      <c r="R69" s="12">
        <v>66</v>
      </c>
      <c r="S69" s="15">
        <v>86.75</v>
      </c>
      <c r="T69" s="15">
        <v>119.52</v>
      </c>
      <c r="U69" s="15">
        <v>82.84</v>
      </c>
      <c r="V69" s="15">
        <v>119.36</v>
      </c>
      <c r="W69" s="15">
        <v>107.9</v>
      </c>
      <c r="X69" s="15">
        <v>141.93</v>
      </c>
      <c r="Y69" s="15">
        <v>63.38</v>
      </c>
      <c r="Z69" s="15">
        <v>78.239999999999995</v>
      </c>
      <c r="AA69" s="16">
        <v>119.52</v>
      </c>
      <c r="AB69" s="15">
        <f t="shared" ref="AB69:AB132" si="15">(Y69+Z69+AA69)/S69</f>
        <v>3.0102593659942363</v>
      </c>
      <c r="AC69" s="15"/>
      <c r="AD69" s="12">
        <v>66</v>
      </c>
      <c r="AE69" s="15">
        <v>84.03</v>
      </c>
      <c r="AF69" s="15">
        <v>128.71</v>
      </c>
      <c r="AG69" s="15">
        <v>88.95</v>
      </c>
      <c r="AH69" s="15">
        <v>127.38</v>
      </c>
      <c r="AI69" s="15">
        <v>104.75</v>
      </c>
      <c r="AJ69" s="15">
        <v>147.97999999999999</v>
      </c>
      <c r="AK69" s="15">
        <v>56.82</v>
      </c>
      <c r="AL69" s="15">
        <v>90.2</v>
      </c>
      <c r="AM69" s="16">
        <v>128.71</v>
      </c>
      <c r="AN69" s="15">
        <f t="shared" ref="AN69:AN132" si="16">(AK69+AL69+AM69)/AE69</f>
        <v>3.281328097108176</v>
      </c>
      <c r="AO69" s="15"/>
      <c r="AP69" s="12">
        <v>66</v>
      </c>
      <c r="AQ69" s="15">
        <v>93</v>
      </c>
      <c r="AR69" s="15">
        <v>130</v>
      </c>
      <c r="AS69" s="15">
        <v>96</v>
      </c>
      <c r="AT69" s="15">
        <v>130</v>
      </c>
      <c r="AU69" s="15">
        <v>108</v>
      </c>
      <c r="AV69" s="15">
        <v>144</v>
      </c>
      <c r="AW69" s="15">
        <v>58</v>
      </c>
      <c r="AX69" s="15">
        <v>73</v>
      </c>
      <c r="AY69" s="16">
        <v>130</v>
      </c>
      <c r="AZ69" s="15">
        <f t="shared" ref="AZ69:AZ132" si="17">(AW69+AX69+AY69)/AQ69</f>
        <v>2.806451612903226</v>
      </c>
      <c r="BA69" s="15"/>
      <c r="BB69" s="12">
        <v>66</v>
      </c>
      <c r="BC69" s="15">
        <v>94</v>
      </c>
      <c r="BD69" s="15">
        <v>129</v>
      </c>
      <c r="BE69" s="15">
        <v>95</v>
      </c>
      <c r="BF69" s="15">
        <v>129</v>
      </c>
      <c r="BG69" s="15">
        <v>109</v>
      </c>
      <c r="BH69" s="15">
        <v>143</v>
      </c>
      <c r="BI69" s="15">
        <v>59</v>
      </c>
      <c r="BJ69" s="15">
        <v>71</v>
      </c>
      <c r="BK69" s="16">
        <v>129</v>
      </c>
      <c r="BL69" s="13">
        <f t="shared" si="9"/>
        <v>2.7659574468085109</v>
      </c>
    </row>
    <row r="70" spans="2:64" x14ac:dyDescent="0.25">
      <c r="B70" s="12">
        <v>67</v>
      </c>
      <c r="C70" s="15">
        <v>79.069999999999993</v>
      </c>
      <c r="D70" s="15">
        <v>119.58</v>
      </c>
      <c r="E70" s="15">
        <v>69.239999999999995</v>
      </c>
      <c r="F70" s="15">
        <v>117.09</v>
      </c>
      <c r="G70" s="15">
        <v>101.81</v>
      </c>
      <c r="H70" s="15">
        <v>145.16999999999999</v>
      </c>
      <c r="I70" s="15">
        <v>65.540000000000006</v>
      </c>
      <c r="J70" s="15">
        <v>109.55</v>
      </c>
      <c r="K70" s="16">
        <v>119.63</v>
      </c>
      <c r="L70" s="15">
        <f t="shared" si="10"/>
        <v>267.89</v>
      </c>
      <c r="M70" s="15">
        <f t="shared" si="11"/>
        <v>364.07</v>
      </c>
      <c r="N70" s="15">
        <f t="shared" si="12"/>
        <v>294.72000000000003</v>
      </c>
      <c r="O70" s="15">
        <f t="shared" si="13"/>
        <v>99.324999999999989</v>
      </c>
      <c r="P70" s="15">
        <f t="shared" si="14"/>
        <v>3.7273302137346662</v>
      </c>
      <c r="R70" s="12">
        <v>67</v>
      </c>
      <c r="S70" s="15">
        <v>86.16</v>
      </c>
      <c r="T70" s="15">
        <v>120.1</v>
      </c>
      <c r="U70" s="15">
        <v>81.88</v>
      </c>
      <c r="V70" s="15">
        <v>119.65</v>
      </c>
      <c r="W70" s="15">
        <v>107.15</v>
      </c>
      <c r="X70" s="15">
        <v>142.43</v>
      </c>
      <c r="Y70" s="15">
        <v>63.49</v>
      </c>
      <c r="Z70" s="15">
        <v>81.16</v>
      </c>
      <c r="AA70" s="16">
        <v>120.1</v>
      </c>
      <c r="AB70" s="15">
        <f t="shared" si="15"/>
        <v>3.0727715877437327</v>
      </c>
      <c r="AC70" s="15"/>
      <c r="AD70" s="12">
        <v>67</v>
      </c>
      <c r="AE70" s="15">
        <v>85.2</v>
      </c>
      <c r="AF70" s="15">
        <v>129.37</v>
      </c>
      <c r="AG70" s="15">
        <v>90.09</v>
      </c>
      <c r="AH70" s="15">
        <v>128.13</v>
      </c>
      <c r="AI70" s="15">
        <v>105.02</v>
      </c>
      <c r="AJ70" s="15">
        <v>147.72</v>
      </c>
      <c r="AK70" s="15">
        <v>56.78</v>
      </c>
      <c r="AL70" s="15">
        <v>88.58</v>
      </c>
      <c r="AM70" s="16">
        <v>129.37</v>
      </c>
      <c r="AN70" s="15">
        <f t="shared" si="16"/>
        <v>3.2245305164319249</v>
      </c>
      <c r="AO70" s="15"/>
      <c r="AP70" s="12">
        <v>67</v>
      </c>
      <c r="AQ70" s="15">
        <v>94</v>
      </c>
      <c r="AR70" s="15">
        <v>134</v>
      </c>
      <c r="AS70" s="15">
        <v>97</v>
      </c>
      <c r="AT70" s="15">
        <v>133</v>
      </c>
      <c r="AU70" s="15">
        <v>107</v>
      </c>
      <c r="AV70" s="15">
        <v>145</v>
      </c>
      <c r="AW70" s="15">
        <v>58</v>
      </c>
      <c r="AX70" s="15">
        <v>76</v>
      </c>
      <c r="AY70" s="16">
        <v>134</v>
      </c>
      <c r="AZ70" s="15">
        <f t="shared" si="17"/>
        <v>2.8510638297872339</v>
      </c>
      <c r="BA70" s="15"/>
      <c r="BB70" s="12">
        <v>67</v>
      </c>
      <c r="BC70" s="15">
        <v>94</v>
      </c>
      <c r="BD70" s="15">
        <v>130</v>
      </c>
      <c r="BE70" s="15">
        <v>96</v>
      </c>
      <c r="BF70" s="15">
        <v>130</v>
      </c>
      <c r="BG70" s="15">
        <v>109</v>
      </c>
      <c r="BH70" s="15">
        <v>143</v>
      </c>
      <c r="BI70" s="15">
        <v>59</v>
      </c>
      <c r="BJ70" s="15">
        <v>71</v>
      </c>
      <c r="BK70" s="16">
        <v>130</v>
      </c>
      <c r="BL70" s="13">
        <f t="shared" si="9"/>
        <v>2.774193548387097</v>
      </c>
    </row>
    <row r="71" spans="2:64" x14ac:dyDescent="0.25">
      <c r="B71" s="12">
        <v>68</v>
      </c>
      <c r="C71" s="15">
        <v>76.849999999999994</v>
      </c>
      <c r="D71" s="15">
        <v>118.69</v>
      </c>
      <c r="E71" s="15">
        <v>64.75</v>
      </c>
      <c r="F71" s="15">
        <v>115.76</v>
      </c>
      <c r="G71" s="15">
        <v>100.56</v>
      </c>
      <c r="H71" s="15">
        <v>145.72999999999999</v>
      </c>
      <c r="I71" s="15">
        <v>66.17</v>
      </c>
      <c r="J71" s="15">
        <v>118.47</v>
      </c>
      <c r="K71" s="16">
        <v>118.73</v>
      </c>
      <c r="L71" s="15">
        <f t="shared" si="10"/>
        <v>260.28999999999996</v>
      </c>
      <c r="M71" s="15">
        <f t="shared" si="11"/>
        <v>362.04999999999995</v>
      </c>
      <c r="N71" s="15">
        <f t="shared" si="12"/>
        <v>303.37</v>
      </c>
      <c r="O71" s="15">
        <f t="shared" si="13"/>
        <v>97.77</v>
      </c>
      <c r="P71" s="15">
        <f t="shared" si="14"/>
        <v>3.9475601821730648</v>
      </c>
      <c r="R71" s="12">
        <v>68</v>
      </c>
      <c r="S71" s="15">
        <v>87.61</v>
      </c>
      <c r="T71" s="15">
        <v>121.92</v>
      </c>
      <c r="U71" s="15">
        <v>83.86</v>
      </c>
      <c r="V71" s="15">
        <v>121.46</v>
      </c>
      <c r="W71" s="15">
        <v>107.17</v>
      </c>
      <c r="X71" s="15">
        <v>142.61000000000001</v>
      </c>
      <c r="Y71" s="15">
        <v>63.06</v>
      </c>
      <c r="Z71" s="15">
        <v>80.02</v>
      </c>
      <c r="AA71" s="16">
        <v>121.92</v>
      </c>
      <c r="AB71" s="15">
        <f t="shared" si="15"/>
        <v>3.0247688620020545</v>
      </c>
      <c r="AC71" s="15"/>
      <c r="AD71" s="12">
        <v>68</v>
      </c>
      <c r="AE71" s="15">
        <v>85.51</v>
      </c>
      <c r="AF71" s="15">
        <v>129.13999999999999</v>
      </c>
      <c r="AG71" s="15">
        <v>90.15</v>
      </c>
      <c r="AH71" s="15">
        <v>127.98</v>
      </c>
      <c r="AI71" s="15">
        <v>105.21</v>
      </c>
      <c r="AJ71" s="15">
        <v>147.47</v>
      </c>
      <c r="AK71" s="15">
        <v>56.9</v>
      </c>
      <c r="AL71" s="15">
        <v>87.57</v>
      </c>
      <c r="AM71" s="16">
        <v>129.13999999999999</v>
      </c>
      <c r="AN71" s="15">
        <f t="shared" si="16"/>
        <v>3.1997427201496902</v>
      </c>
      <c r="AO71" s="15"/>
      <c r="AP71" s="12">
        <v>68</v>
      </c>
      <c r="AQ71" s="15">
        <v>94</v>
      </c>
      <c r="AR71" s="15">
        <v>133</v>
      </c>
      <c r="AS71" s="15">
        <v>97</v>
      </c>
      <c r="AT71" s="15">
        <v>132</v>
      </c>
      <c r="AU71" s="15">
        <v>107</v>
      </c>
      <c r="AV71" s="15">
        <v>145</v>
      </c>
      <c r="AW71" s="15">
        <v>57</v>
      </c>
      <c r="AX71" s="15">
        <v>75</v>
      </c>
      <c r="AY71" s="16">
        <v>133</v>
      </c>
      <c r="AZ71" s="15">
        <f t="shared" si="17"/>
        <v>2.8191489361702127</v>
      </c>
      <c r="BA71" s="15"/>
      <c r="BB71" s="12">
        <v>68</v>
      </c>
      <c r="BC71" s="15">
        <v>93</v>
      </c>
      <c r="BD71" s="15">
        <v>129</v>
      </c>
      <c r="BE71" s="15">
        <v>95</v>
      </c>
      <c r="BF71" s="15">
        <v>129</v>
      </c>
      <c r="BG71" s="15">
        <v>109</v>
      </c>
      <c r="BH71" s="15">
        <v>143</v>
      </c>
      <c r="BI71" s="15">
        <v>58</v>
      </c>
      <c r="BJ71" s="15">
        <v>71</v>
      </c>
      <c r="BK71" s="16">
        <v>129</v>
      </c>
      <c r="BL71" s="13">
        <f t="shared" si="9"/>
        <v>3.0588235294117645</v>
      </c>
    </row>
    <row r="72" spans="2:64" x14ac:dyDescent="0.25">
      <c r="B72" s="12">
        <v>69</v>
      </c>
      <c r="C72" s="15">
        <v>76.2</v>
      </c>
      <c r="D72" s="15">
        <v>118.63</v>
      </c>
      <c r="E72" s="15">
        <v>63.14</v>
      </c>
      <c r="F72" s="15">
        <v>115.49</v>
      </c>
      <c r="G72" s="15">
        <v>99.97</v>
      </c>
      <c r="H72" s="15">
        <v>145.94999999999999</v>
      </c>
      <c r="I72" s="15">
        <v>66.510000000000005</v>
      </c>
      <c r="J72" s="15">
        <v>121.75</v>
      </c>
      <c r="K72" s="16">
        <v>118.68</v>
      </c>
      <c r="L72" s="15">
        <f t="shared" si="10"/>
        <v>257.96999999999997</v>
      </c>
      <c r="M72" s="15">
        <f t="shared" si="11"/>
        <v>361.40999999999997</v>
      </c>
      <c r="N72" s="15">
        <f t="shared" si="12"/>
        <v>306.94</v>
      </c>
      <c r="O72" s="15">
        <f t="shared" si="13"/>
        <v>97.414999999999992</v>
      </c>
      <c r="P72" s="15">
        <f t="shared" si="14"/>
        <v>4.0280839895013125</v>
      </c>
      <c r="R72" s="12">
        <v>69</v>
      </c>
      <c r="S72" s="15">
        <v>88.21</v>
      </c>
      <c r="T72" s="15">
        <v>121.06</v>
      </c>
      <c r="U72" s="15">
        <v>84.74</v>
      </c>
      <c r="V72" s="15">
        <v>120.96</v>
      </c>
      <c r="W72" s="15">
        <v>108.06</v>
      </c>
      <c r="X72" s="15">
        <v>141.99</v>
      </c>
      <c r="Y72" s="15">
        <v>62.88</v>
      </c>
      <c r="Z72" s="15">
        <v>76.739999999999995</v>
      </c>
      <c r="AA72" s="16">
        <v>121.06</v>
      </c>
      <c r="AB72" s="15">
        <f t="shared" si="15"/>
        <v>2.9552204965423425</v>
      </c>
      <c r="AC72" s="15"/>
      <c r="AD72" s="12">
        <v>69</v>
      </c>
      <c r="AE72" s="15">
        <v>84.23</v>
      </c>
      <c r="AF72" s="15">
        <v>128.27000000000001</v>
      </c>
      <c r="AG72" s="15">
        <v>89.47</v>
      </c>
      <c r="AH72" s="15">
        <v>127.12</v>
      </c>
      <c r="AI72" s="15">
        <v>105.2</v>
      </c>
      <c r="AJ72" s="15">
        <v>147.74</v>
      </c>
      <c r="AK72" s="15">
        <v>56.53</v>
      </c>
      <c r="AL72" s="15">
        <v>88.91</v>
      </c>
      <c r="AM72" s="16">
        <v>128.27000000000001</v>
      </c>
      <c r="AN72" s="15">
        <f t="shared" si="16"/>
        <v>3.2495547904547077</v>
      </c>
      <c r="AO72" s="15"/>
      <c r="AP72" s="12">
        <v>69</v>
      </c>
      <c r="AQ72" s="15">
        <v>93</v>
      </c>
      <c r="AR72" s="15">
        <v>132</v>
      </c>
      <c r="AS72" s="15">
        <v>97</v>
      </c>
      <c r="AT72" s="15">
        <v>131</v>
      </c>
      <c r="AU72" s="15">
        <v>108</v>
      </c>
      <c r="AV72" s="15">
        <v>145</v>
      </c>
      <c r="AW72" s="15">
        <v>57</v>
      </c>
      <c r="AX72" s="15">
        <v>76</v>
      </c>
      <c r="AY72" s="16">
        <v>132</v>
      </c>
      <c r="AZ72" s="15">
        <f t="shared" si="17"/>
        <v>2.849462365591398</v>
      </c>
      <c r="BA72" s="15"/>
      <c r="BB72" s="12">
        <v>69</v>
      </c>
      <c r="BC72" s="15">
        <v>85</v>
      </c>
      <c r="BD72" s="15">
        <v>123</v>
      </c>
      <c r="BE72" s="15">
        <v>87</v>
      </c>
      <c r="BF72" s="15">
        <v>122</v>
      </c>
      <c r="BG72" s="15">
        <v>107</v>
      </c>
      <c r="BH72" s="15">
        <v>145</v>
      </c>
      <c r="BI72" s="15">
        <v>58</v>
      </c>
      <c r="BJ72" s="15">
        <v>79</v>
      </c>
      <c r="BK72" s="16">
        <v>123</v>
      </c>
      <c r="BL72" s="13">
        <f t="shared" si="9"/>
        <v>2.8791208791208791</v>
      </c>
    </row>
    <row r="73" spans="2:64" x14ac:dyDescent="0.25">
      <c r="B73" s="12">
        <v>70</v>
      </c>
      <c r="C73" s="15">
        <v>78.13</v>
      </c>
      <c r="D73" s="15">
        <v>120.08</v>
      </c>
      <c r="E73" s="15">
        <v>65.959999999999994</v>
      </c>
      <c r="F73" s="15">
        <v>117.12</v>
      </c>
      <c r="G73" s="15">
        <v>100.52</v>
      </c>
      <c r="H73" s="15">
        <v>145.74</v>
      </c>
      <c r="I73" s="15">
        <v>66.14</v>
      </c>
      <c r="J73" s="15">
        <v>117.65</v>
      </c>
      <c r="K73" s="16">
        <v>120.11</v>
      </c>
      <c r="L73" s="15">
        <f t="shared" si="10"/>
        <v>264.16999999999996</v>
      </c>
      <c r="M73" s="15">
        <f t="shared" si="11"/>
        <v>363.38</v>
      </c>
      <c r="N73" s="15">
        <f t="shared" si="12"/>
        <v>303.90000000000003</v>
      </c>
      <c r="O73" s="15">
        <f t="shared" si="13"/>
        <v>99.10499999999999</v>
      </c>
      <c r="P73" s="15">
        <f t="shared" si="14"/>
        <v>3.8896710610520935</v>
      </c>
      <c r="R73" s="12">
        <v>70</v>
      </c>
      <c r="S73" s="15">
        <v>87.31</v>
      </c>
      <c r="T73" s="15">
        <v>120.56</v>
      </c>
      <c r="U73" s="15">
        <v>83.7</v>
      </c>
      <c r="V73" s="15">
        <v>120.34</v>
      </c>
      <c r="W73" s="15">
        <v>107.77</v>
      </c>
      <c r="X73" s="15">
        <v>142.18</v>
      </c>
      <c r="Y73" s="15">
        <v>62.94</v>
      </c>
      <c r="Z73" s="15">
        <v>78.27</v>
      </c>
      <c r="AA73" s="16">
        <v>120.56</v>
      </c>
      <c r="AB73" s="15">
        <f t="shared" si="15"/>
        <v>2.9981674493185198</v>
      </c>
      <c r="AC73" s="15"/>
      <c r="AD73" s="12">
        <v>70</v>
      </c>
      <c r="AE73" s="15">
        <v>83.54</v>
      </c>
      <c r="AF73" s="15">
        <v>127.73</v>
      </c>
      <c r="AG73" s="15">
        <v>89.03</v>
      </c>
      <c r="AH73" s="15">
        <v>126.59</v>
      </c>
      <c r="AI73" s="15">
        <v>105.21</v>
      </c>
      <c r="AJ73" s="15">
        <v>147.85</v>
      </c>
      <c r="AK73" s="15">
        <v>56.36</v>
      </c>
      <c r="AL73" s="15">
        <v>89.49</v>
      </c>
      <c r="AM73" s="16">
        <v>127.73</v>
      </c>
      <c r="AN73" s="15">
        <f t="shared" si="16"/>
        <v>3.2748384007660998</v>
      </c>
      <c r="AO73" s="15"/>
      <c r="AP73" s="12">
        <v>70</v>
      </c>
      <c r="AQ73" s="15">
        <v>92</v>
      </c>
      <c r="AR73" s="15">
        <v>130</v>
      </c>
      <c r="AS73" s="15">
        <v>95</v>
      </c>
      <c r="AT73" s="15">
        <v>130</v>
      </c>
      <c r="AU73" s="15">
        <v>108</v>
      </c>
      <c r="AV73" s="15">
        <v>145</v>
      </c>
      <c r="AW73" s="15">
        <v>57</v>
      </c>
      <c r="AX73" s="15">
        <v>76</v>
      </c>
      <c r="AY73" s="16">
        <v>130</v>
      </c>
      <c r="AZ73" s="15">
        <f t="shared" si="17"/>
        <v>2.8586956521739131</v>
      </c>
      <c r="BA73" s="15"/>
      <c r="BB73" s="12">
        <v>70</v>
      </c>
      <c r="BC73" s="15">
        <v>91</v>
      </c>
      <c r="BD73" s="15">
        <v>129</v>
      </c>
      <c r="BE73" s="15">
        <v>95</v>
      </c>
      <c r="BF73" s="15">
        <v>129</v>
      </c>
      <c r="BG73" s="15">
        <v>108</v>
      </c>
      <c r="BH73" s="15">
        <v>145</v>
      </c>
      <c r="BI73" s="15">
        <v>57</v>
      </c>
      <c r="BJ73" s="15">
        <v>76</v>
      </c>
      <c r="BK73" s="16">
        <v>129</v>
      </c>
      <c r="BL73" s="13">
        <f t="shared" si="9"/>
        <v>2.795698924731183</v>
      </c>
    </row>
    <row r="74" spans="2:64" x14ac:dyDescent="0.25">
      <c r="B74" s="12">
        <v>71</v>
      </c>
      <c r="C74" s="15">
        <v>77.900000000000006</v>
      </c>
      <c r="D74" s="15">
        <v>119.78</v>
      </c>
      <c r="E74" s="15">
        <v>66.3</v>
      </c>
      <c r="F74" s="15">
        <v>116.9</v>
      </c>
      <c r="G74" s="15">
        <v>100.7</v>
      </c>
      <c r="H74" s="15">
        <v>145.76</v>
      </c>
      <c r="I74" s="15">
        <v>65.92</v>
      </c>
      <c r="J74" s="15">
        <v>116.38</v>
      </c>
      <c r="K74" s="16">
        <v>119.82</v>
      </c>
      <c r="L74" s="15">
        <f t="shared" si="10"/>
        <v>263.98</v>
      </c>
      <c r="M74" s="15">
        <f t="shared" si="11"/>
        <v>363.36</v>
      </c>
      <c r="N74" s="15">
        <f t="shared" si="12"/>
        <v>302.12</v>
      </c>
      <c r="O74" s="15">
        <f t="shared" si="13"/>
        <v>98.84</v>
      </c>
      <c r="P74" s="15">
        <f t="shared" si="14"/>
        <v>3.878305519897304</v>
      </c>
      <c r="R74" s="12">
        <v>71</v>
      </c>
      <c r="S74" s="15">
        <v>86.74</v>
      </c>
      <c r="T74" s="15">
        <v>120.73</v>
      </c>
      <c r="U74" s="15">
        <v>82.96</v>
      </c>
      <c r="V74" s="15">
        <v>120.34</v>
      </c>
      <c r="W74" s="15">
        <v>107.31</v>
      </c>
      <c r="X74" s="15">
        <v>142.5</v>
      </c>
      <c r="Y74" s="15">
        <v>62.99</v>
      </c>
      <c r="Z74" s="15">
        <v>80.099999999999994</v>
      </c>
      <c r="AA74" s="16">
        <v>120.73</v>
      </c>
      <c r="AB74" s="15">
        <f t="shared" si="15"/>
        <v>3.0415033433248793</v>
      </c>
      <c r="AC74" s="15"/>
      <c r="AD74" s="12">
        <v>71</v>
      </c>
      <c r="AE74" s="15">
        <v>83.99</v>
      </c>
      <c r="AF74" s="15">
        <v>128.12</v>
      </c>
      <c r="AG74" s="15">
        <v>89.6</v>
      </c>
      <c r="AH74" s="15">
        <v>127</v>
      </c>
      <c r="AI74" s="15">
        <v>105.29</v>
      </c>
      <c r="AJ74" s="15">
        <v>147.81</v>
      </c>
      <c r="AK74" s="15">
        <v>56.27</v>
      </c>
      <c r="AL74" s="15">
        <v>89.02</v>
      </c>
      <c r="AM74" s="16">
        <v>128.12</v>
      </c>
      <c r="AN74" s="15">
        <f t="shared" si="16"/>
        <v>3.2552684843433739</v>
      </c>
      <c r="AO74" s="15"/>
      <c r="AP74" s="12">
        <v>71</v>
      </c>
      <c r="AQ74" s="15">
        <v>90</v>
      </c>
      <c r="AR74" s="15">
        <v>128</v>
      </c>
      <c r="AS74" s="15">
        <v>94</v>
      </c>
      <c r="AT74" s="15">
        <v>128</v>
      </c>
      <c r="AU74" s="15">
        <v>108</v>
      </c>
      <c r="AV74" s="15">
        <v>145</v>
      </c>
      <c r="AW74" s="15">
        <v>57</v>
      </c>
      <c r="AX74" s="15">
        <v>77</v>
      </c>
      <c r="AY74" s="16">
        <v>128</v>
      </c>
      <c r="AZ74" s="15">
        <f t="shared" si="17"/>
        <v>2.911111111111111</v>
      </c>
      <c r="BA74" s="15"/>
      <c r="BB74" s="12">
        <v>71</v>
      </c>
      <c r="BC74" s="15">
        <v>93</v>
      </c>
      <c r="BD74" s="15">
        <v>130</v>
      </c>
      <c r="BE74" s="15">
        <v>97</v>
      </c>
      <c r="BF74" s="15">
        <v>130</v>
      </c>
      <c r="BG74" s="15">
        <v>108</v>
      </c>
      <c r="BH74" s="15">
        <v>145</v>
      </c>
      <c r="BI74" s="15">
        <v>56</v>
      </c>
      <c r="BJ74" s="15">
        <v>74</v>
      </c>
      <c r="BK74" s="16">
        <v>130</v>
      </c>
      <c r="BL74" s="13">
        <f t="shared" si="9"/>
        <v>2.795698924731183</v>
      </c>
    </row>
    <row r="75" spans="2:64" x14ac:dyDescent="0.25">
      <c r="B75" s="12">
        <v>72</v>
      </c>
      <c r="C75" s="15">
        <v>76.42</v>
      </c>
      <c r="D75" s="15">
        <v>119.14</v>
      </c>
      <c r="E75" s="15">
        <v>63.7</v>
      </c>
      <c r="F75" s="15">
        <v>116.01</v>
      </c>
      <c r="G75" s="15">
        <v>99.98</v>
      </c>
      <c r="H75" s="15">
        <v>146.12</v>
      </c>
      <c r="I75" s="15">
        <v>66.239999999999995</v>
      </c>
      <c r="J75" s="15">
        <v>121.36</v>
      </c>
      <c r="K75" s="16">
        <v>119.18</v>
      </c>
      <c r="L75" s="15">
        <f t="shared" si="10"/>
        <v>259.26</v>
      </c>
      <c r="M75" s="15">
        <f t="shared" si="11"/>
        <v>362.11</v>
      </c>
      <c r="N75" s="15">
        <f t="shared" si="12"/>
        <v>306.77999999999997</v>
      </c>
      <c r="O75" s="15">
        <f t="shared" si="13"/>
        <v>97.78</v>
      </c>
      <c r="P75" s="15">
        <f t="shared" si="14"/>
        <v>4.0143941376602976</v>
      </c>
      <c r="R75" s="12">
        <v>72</v>
      </c>
      <c r="S75" s="15">
        <v>87.77</v>
      </c>
      <c r="T75" s="15">
        <v>121.76</v>
      </c>
      <c r="U75" s="15">
        <v>84.27</v>
      </c>
      <c r="V75" s="15">
        <v>121.42</v>
      </c>
      <c r="W75" s="15">
        <v>107.43</v>
      </c>
      <c r="X75" s="15">
        <v>142.51</v>
      </c>
      <c r="Y75" s="15">
        <v>62.77</v>
      </c>
      <c r="Z75" s="15">
        <v>79.03</v>
      </c>
      <c r="AA75" s="16">
        <v>121.76</v>
      </c>
      <c r="AB75" s="15">
        <f t="shared" si="15"/>
        <v>3.0028483536515895</v>
      </c>
      <c r="AC75" s="15"/>
      <c r="AD75" s="12">
        <v>72</v>
      </c>
      <c r="AE75" s="15">
        <v>76.650000000000006</v>
      </c>
      <c r="AF75" s="15">
        <v>124.87</v>
      </c>
      <c r="AG75" s="15">
        <v>75.53</v>
      </c>
      <c r="AH75" s="15">
        <v>121.99</v>
      </c>
      <c r="AI75" s="15">
        <v>100.71</v>
      </c>
      <c r="AJ75" s="15">
        <v>149.21</v>
      </c>
      <c r="AK75" s="15">
        <v>60.75</v>
      </c>
      <c r="AL75" s="15">
        <v>101.98</v>
      </c>
      <c r="AM75" s="16">
        <v>124.87</v>
      </c>
      <c r="AN75" s="15">
        <f t="shared" si="16"/>
        <v>3.7521200260926291</v>
      </c>
      <c r="AO75" s="15"/>
      <c r="AP75" s="12">
        <v>72</v>
      </c>
      <c r="AQ75" s="15">
        <v>90</v>
      </c>
      <c r="AR75" s="15">
        <v>129</v>
      </c>
      <c r="AS75" s="15">
        <v>94</v>
      </c>
      <c r="AT75" s="15">
        <v>128</v>
      </c>
      <c r="AU75" s="15">
        <v>108</v>
      </c>
      <c r="AV75" s="15">
        <v>145</v>
      </c>
      <c r="AW75" s="15">
        <v>57</v>
      </c>
      <c r="AX75" s="15">
        <v>77</v>
      </c>
      <c r="AY75" s="16">
        <v>129</v>
      </c>
      <c r="AZ75" s="15">
        <f t="shared" si="17"/>
        <v>2.9222222222222221</v>
      </c>
      <c r="BA75" s="15"/>
      <c r="BB75" s="12">
        <v>72</v>
      </c>
      <c r="BC75" s="15">
        <v>93</v>
      </c>
      <c r="BD75" s="15">
        <v>130</v>
      </c>
      <c r="BE75" s="15">
        <v>98</v>
      </c>
      <c r="BF75" s="15">
        <v>131</v>
      </c>
      <c r="BG75" s="15">
        <v>109</v>
      </c>
      <c r="BH75" s="15">
        <v>145</v>
      </c>
      <c r="BI75" s="15">
        <v>56</v>
      </c>
      <c r="BJ75" s="15">
        <v>74</v>
      </c>
      <c r="BK75" s="16">
        <v>130</v>
      </c>
      <c r="BL75" s="13">
        <f t="shared" si="9"/>
        <v>2.774193548387097</v>
      </c>
    </row>
    <row r="76" spans="2:64" x14ac:dyDescent="0.25">
      <c r="B76" s="12">
        <v>73</v>
      </c>
      <c r="C76" s="15">
        <v>75.42</v>
      </c>
      <c r="D76" s="15">
        <v>118.72</v>
      </c>
      <c r="E76" s="15">
        <v>62.03</v>
      </c>
      <c r="F76" s="15">
        <v>115.42</v>
      </c>
      <c r="G76" s="15">
        <v>99.5</v>
      </c>
      <c r="H76" s="15">
        <v>146.37</v>
      </c>
      <c r="I76" s="15">
        <v>66.44</v>
      </c>
      <c r="J76" s="15">
        <v>124.51</v>
      </c>
      <c r="K76" s="16">
        <v>118.74</v>
      </c>
      <c r="L76" s="15">
        <f t="shared" si="10"/>
        <v>256.16999999999996</v>
      </c>
      <c r="M76" s="15">
        <f t="shared" si="11"/>
        <v>361.29</v>
      </c>
      <c r="N76" s="15">
        <f t="shared" si="12"/>
        <v>309.69</v>
      </c>
      <c r="O76" s="15">
        <f t="shared" si="13"/>
        <v>97.07</v>
      </c>
      <c r="P76" s="15">
        <f t="shared" si="14"/>
        <v>4.1062052505966582</v>
      </c>
      <c r="R76" s="12">
        <v>73</v>
      </c>
      <c r="S76" s="15">
        <v>89.81</v>
      </c>
      <c r="T76" s="15">
        <v>122.63</v>
      </c>
      <c r="U76" s="15">
        <v>86.23</v>
      </c>
      <c r="V76" s="15">
        <v>122.53</v>
      </c>
      <c r="W76" s="15">
        <v>108.06</v>
      </c>
      <c r="X76" s="15">
        <v>141.97</v>
      </c>
      <c r="Y76" s="15">
        <v>63.04</v>
      </c>
      <c r="Z76" s="15">
        <v>76.430000000000007</v>
      </c>
      <c r="AA76" s="16">
        <v>122.63</v>
      </c>
      <c r="AB76" s="15">
        <f t="shared" si="15"/>
        <v>2.9183832535352412</v>
      </c>
      <c r="AC76" s="15"/>
      <c r="AD76" s="12">
        <v>73</v>
      </c>
      <c r="AE76" s="15">
        <v>84.31</v>
      </c>
      <c r="AF76" s="15">
        <v>130.72999999999999</v>
      </c>
      <c r="AG76" s="15">
        <v>82.61</v>
      </c>
      <c r="AH76" s="15">
        <v>128.11000000000001</v>
      </c>
      <c r="AI76" s="15">
        <v>101.57</v>
      </c>
      <c r="AJ76" s="15">
        <v>148.15</v>
      </c>
      <c r="AK76" s="15">
        <v>61.07</v>
      </c>
      <c r="AL76" s="15">
        <v>95.06</v>
      </c>
      <c r="AM76" s="16">
        <v>130.72999999999999</v>
      </c>
      <c r="AN76" s="15">
        <f t="shared" si="16"/>
        <v>3.402443363776539</v>
      </c>
      <c r="AO76" s="15"/>
      <c r="AP76" s="12">
        <v>73</v>
      </c>
      <c r="AQ76" s="15">
        <v>86</v>
      </c>
      <c r="AR76" s="15">
        <v>125</v>
      </c>
      <c r="AS76" s="15">
        <v>84</v>
      </c>
      <c r="AT76" s="15">
        <v>124</v>
      </c>
      <c r="AU76" s="15">
        <v>106</v>
      </c>
      <c r="AV76" s="15">
        <v>145</v>
      </c>
      <c r="AW76" s="15">
        <v>61</v>
      </c>
      <c r="AX76" s="15">
        <v>83</v>
      </c>
      <c r="AY76" s="16">
        <v>125</v>
      </c>
      <c r="AZ76" s="15">
        <f t="shared" si="17"/>
        <v>3.1279069767441858</v>
      </c>
      <c r="BA76" s="15"/>
      <c r="BB76" s="12">
        <v>73</v>
      </c>
      <c r="BC76" s="15">
        <v>93</v>
      </c>
      <c r="BD76" s="15">
        <v>129</v>
      </c>
      <c r="BE76" s="15">
        <v>97</v>
      </c>
      <c r="BF76" s="15">
        <v>129</v>
      </c>
      <c r="BG76" s="15">
        <v>109</v>
      </c>
      <c r="BH76" s="15">
        <v>144</v>
      </c>
      <c r="BI76" s="15">
        <v>57</v>
      </c>
      <c r="BJ76" s="15">
        <v>72</v>
      </c>
      <c r="BK76" s="16">
        <v>129</v>
      </c>
      <c r="BL76" s="13">
        <f t="shared" si="9"/>
        <v>2.774193548387097</v>
      </c>
    </row>
    <row r="77" spans="2:64" x14ac:dyDescent="0.25">
      <c r="B77" s="12">
        <v>74</v>
      </c>
      <c r="C77" s="15">
        <v>74.91</v>
      </c>
      <c r="D77" s="15">
        <v>118.48</v>
      </c>
      <c r="E77" s="15">
        <v>61.32</v>
      </c>
      <c r="F77" s="15">
        <v>115.1</v>
      </c>
      <c r="G77" s="15">
        <v>99.28</v>
      </c>
      <c r="H77" s="15">
        <v>146.49</v>
      </c>
      <c r="I77" s="15">
        <v>66.53</v>
      </c>
      <c r="J77" s="15">
        <v>125.69</v>
      </c>
      <c r="K77" s="16">
        <v>118.51</v>
      </c>
      <c r="L77" s="15">
        <f t="shared" si="10"/>
        <v>254.70999999999998</v>
      </c>
      <c r="M77" s="15">
        <f t="shared" si="11"/>
        <v>360.87</v>
      </c>
      <c r="N77" s="15">
        <f t="shared" si="12"/>
        <v>310.73</v>
      </c>
      <c r="O77" s="15">
        <f t="shared" si="13"/>
        <v>96.694999999999993</v>
      </c>
      <c r="P77" s="15">
        <f t="shared" si="14"/>
        <v>4.1480443198504879</v>
      </c>
      <c r="R77" s="12">
        <v>74</v>
      </c>
      <c r="S77" s="15">
        <v>89.8</v>
      </c>
      <c r="T77" s="15">
        <v>122.61</v>
      </c>
      <c r="U77" s="15">
        <v>86.2</v>
      </c>
      <c r="V77" s="15">
        <v>122.49</v>
      </c>
      <c r="W77" s="15">
        <v>108.06</v>
      </c>
      <c r="X77" s="15">
        <v>141.96</v>
      </c>
      <c r="Y77" s="15">
        <v>63.06</v>
      </c>
      <c r="Z77" s="15">
        <v>76.45</v>
      </c>
      <c r="AA77" s="16">
        <v>122.61</v>
      </c>
      <c r="AB77" s="15">
        <f t="shared" si="15"/>
        <v>2.9189309576837417</v>
      </c>
      <c r="AC77" s="15"/>
      <c r="AD77" s="12">
        <v>74</v>
      </c>
      <c r="AE77" s="15">
        <v>86.25</v>
      </c>
      <c r="AF77" s="15">
        <v>131.93</v>
      </c>
      <c r="AG77" s="15">
        <v>84.96</v>
      </c>
      <c r="AH77" s="15">
        <v>129.49</v>
      </c>
      <c r="AI77" s="15">
        <v>102.11</v>
      </c>
      <c r="AJ77" s="15">
        <v>147.81</v>
      </c>
      <c r="AK77" s="15">
        <v>60.8</v>
      </c>
      <c r="AL77" s="15">
        <v>92.47</v>
      </c>
      <c r="AM77" s="16">
        <v>131.93</v>
      </c>
      <c r="AN77" s="15">
        <f t="shared" si="16"/>
        <v>3.3066666666666666</v>
      </c>
      <c r="AO77" s="15"/>
      <c r="AP77" s="12">
        <v>74</v>
      </c>
      <c r="AQ77" s="15">
        <v>90</v>
      </c>
      <c r="AR77" s="15">
        <v>129</v>
      </c>
      <c r="AS77" s="15">
        <v>91</v>
      </c>
      <c r="AT77" s="15">
        <v>128</v>
      </c>
      <c r="AU77" s="15">
        <v>106</v>
      </c>
      <c r="AV77" s="15">
        <v>145</v>
      </c>
      <c r="AW77" s="15">
        <v>60</v>
      </c>
      <c r="AX77" s="15">
        <v>79</v>
      </c>
      <c r="AY77" s="16">
        <v>129</v>
      </c>
      <c r="AZ77" s="15">
        <f t="shared" si="17"/>
        <v>2.9777777777777779</v>
      </c>
      <c r="BA77" s="15"/>
      <c r="BB77" s="12">
        <v>74</v>
      </c>
      <c r="BC77" s="15">
        <v>93</v>
      </c>
      <c r="BD77" s="15">
        <v>129</v>
      </c>
      <c r="BE77" s="15">
        <v>97</v>
      </c>
      <c r="BF77" s="15">
        <v>130</v>
      </c>
      <c r="BG77" s="15">
        <v>109</v>
      </c>
      <c r="BH77" s="15">
        <v>144</v>
      </c>
      <c r="BI77" s="15">
        <v>57</v>
      </c>
      <c r="BJ77" s="15">
        <v>72</v>
      </c>
      <c r="BK77" s="16">
        <v>129</v>
      </c>
      <c r="BL77" s="13">
        <f t="shared" si="9"/>
        <v>2.8043478260869565</v>
      </c>
    </row>
    <row r="78" spans="2:64" x14ac:dyDescent="0.25">
      <c r="B78" s="12">
        <v>75</v>
      </c>
      <c r="C78" s="15">
        <v>75.95</v>
      </c>
      <c r="D78" s="15">
        <v>119.18</v>
      </c>
      <c r="E78" s="15">
        <v>63.22</v>
      </c>
      <c r="F78" s="15">
        <v>115.97</v>
      </c>
      <c r="G78" s="15">
        <v>99.74</v>
      </c>
      <c r="H78" s="15">
        <v>146.36000000000001</v>
      </c>
      <c r="I78" s="15">
        <v>66.12</v>
      </c>
      <c r="J78" s="15">
        <v>122.54</v>
      </c>
      <c r="K78" s="16">
        <v>119.2</v>
      </c>
      <c r="L78" s="15">
        <f t="shared" si="10"/>
        <v>258.35000000000002</v>
      </c>
      <c r="M78" s="15">
        <f t="shared" si="11"/>
        <v>362.07</v>
      </c>
      <c r="N78" s="15">
        <f t="shared" si="12"/>
        <v>307.86</v>
      </c>
      <c r="O78" s="15">
        <f t="shared" si="13"/>
        <v>97.564999999999998</v>
      </c>
      <c r="P78" s="15">
        <f t="shared" si="14"/>
        <v>4.0534562211981564</v>
      </c>
      <c r="R78" s="12">
        <v>75</v>
      </c>
      <c r="S78" s="15">
        <v>89.3</v>
      </c>
      <c r="T78" s="15">
        <v>122.36</v>
      </c>
      <c r="U78" s="15">
        <v>85.41</v>
      </c>
      <c r="V78" s="15">
        <v>122.14</v>
      </c>
      <c r="W78" s="15">
        <v>107.81</v>
      </c>
      <c r="X78" s="15">
        <v>142.05000000000001</v>
      </c>
      <c r="Y78" s="15">
        <v>63.2</v>
      </c>
      <c r="Z78" s="15">
        <v>77.75</v>
      </c>
      <c r="AA78" s="16">
        <v>122.36</v>
      </c>
      <c r="AB78" s="15">
        <f t="shared" si="15"/>
        <v>2.9486002239641658</v>
      </c>
      <c r="AC78" s="15"/>
      <c r="AD78" s="12">
        <v>75</v>
      </c>
      <c r="AE78" s="15">
        <v>86.17</v>
      </c>
      <c r="AF78" s="15">
        <v>131.76</v>
      </c>
      <c r="AG78" s="15">
        <v>85.69</v>
      </c>
      <c r="AH78" s="15">
        <v>129.44</v>
      </c>
      <c r="AI78" s="15">
        <v>102.44</v>
      </c>
      <c r="AJ78" s="15">
        <v>147.83000000000001</v>
      </c>
      <c r="AK78" s="15">
        <v>60.28</v>
      </c>
      <c r="AL78" s="15">
        <v>91.6</v>
      </c>
      <c r="AM78" s="16">
        <v>131.76</v>
      </c>
      <c r="AN78" s="15">
        <f t="shared" si="16"/>
        <v>3.2916328188464661</v>
      </c>
      <c r="AO78" s="15"/>
      <c r="AP78" s="12">
        <v>75</v>
      </c>
      <c r="AQ78" s="15">
        <v>92</v>
      </c>
      <c r="AR78" s="15">
        <v>130</v>
      </c>
      <c r="AS78" s="15">
        <v>93</v>
      </c>
      <c r="AT78" s="15">
        <v>129</v>
      </c>
      <c r="AU78" s="15">
        <v>107</v>
      </c>
      <c r="AV78" s="15">
        <v>144</v>
      </c>
      <c r="AW78" s="15">
        <v>59</v>
      </c>
      <c r="AX78" s="15">
        <v>76</v>
      </c>
      <c r="AY78" s="16">
        <v>130</v>
      </c>
      <c r="AZ78" s="15">
        <f t="shared" si="17"/>
        <v>2.8804347826086958</v>
      </c>
      <c r="BA78" s="15"/>
      <c r="BB78" s="12">
        <v>75</v>
      </c>
      <c r="BC78" s="15">
        <v>92</v>
      </c>
      <c r="BD78" s="15">
        <v>128</v>
      </c>
      <c r="BE78" s="15">
        <v>96</v>
      </c>
      <c r="BF78" s="15">
        <v>128</v>
      </c>
      <c r="BG78" s="15">
        <v>109</v>
      </c>
      <c r="BH78" s="15">
        <v>144</v>
      </c>
      <c r="BI78" s="15">
        <v>57</v>
      </c>
      <c r="BJ78" s="15">
        <v>73</v>
      </c>
      <c r="BK78" s="16">
        <v>128</v>
      </c>
      <c r="BL78" s="13">
        <f t="shared" si="9"/>
        <v>2.7216494845360826</v>
      </c>
    </row>
    <row r="79" spans="2:64" x14ac:dyDescent="0.25">
      <c r="B79" s="12">
        <v>76</v>
      </c>
      <c r="C79" s="15">
        <v>76.81</v>
      </c>
      <c r="D79" s="15">
        <v>119.57</v>
      </c>
      <c r="E79" s="15">
        <v>64.64</v>
      </c>
      <c r="F79" s="15">
        <v>116.52</v>
      </c>
      <c r="G79" s="15">
        <v>100.15</v>
      </c>
      <c r="H79" s="15">
        <v>146.16999999999999</v>
      </c>
      <c r="I79" s="15">
        <v>65.91</v>
      </c>
      <c r="J79" s="15">
        <v>119.96</v>
      </c>
      <c r="K79" s="16">
        <v>119.6</v>
      </c>
      <c r="L79" s="15">
        <f t="shared" si="10"/>
        <v>261.02</v>
      </c>
      <c r="M79" s="15">
        <f t="shared" si="11"/>
        <v>362.84000000000003</v>
      </c>
      <c r="N79" s="15">
        <f t="shared" si="12"/>
        <v>305.47000000000003</v>
      </c>
      <c r="O79" s="15">
        <f t="shared" si="13"/>
        <v>98.19</v>
      </c>
      <c r="P79" s="15">
        <f t="shared" si="14"/>
        <v>3.9769561255044916</v>
      </c>
      <c r="R79" s="12">
        <v>76</v>
      </c>
      <c r="S79" s="15">
        <v>88.9</v>
      </c>
      <c r="T79" s="15">
        <v>122.27</v>
      </c>
      <c r="U79" s="15">
        <v>84.85</v>
      </c>
      <c r="V79" s="15">
        <v>121.96</v>
      </c>
      <c r="W79" s="15">
        <v>107.58</v>
      </c>
      <c r="X79" s="15">
        <v>142.18</v>
      </c>
      <c r="Y79" s="15">
        <v>63.27</v>
      </c>
      <c r="Z79" s="15">
        <v>78.77</v>
      </c>
      <c r="AA79" s="16">
        <v>122.27</v>
      </c>
      <c r="AB79" s="15">
        <f t="shared" si="15"/>
        <v>2.973115860517435</v>
      </c>
      <c r="AC79" s="15"/>
      <c r="AD79" s="12">
        <v>76</v>
      </c>
      <c r="AE79" s="15">
        <v>85.8</v>
      </c>
      <c r="AF79" s="15">
        <v>130.81</v>
      </c>
      <c r="AG79" s="15">
        <v>85.05</v>
      </c>
      <c r="AH79" s="15">
        <v>128.57</v>
      </c>
      <c r="AI79" s="15">
        <v>102.63</v>
      </c>
      <c r="AJ79" s="15">
        <v>147.58000000000001</v>
      </c>
      <c r="AK79" s="15">
        <v>60.44</v>
      </c>
      <c r="AL79" s="15">
        <v>91.4</v>
      </c>
      <c r="AM79" s="16">
        <v>130.81</v>
      </c>
      <c r="AN79" s="15">
        <f t="shared" si="16"/>
        <v>3.294289044289044</v>
      </c>
      <c r="AO79" s="15"/>
      <c r="AP79" s="12">
        <v>76</v>
      </c>
      <c r="AQ79" s="15">
        <v>92</v>
      </c>
      <c r="AR79" s="15">
        <v>130</v>
      </c>
      <c r="AS79" s="15">
        <v>93</v>
      </c>
      <c r="AT79" s="15">
        <v>129</v>
      </c>
      <c r="AU79" s="15">
        <v>107</v>
      </c>
      <c r="AV79" s="15">
        <v>144</v>
      </c>
      <c r="AW79" s="15">
        <v>59</v>
      </c>
      <c r="AX79" s="15">
        <v>75</v>
      </c>
      <c r="AY79" s="16">
        <v>130</v>
      </c>
      <c r="AZ79" s="15">
        <f t="shared" si="17"/>
        <v>2.8695652173913042</v>
      </c>
      <c r="BA79" s="15"/>
      <c r="BB79" s="12">
        <v>76</v>
      </c>
      <c r="BC79" s="15">
        <v>97</v>
      </c>
      <c r="BD79" s="15">
        <v>135</v>
      </c>
      <c r="BE79" s="15">
        <v>102</v>
      </c>
      <c r="BF79" s="15">
        <v>135</v>
      </c>
      <c r="BG79" s="15">
        <v>108</v>
      </c>
      <c r="BH79" s="15">
        <v>145</v>
      </c>
      <c r="BI79" s="15">
        <v>56</v>
      </c>
      <c r="BJ79" s="15">
        <v>73</v>
      </c>
      <c r="BK79" s="16">
        <v>135</v>
      </c>
      <c r="BL79" s="13">
        <f t="shared" si="9"/>
        <v>2.7010309278350517</v>
      </c>
    </row>
    <row r="80" spans="2:64" x14ac:dyDescent="0.25">
      <c r="B80" s="12">
        <v>77</v>
      </c>
      <c r="C80" s="15">
        <v>76.73</v>
      </c>
      <c r="D80" s="15">
        <v>119.45</v>
      </c>
      <c r="E80" s="15">
        <v>64.73</v>
      </c>
      <c r="F80" s="15">
        <v>116.41</v>
      </c>
      <c r="G80" s="15">
        <v>100.2</v>
      </c>
      <c r="H80" s="15">
        <v>146.15</v>
      </c>
      <c r="I80" s="15">
        <v>65.88</v>
      </c>
      <c r="J80" s="15">
        <v>119.48</v>
      </c>
      <c r="K80" s="16">
        <v>119.47</v>
      </c>
      <c r="L80" s="15">
        <f t="shared" si="10"/>
        <v>260.91000000000003</v>
      </c>
      <c r="M80" s="15">
        <f t="shared" si="11"/>
        <v>362.76</v>
      </c>
      <c r="N80" s="15">
        <f t="shared" si="12"/>
        <v>304.83000000000004</v>
      </c>
      <c r="O80" s="15">
        <f t="shared" si="13"/>
        <v>98.09</v>
      </c>
      <c r="P80" s="15">
        <f t="shared" si="14"/>
        <v>3.9727616316955561</v>
      </c>
      <c r="R80" s="12">
        <v>77</v>
      </c>
      <c r="S80" s="15">
        <v>88.62</v>
      </c>
      <c r="T80" s="15">
        <v>119.94</v>
      </c>
      <c r="U80" s="15">
        <v>85.17</v>
      </c>
      <c r="V80" s="15">
        <v>119.98</v>
      </c>
      <c r="W80" s="15">
        <v>108.78</v>
      </c>
      <c r="X80" s="15">
        <v>141.28</v>
      </c>
      <c r="Y80" s="15">
        <v>63.04</v>
      </c>
      <c r="Z80" s="15">
        <v>74.22</v>
      </c>
      <c r="AA80" s="16">
        <v>119.94</v>
      </c>
      <c r="AB80" s="15">
        <f t="shared" si="15"/>
        <v>2.9022793951703902</v>
      </c>
      <c r="AC80" s="15"/>
      <c r="AD80" s="12">
        <v>77</v>
      </c>
      <c r="AE80" s="15">
        <v>83.81</v>
      </c>
      <c r="AF80" s="15">
        <v>129.31</v>
      </c>
      <c r="AG80" s="15">
        <v>83.77</v>
      </c>
      <c r="AH80" s="15">
        <v>127.07</v>
      </c>
      <c r="AI80" s="15">
        <v>102.58</v>
      </c>
      <c r="AJ80" s="15">
        <v>147.88999999999999</v>
      </c>
      <c r="AK80" s="15">
        <v>60</v>
      </c>
      <c r="AL80" s="15">
        <v>92.92</v>
      </c>
      <c r="AM80" s="16">
        <v>129.31</v>
      </c>
      <c r="AN80" s="15">
        <f t="shared" si="16"/>
        <v>3.3674979119436821</v>
      </c>
      <c r="AO80" s="15"/>
      <c r="AP80" s="12">
        <v>77</v>
      </c>
      <c r="AQ80" s="15">
        <v>92</v>
      </c>
      <c r="AR80" s="15">
        <v>129</v>
      </c>
      <c r="AS80" s="15">
        <v>92</v>
      </c>
      <c r="AT80" s="15">
        <v>128</v>
      </c>
      <c r="AU80" s="15">
        <v>107</v>
      </c>
      <c r="AV80" s="15">
        <v>144</v>
      </c>
      <c r="AW80" s="15">
        <v>60</v>
      </c>
      <c r="AX80" s="15">
        <v>75</v>
      </c>
      <c r="AY80" s="16">
        <v>129</v>
      </c>
      <c r="AZ80" s="15">
        <f t="shared" si="17"/>
        <v>2.8695652173913042</v>
      </c>
      <c r="BA80" s="15"/>
      <c r="BB80" s="12">
        <v>77</v>
      </c>
      <c r="BC80" s="15">
        <v>97</v>
      </c>
      <c r="BD80" s="15">
        <v>134</v>
      </c>
      <c r="BE80" s="15">
        <v>101</v>
      </c>
      <c r="BF80" s="15">
        <v>134</v>
      </c>
      <c r="BG80" s="15">
        <v>109</v>
      </c>
      <c r="BH80" s="15">
        <v>145</v>
      </c>
      <c r="BI80" s="15">
        <v>56</v>
      </c>
      <c r="BJ80" s="15">
        <v>72</v>
      </c>
      <c r="BK80" s="16">
        <v>134</v>
      </c>
      <c r="BL80" s="13">
        <f t="shared" si="9"/>
        <v>2.71875</v>
      </c>
    </row>
    <row r="81" spans="2:64" x14ac:dyDescent="0.25">
      <c r="B81" s="12">
        <v>78</v>
      </c>
      <c r="C81" s="15">
        <v>76.569999999999993</v>
      </c>
      <c r="D81" s="15">
        <v>119.31</v>
      </c>
      <c r="E81" s="15">
        <v>64.569999999999993</v>
      </c>
      <c r="F81" s="15">
        <v>116.25</v>
      </c>
      <c r="G81" s="15">
        <v>100.17</v>
      </c>
      <c r="H81" s="15">
        <v>146.15</v>
      </c>
      <c r="I81" s="15">
        <v>65.91</v>
      </c>
      <c r="J81" s="15">
        <v>119.52</v>
      </c>
      <c r="K81" s="16">
        <v>119.33</v>
      </c>
      <c r="L81" s="15">
        <f t="shared" si="10"/>
        <v>260.45</v>
      </c>
      <c r="M81" s="15">
        <f t="shared" si="11"/>
        <v>362.57000000000005</v>
      </c>
      <c r="N81" s="15">
        <f t="shared" si="12"/>
        <v>304.76</v>
      </c>
      <c r="O81" s="15">
        <f t="shared" si="13"/>
        <v>97.94</v>
      </c>
      <c r="P81" s="15">
        <f t="shared" si="14"/>
        <v>3.9801488833746901</v>
      </c>
      <c r="R81" s="12">
        <v>78</v>
      </c>
      <c r="S81" s="15">
        <v>85.96</v>
      </c>
      <c r="T81" s="15">
        <v>119.38</v>
      </c>
      <c r="U81" s="15">
        <v>79.91</v>
      </c>
      <c r="V81" s="15">
        <v>118.59</v>
      </c>
      <c r="W81" s="15">
        <v>106.73</v>
      </c>
      <c r="X81" s="15">
        <v>142.1</v>
      </c>
      <c r="Y81" s="15">
        <v>64.47</v>
      </c>
      <c r="Z81" s="15">
        <v>84.83</v>
      </c>
      <c r="AA81" s="16">
        <v>119.38</v>
      </c>
      <c r="AB81" s="15">
        <f t="shared" si="15"/>
        <v>3.1256398324802235</v>
      </c>
      <c r="AC81" s="15"/>
      <c r="AD81" s="12">
        <v>78</v>
      </c>
      <c r="AE81" s="15">
        <v>83.91</v>
      </c>
      <c r="AF81" s="15">
        <v>129.37</v>
      </c>
      <c r="AG81" s="15">
        <v>84.15</v>
      </c>
      <c r="AH81" s="15">
        <v>127.18</v>
      </c>
      <c r="AI81" s="15">
        <v>102.69</v>
      </c>
      <c r="AJ81" s="15">
        <v>147.9</v>
      </c>
      <c r="AK81" s="15">
        <v>59.83</v>
      </c>
      <c r="AL81" s="15">
        <v>92.46</v>
      </c>
      <c r="AM81" s="16">
        <v>129.37</v>
      </c>
      <c r="AN81" s="15">
        <f t="shared" si="16"/>
        <v>3.3566916934811104</v>
      </c>
      <c r="AO81" s="15"/>
      <c r="AP81" s="12">
        <v>78</v>
      </c>
      <c r="AQ81" s="15">
        <v>91</v>
      </c>
      <c r="AR81" s="15">
        <v>128</v>
      </c>
      <c r="AS81" s="15">
        <v>91</v>
      </c>
      <c r="AT81" s="15">
        <v>127</v>
      </c>
      <c r="AU81" s="15">
        <v>107</v>
      </c>
      <c r="AV81" s="15">
        <v>144</v>
      </c>
      <c r="AW81" s="15">
        <v>59</v>
      </c>
      <c r="AX81" s="15">
        <v>76</v>
      </c>
      <c r="AY81" s="16">
        <v>128</v>
      </c>
      <c r="AZ81" s="15">
        <f t="shared" si="17"/>
        <v>2.8901098901098901</v>
      </c>
      <c r="BA81" s="15"/>
      <c r="BB81" s="12">
        <v>78</v>
      </c>
      <c r="BC81" s="15">
        <v>96</v>
      </c>
      <c r="BD81" s="15">
        <v>133</v>
      </c>
      <c r="BE81" s="15">
        <v>100</v>
      </c>
      <c r="BF81" s="15">
        <v>133</v>
      </c>
      <c r="BG81" s="15">
        <v>109</v>
      </c>
      <c r="BH81" s="15">
        <v>145</v>
      </c>
      <c r="BI81" s="15">
        <v>56</v>
      </c>
      <c r="BJ81" s="15">
        <v>72</v>
      </c>
      <c r="BK81" s="16">
        <v>133</v>
      </c>
      <c r="BL81" s="13">
        <f t="shared" si="9"/>
        <v>2.7473684210526317</v>
      </c>
    </row>
    <row r="82" spans="2:64" x14ac:dyDescent="0.25">
      <c r="B82" s="12">
        <v>79</v>
      </c>
      <c r="C82" s="15">
        <v>77.3</v>
      </c>
      <c r="D82" s="15">
        <v>119.77</v>
      </c>
      <c r="E82" s="15">
        <v>65.959999999999994</v>
      </c>
      <c r="F82" s="15">
        <v>116.85</v>
      </c>
      <c r="G82" s="15">
        <v>100.53</v>
      </c>
      <c r="H82" s="15">
        <v>146.06</v>
      </c>
      <c r="I82" s="15">
        <v>65.569999999999993</v>
      </c>
      <c r="J82" s="15">
        <v>117.25</v>
      </c>
      <c r="K82" s="16">
        <v>119.79</v>
      </c>
      <c r="L82" s="15">
        <f t="shared" si="10"/>
        <v>263.02999999999997</v>
      </c>
      <c r="M82" s="15">
        <f t="shared" si="11"/>
        <v>363.44</v>
      </c>
      <c r="N82" s="15">
        <f t="shared" si="12"/>
        <v>302.61</v>
      </c>
      <c r="O82" s="15">
        <f t="shared" si="13"/>
        <v>98.534999999999997</v>
      </c>
      <c r="P82" s="15">
        <f t="shared" si="14"/>
        <v>3.914747736093144</v>
      </c>
      <c r="R82" s="12">
        <v>79</v>
      </c>
      <c r="S82" s="15">
        <v>86.54</v>
      </c>
      <c r="T82" s="15">
        <v>120.49</v>
      </c>
      <c r="U82" s="15">
        <v>80.59</v>
      </c>
      <c r="V82" s="15">
        <v>119.66</v>
      </c>
      <c r="W82" s="15">
        <v>106.48</v>
      </c>
      <c r="X82" s="15">
        <v>142.30000000000001</v>
      </c>
      <c r="Y82" s="15">
        <v>64.36</v>
      </c>
      <c r="Z82" s="15">
        <v>84.99</v>
      </c>
      <c r="AA82" s="16">
        <v>120.49</v>
      </c>
      <c r="AB82" s="15">
        <f t="shared" si="15"/>
        <v>3.1180956782990519</v>
      </c>
      <c r="AC82" s="15"/>
      <c r="AD82" s="12">
        <v>79</v>
      </c>
      <c r="AE82" s="15">
        <v>94.47</v>
      </c>
      <c r="AF82" s="15">
        <v>133.94999999999999</v>
      </c>
      <c r="AG82" s="15">
        <v>91.62</v>
      </c>
      <c r="AH82" s="15">
        <v>132.61000000000001</v>
      </c>
      <c r="AI82" s="15">
        <v>104.91</v>
      </c>
      <c r="AJ82" s="15">
        <v>144.71</v>
      </c>
      <c r="AK82" s="15">
        <v>61.96</v>
      </c>
      <c r="AL82" s="15">
        <v>81.099999999999994</v>
      </c>
      <c r="AM82" s="16">
        <v>133.94999999999999</v>
      </c>
      <c r="AN82" s="15">
        <f t="shared" si="16"/>
        <v>2.9322536254895732</v>
      </c>
      <c r="AO82" s="15"/>
      <c r="AP82" s="12">
        <v>79</v>
      </c>
      <c r="AQ82" s="15">
        <v>91</v>
      </c>
      <c r="AR82" s="15">
        <v>128</v>
      </c>
      <c r="AS82" s="15">
        <v>92</v>
      </c>
      <c r="AT82" s="15">
        <v>128</v>
      </c>
      <c r="AU82" s="15">
        <v>107</v>
      </c>
      <c r="AV82" s="15">
        <v>144</v>
      </c>
      <c r="AW82" s="15">
        <v>59</v>
      </c>
      <c r="AX82" s="15">
        <v>76</v>
      </c>
      <c r="AY82" s="16">
        <v>128</v>
      </c>
      <c r="AZ82" s="15">
        <f t="shared" si="17"/>
        <v>2.8901098901098901</v>
      </c>
      <c r="BA82" s="15"/>
      <c r="BB82" s="12">
        <v>79</v>
      </c>
      <c r="BC82" s="15">
        <v>95</v>
      </c>
      <c r="BD82" s="15">
        <v>131</v>
      </c>
      <c r="BE82" s="15">
        <v>98</v>
      </c>
      <c r="BF82" s="15">
        <v>131</v>
      </c>
      <c r="BG82" s="15">
        <v>109</v>
      </c>
      <c r="BH82" s="15">
        <v>144</v>
      </c>
      <c r="BI82" s="15">
        <v>58</v>
      </c>
      <c r="BJ82" s="15">
        <v>72</v>
      </c>
      <c r="BK82" s="16">
        <v>131</v>
      </c>
      <c r="BL82" s="13">
        <f t="shared" si="9"/>
        <v>2.78494623655914</v>
      </c>
    </row>
    <row r="83" spans="2:64" x14ac:dyDescent="0.25">
      <c r="B83" s="12">
        <v>80</v>
      </c>
      <c r="C83" s="15">
        <v>77.31</v>
      </c>
      <c r="D83" s="15">
        <v>119.69</v>
      </c>
      <c r="E83" s="15">
        <v>66.16</v>
      </c>
      <c r="F83" s="15">
        <v>116.8</v>
      </c>
      <c r="G83" s="15">
        <v>100.62</v>
      </c>
      <c r="H83" s="15">
        <v>146.02000000000001</v>
      </c>
      <c r="I83" s="15">
        <v>65.53</v>
      </c>
      <c r="J83" s="15">
        <v>116.58</v>
      </c>
      <c r="K83" s="16">
        <v>119.7</v>
      </c>
      <c r="L83" s="15">
        <f t="shared" si="10"/>
        <v>263.15999999999997</v>
      </c>
      <c r="M83" s="15">
        <f t="shared" si="11"/>
        <v>363.44000000000005</v>
      </c>
      <c r="N83" s="15">
        <f t="shared" si="12"/>
        <v>301.81</v>
      </c>
      <c r="O83" s="15">
        <f t="shared" si="13"/>
        <v>98.5</v>
      </c>
      <c r="P83" s="15">
        <f t="shared" si="14"/>
        <v>3.9038934161169316</v>
      </c>
      <c r="R83" s="12">
        <v>80</v>
      </c>
      <c r="S83" s="15">
        <v>90.6</v>
      </c>
      <c r="T83" s="15">
        <v>124.3</v>
      </c>
      <c r="U83" s="15">
        <v>85.66</v>
      </c>
      <c r="V83" s="15">
        <v>123.68</v>
      </c>
      <c r="W83" s="15">
        <v>107.07</v>
      </c>
      <c r="X83" s="15">
        <v>142.19999999999999</v>
      </c>
      <c r="Y83" s="15">
        <v>63.71</v>
      </c>
      <c r="Z83" s="15">
        <v>80.28</v>
      </c>
      <c r="AA83" s="16">
        <v>124.3</v>
      </c>
      <c r="AB83" s="15">
        <f t="shared" si="15"/>
        <v>2.9612582781456958</v>
      </c>
      <c r="AC83" s="15"/>
      <c r="AD83" s="12">
        <v>80</v>
      </c>
      <c r="AE83" s="15">
        <v>93.35</v>
      </c>
      <c r="AF83" s="15">
        <v>132.88</v>
      </c>
      <c r="AG83" s="15">
        <v>91.9</v>
      </c>
      <c r="AH83" s="15">
        <v>131.66</v>
      </c>
      <c r="AI83" s="15">
        <v>105.32</v>
      </c>
      <c r="AJ83" s="15">
        <v>144.88</v>
      </c>
      <c r="AK83" s="15">
        <v>60.94</v>
      </c>
      <c r="AL83" s="15">
        <v>80.06</v>
      </c>
      <c r="AM83" s="16">
        <v>132.88</v>
      </c>
      <c r="AN83" s="15">
        <f t="shared" si="16"/>
        <v>2.9339046598821641</v>
      </c>
      <c r="AO83" s="15"/>
      <c r="AP83" s="12">
        <v>80</v>
      </c>
      <c r="AQ83" s="15">
        <v>97</v>
      </c>
      <c r="AR83" s="15">
        <v>133</v>
      </c>
      <c r="AS83" s="15">
        <v>98</v>
      </c>
      <c r="AT83" s="15">
        <v>133</v>
      </c>
      <c r="AU83" s="15">
        <v>108</v>
      </c>
      <c r="AV83" s="15">
        <v>144</v>
      </c>
      <c r="AW83" s="15">
        <v>59</v>
      </c>
      <c r="AX83" s="15">
        <v>70</v>
      </c>
      <c r="AY83" s="16">
        <v>133</v>
      </c>
      <c r="AZ83" s="15">
        <f t="shared" si="17"/>
        <v>2.7010309278350517</v>
      </c>
      <c r="BA83" s="15"/>
      <c r="BB83" s="12">
        <v>80</v>
      </c>
      <c r="BC83" s="15">
        <v>93</v>
      </c>
      <c r="BD83" s="15">
        <v>129</v>
      </c>
      <c r="BE83" s="15">
        <v>96</v>
      </c>
      <c r="BF83" s="15">
        <v>129</v>
      </c>
      <c r="BG83" s="15">
        <v>109</v>
      </c>
      <c r="BH83" s="15">
        <v>144</v>
      </c>
      <c r="BI83" s="15">
        <v>57</v>
      </c>
      <c r="BJ83" s="15">
        <v>73</v>
      </c>
      <c r="BK83" s="16">
        <v>129</v>
      </c>
      <c r="BL83" s="13">
        <f t="shared" si="9"/>
        <v>2.78494623655914</v>
      </c>
    </row>
    <row r="84" spans="2:64" x14ac:dyDescent="0.25">
      <c r="B84" s="12">
        <v>81</v>
      </c>
      <c r="C84" s="15">
        <v>72.900000000000006</v>
      </c>
      <c r="D84" s="15">
        <v>115.11</v>
      </c>
      <c r="E84" s="15">
        <v>52.65</v>
      </c>
      <c r="F84" s="15">
        <v>111.03</v>
      </c>
      <c r="G84" s="15">
        <v>97.57</v>
      </c>
      <c r="H84" s="15">
        <v>145.43</v>
      </c>
      <c r="I84" s="15">
        <v>69.650000000000006</v>
      </c>
      <c r="J84" s="15">
        <v>139.01</v>
      </c>
      <c r="K84" s="16">
        <v>115.11</v>
      </c>
      <c r="L84" s="15">
        <f t="shared" si="10"/>
        <v>240.66</v>
      </c>
      <c r="M84" s="15">
        <f t="shared" si="11"/>
        <v>354.03</v>
      </c>
      <c r="N84" s="15">
        <f t="shared" si="12"/>
        <v>323.77</v>
      </c>
      <c r="O84" s="15">
        <f t="shared" si="13"/>
        <v>94.004999999999995</v>
      </c>
      <c r="P84" s="15">
        <f t="shared" si="14"/>
        <v>4.4412894375857332</v>
      </c>
      <c r="R84" s="12">
        <v>81</v>
      </c>
      <c r="S84" s="15">
        <v>88.75</v>
      </c>
      <c r="T84" s="15">
        <v>122.55</v>
      </c>
      <c r="U84" s="15">
        <v>83.73</v>
      </c>
      <c r="V84" s="15">
        <v>121.88</v>
      </c>
      <c r="W84" s="15">
        <v>106.94</v>
      </c>
      <c r="X84" s="15">
        <v>142.28</v>
      </c>
      <c r="Y84" s="15">
        <v>63.77</v>
      </c>
      <c r="Z84" s="15">
        <v>81.8</v>
      </c>
      <c r="AA84" s="16">
        <v>122.55</v>
      </c>
      <c r="AB84" s="15">
        <f t="shared" si="15"/>
        <v>3.0210704225352112</v>
      </c>
      <c r="AC84" s="15"/>
      <c r="AD84" s="12">
        <v>81</v>
      </c>
      <c r="AE84" s="15">
        <v>91.44</v>
      </c>
      <c r="AF84" s="15">
        <v>131.46</v>
      </c>
      <c r="AG84" s="15">
        <v>91.25</v>
      </c>
      <c r="AH84" s="15">
        <v>130.33000000000001</v>
      </c>
      <c r="AI84" s="15">
        <v>105.45</v>
      </c>
      <c r="AJ84" s="15">
        <v>145.28</v>
      </c>
      <c r="AK84" s="15">
        <v>60.06</v>
      </c>
      <c r="AL84" s="15">
        <v>80.69</v>
      </c>
      <c r="AM84" s="16">
        <v>131.46</v>
      </c>
      <c r="AN84" s="15">
        <f t="shared" si="16"/>
        <v>2.9769247594050747</v>
      </c>
      <c r="AO84" s="15"/>
      <c r="AP84" s="12">
        <v>81</v>
      </c>
      <c r="AQ84" s="15">
        <v>97</v>
      </c>
      <c r="AR84" s="15">
        <v>132</v>
      </c>
      <c r="AS84" s="15">
        <v>98</v>
      </c>
      <c r="AT84" s="15">
        <v>132</v>
      </c>
      <c r="AU84" s="15">
        <v>108</v>
      </c>
      <c r="AV84" s="15">
        <v>143</v>
      </c>
      <c r="AW84" s="15">
        <v>59</v>
      </c>
      <c r="AX84" s="15">
        <v>69</v>
      </c>
      <c r="AY84" s="16">
        <v>132</v>
      </c>
      <c r="AZ84" s="15">
        <f t="shared" si="17"/>
        <v>2.6804123711340204</v>
      </c>
      <c r="BA84" s="15"/>
      <c r="BB84" s="12">
        <v>81</v>
      </c>
      <c r="BC84" s="15">
        <v>93</v>
      </c>
      <c r="BD84" s="15">
        <v>129</v>
      </c>
      <c r="BE84" s="15">
        <v>96</v>
      </c>
      <c r="BF84" s="15">
        <v>129</v>
      </c>
      <c r="BG84" s="15">
        <v>109</v>
      </c>
      <c r="BH84" s="15">
        <v>144</v>
      </c>
      <c r="BI84" s="15">
        <v>57</v>
      </c>
      <c r="BJ84" s="15">
        <v>73</v>
      </c>
      <c r="BK84" s="16">
        <v>129</v>
      </c>
      <c r="BL84" s="13">
        <f t="shared" si="9"/>
        <v>2.7604166666666665</v>
      </c>
    </row>
    <row r="85" spans="2:64" x14ac:dyDescent="0.25">
      <c r="B85" s="12">
        <v>82</v>
      </c>
      <c r="C85" s="15">
        <v>74.98</v>
      </c>
      <c r="D85" s="15">
        <v>115.28</v>
      </c>
      <c r="E85" s="15">
        <v>54.94</v>
      </c>
      <c r="F85" s="15">
        <v>111.49</v>
      </c>
      <c r="G85" s="15">
        <v>98.53</v>
      </c>
      <c r="H85" s="15">
        <v>144.47999999999999</v>
      </c>
      <c r="I85" s="15">
        <v>69.88</v>
      </c>
      <c r="J85" s="15">
        <v>134.21</v>
      </c>
      <c r="K85" s="16">
        <v>115.28</v>
      </c>
      <c r="L85" s="15">
        <f t="shared" si="10"/>
        <v>245.2</v>
      </c>
      <c r="M85" s="15">
        <f t="shared" si="11"/>
        <v>354.5</v>
      </c>
      <c r="N85" s="15">
        <f t="shared" si="12"/>
        <v>319.37</v>
      </c>
      <c r="O85" s="15">
        <f t="shared" si="13"/>
        <v>95.13</v>
      </c>
      <c r="P85" s="15">
        <f t="shared" si="14"/>
        <v>4.259402507335289</v>
      </c>
      <c r="R85" s="12">
        <v>82</v>
      </c>
      <c r="S85" s="15">
        <v>87.85</v>
      </c>
      <c r="T85" s="15">
        <v>122.34</v>
      </c>
      <c r="U85" s="15">
        <v>81.81</v>
      </c>
      <c r="V85" s="15">
        <v>121.4</v>
      </c>
      <c r="W85" s="15">
        <v>106.21</v>
      </c>
      <c r="X85" s="15">
        <v>142.53</v>
      </c>
      <c r="Y85" s="15">
        <v>64.27</v>
      </c>
      <c r="Z85" s="15">
        <v>85.52</v>
      </c>
      <c r="AA85" s="16">
        <v>122.34</v>
      </c>
      <c r="AB85" s="15">
        <f t="shared" si="15"/>
        <v>3.0976664769493456</v>
      </c>
      <c r="AC85" s="15"/>
      <c r="AD85" s="12">
        <v>82</v>
      </c>
      <c r="AE85" s="15">
        <v>89.78</v>
      </c>
      <c r="AF85" s="15">
        <v>129.69999999999999</v>
      </c>
      <c r="AG85" s="15">
        <v>89.74</v>
      </c>
      <c r="AH85" s="15">
        <v>128.6</v>
      </c>
      <c r="AI85" s="15">
        <v>105.53</v>
      </c>
      <c r="AJ85" s="15">
        <v>145.29</v>
      </c>
      <c r="AK85" s="15">
        <v>59.94</v>
      </c>
      <c r="AL85" s="15">
        <v>81.39</v>
      </c>
      <c r="AM85" s="16">
        <v>129.69999999999999</v>
      </c>
      <c r="AN85" s="15">
        <f t="shared" si="16"/>
        <v>3.0188237914903091</v>
      </c>
      <c r="AO85" s="15"/>
      <c r="AP85" s="12">
        <v>82</v>
      </c>
      <c r="AQ85" s="15">
        <v>96</v>
      </c>
      <c r="AR85" s="15">
        <v>131</v>
      </c>
      <c r="AS85" s="15">
        <v>97</v>
      </c>
      <c r="AT85" s="15">
        <v>131</v>
      </c>
      <c r="AU85" s="15">
        <v>109</v>
      </c>
      <c r="AV85" s="15">
        <v>143</v>
      </c>
      <c r="AW85" s="15">
        <v>59</v>
      </c>
      <c r="AX85" s="15">
        <v>70</v>
      </c>
      <c r="AY85" s="16">
        <v>131</v>
      </c>
      <c r="AZ85" s="15">
        <f t="shared" si="17"/>
        <v>2.7083333333333335</v>
      </c>
      <c r="BA85" s="15"/>
      <c r="BB85" s="12">
        <v>82</v>
      </c>
      <c r="BC85" s="15">
        <v>96</v>
      </c>
      <c r="BD85" s="15">
        <v>135</v>
      </c>
      <c r="BE85" s="15">
        <v>102</v>
      </c>
      <c r="BF85" s="15">
        <v>135</v>
      </c>
      <c r="BG85" s="15">
        <v>108</v>
      </c>
      <c r="BH85" s="15">
        <v>145</v>
      </c>
      <c r="BI85" s="15">
        <v>56</v>
      </c>
      <c r="BJ85" s="15">
        <v>74</v>
      </c>
      <c r="BK85" s="16">
        <v>135</v>
      </c>
      <c r="BL85" s="13">
        <f t="shared" si="9"/>
        <v>2.7291666666666665</v>
      </c>
    </row>
    <row r="86" spans="2:64" x14ac:dyDescent="0.25">
      <c r="B86" s="12">
        <v>83</v>
      </c>
      <c r="C86" s="15">
        <v>78.37</v>
      </c>
      <c r="D86" s="15">
        <v>115.9</v>
      </c>
      <c r="E86" s="15">
        <v>61.61</v>
      </c>
      <c r="F86" s="15">
        <v>113.02</v>
      </c>
      <c r="G86" s="15">
        <v>101.03</v>
      </c>
      <c r="H86" s="15">
        <v>143.37</v>
      </c>
      <c r="I86" s="15">
        <v>69.02</v>
      </c>
      <c r="J86" s="15">
        <v>120.21</v>
      </c>
      <c r="K86" s="16">
        <v>115.9</v>
      </c>
      <c r="L86" s="15">
        <f t="shared" si="10"/>
        <v>255.88</v>
      </c>
      <c r="M86" s="15">
        <f t="shared" si="11"/>
        <v>357.42</v>
      </c>
      <c r="N86" s="15">
        <f t="shared" si="12"/>
        <v>305.13</v>
      </c>
      <c r="O86" s="15">
        <f t="shared" si="13"/>
        <v>97.135000000000005</v>
      </c>
      <c r="P86" s="15">
        <f t="shared" si="14"/>
        <v>3.8934541278550463</v>
      </c>
      <c r="R86" s="12">
        <v>83</v>
      </c>
      <c r="S86" s="15">
        <v>89.73</v>
      </c>
      <c r="T86" s="15">
        <v>123.96</v>
      </c>
      <c r="U86" s="15">
        <v>84.12</v>
      </c>
      <c r="V86" s="15">
        <v>123.13</v>
      </c>
      <c r="W86" s="15">
        <v>106.53</v>
      </c>
      <c r="X86" s="15">
        <v>142.41</v>
      </c>
      <c r="Y86" s="15">
        <v>64.040000000000006</v>
      </c>
      <c r="Z86" s="15">
        <v>83.14</v>
      </c>
      <c r="AA86" s="16">
        <v>123.96</v>
      </c>
      <c r="AB86" s="15">
        <f t="shared" si="15"/>
        <v>3.0217318622534268</v>
      </c>
      <c r="AC86" s="15"/>
      <c r="AD86" s="12">
        <v>83</v>
      </c>
      <c r="AE86" s="15">
        <v>86.9</v>
      </c>
      <c r="AF86" s="15">
        <v>127.7</v>
      </c>
      <c r="AG86" s="15">
        <v>87.78</v>
      </c>
      <c r="AH86" s="15">
        <v>126.56</v>
      </c>
      <c r="AI86" s="15">
        <v>105.36</v>
      </c>
      <c r="AJ86" s="15">
        <v>145.85</v>
      </c>
      <c r="AK86" s="15">
        <v>59.34</v>
      </c>
      <c r="AL86" s="15">
        <v>84.03</v>
      </c>
      <c r="AM86" s="16">
        <v>127.7</v>
      </c>
      <c r="AN86" s="15">
        <f t="shared" si="16"/>
        <v>3.1193325661680089</v>
      </c>
      <c r="AO86" s="15"/>
      <c r="AP86" s="12">
        <v>83</v>
      </c>
      <c r="AQ86" s="15">
        <v>95</v>
      </c>
      <c r="AR86" s="15">
        <v>129</v>
      </c>
      <c r="AS86" s="15">
        <v>95</v>
      </c>
      <c r="AT86" s="15">
        <v>130</v>
      </c>
      <c r="AU86" s="15">
        <v>109</v>
      </c>
      <c r="AV86" s="15">
        <v>143</v>
      </c>
      <c r="AW86" s="15">
        <v>59</v>
      </c>
      <c r="AX86" s="15">
        <v>70</v>
      </c>
      <c r="AY86" s="16">
        <v>129</v>
      </c>
      <c r="AZ86" s="15">
        <f t="shared" si="17"/>
        <v>2.7157894736842105</v>
      </c>
      <c r="BA86" s="15"/>
      <c r="BB86" s="12">
        <v>83</v>
      </c>
      <c r="BC86" s="15">
        <v>96</v>
      </c>
      <c r="BD86" s="15">
        <v>134</v>
      </c>
      <c r="BE86" s="15">
        <v>101</v>
      </c>
      <c r="BF86" s="15">
        <v>134</v>
      </c>
      <c r="BG86" s="15">
        <v>109</v>
      </c>
      <c r="BH86" s="15">
        <v>145</v>
      </c>
      <c r="BI86" s="15">
        <v>56</v>
      </c>
      <c r="BJ86" s="15">
        <v>72</v>
      </c>
      <c r="BK86" s="16">
        <v>134</v>
      </c>
      <c r="BL86" s="13">
        <f t="shared" si="9"/>
        <v>2.71875</v>
      </c>
    </row>
    <row r="87" spans="2:64" x14ac:dyDescent="0.25">
      <c r="B87" s="12">
        <v>84</v>
      </c>
      <c r="C87" s="15">
        <v>78.28</v>
      </c>
      <c r="D87" s="15">
        <v>116.31</v>
      </c>
      <c r="E87" s="15">
        <v>61.8</v>
      </c>
      <c r="F87" s="15">
        <v>113.38</v>
      </c>
      <c r="G87" s="15">
        <v>100.82</v>
      </c>
      <c r="H87" s="15">
        <v>143.6</v>
      </c>
      <c r="I87" s="15">
        <v>68.849999999999994</v>
      </c>
      <c r="J87" s="15">
        <v>120.27</v>
      </c>
      <c r="K87" s="16">
        <v>116.31</v>
      </c>
      <c r="L87" s="15">
        <f t="shared" si="10"/>
        <v>256.39</v>
      </c>
      <c r="M87" s="15">
        <f t="shared" si="11"/>
        <v>357.79999999999995</v>
      </c>
      <c r="N87" s="15">
        <f t="shared" si="12"/>
        <v>305.43</v>
      </c>
      <c r="O87" s="15">
        <f t="shared" si="13"/>
        <v>97.295000000000002</v>
      </c>
      <c r="P87" s="15">
        <f t="shared" si="14"/>
        <v>3.9017629024016354</v>
      </c>
      <c r="R87" s="12">
        <v>84</v>
      </c>
      <c r="S87" s="15">
        <v>88.84</v>
      </c>
      <c r="T87" s="15">
        <v>123.07</v>
      </c>
      <c r="U87" s="15">
        <v>83.31</v>
      </c>
      <c r="V87" s="15">
        <v>122.25</v>
      </c>
      <c r="W87" s="15">
        <v>106.54</v>
      </c>
      <c r="X87" s="15">
        <v>142.43</v>
      </c>
      <c r="Y87" s="15">
        <v>64</v>
      </c>
      <c r="Z87" s="15">
        <v>83.49</v>
      </c>
      <c r="AA87" s="16">
        <v>123.07</v>
      </c>
      <c r="AB87" s="15">
        <f t="shared" si="15"/>
        <v>3.0454750112561908</v>
      </c>
      <c r="AC87" s="15"/>
      <c r="AD87" s="12">
        <v>84</v>
      </c>
      <c r="AE87" s="15">
        <v>86.75</v>
      </c>
      <c r="AF87" s="15">
        <v>127.7</v>
      </c>
      <c r="AG87" s="15">
        <v>88.01</v>
      </c>
      <c r="AH87" s="15">
        <v>126.58</v>
      </c>
      <c r="AI87" s="15">
        <v>105.4</v>
      </c>
      <c r="AJ87" s="15">
        <v>145.96</v>
      </c>
      <c r="AK87" s="15">
        <v>59.08</v>
      </c>
      <c r="AL87" s="15">
        <v>83.96</v>
      </c>
      <c r="AM87" s="16">
        <v>127.7</v>
      </c>
      <c r="AN87" s="15">
        <f t="shared" si="16"/>
        <v>3.1209221902017292</v>
      </c>
      <c r="AO87" s="15"/>
      <c r="AP87" s="12">
        <v>84</v>
      </c>
      <c r="AQ87" s="15">
        <v>93</v>
      </c>
      <c r="AR87" s="15">
        <v>128</v>
      </c>
      <c r="AS87" s="15">
        <v>94</v>
      </c>
      <c r="AT87" s="15">
        <v>128</v>
      </c>
      <c r="AU87" s="15">
        <v>109</v>
      </c>
      <c r="AV87" s="15">
        <v>143</v>
      </c>
      <c r="AW87" s="15">
        <v>59</v>
      </c>
      <c r="AX87" s="15">
        <v>72</v>
      </c>
      <c r="AY87" s="16">
        <v>128</v>
      </c>
      <c r="AZ87" s="15">
        <f t="shared" si="17"/>
        <v>2.78494623655914</v>
      </c>
      <c r="BA87" s="15"/>
      <c r="BB87" s="12">
        <v>84</v>
      </c>
      <c r="BC87" s="15">
        <v>96</v>
      </c>
      <c r="BD87" s="15">
        <v>133</v>
      </c>
      <c r="BE87" s="15">
        <v>100</v>
      </c>
      <c r="BF87" s="15">
        <v>133</v>
      </c>
      <c r="BG87" s="15">
        <v>109</v>
      </c>
      <c r="BH87" s="15">
        <v>144</v>
      </c>
      <c r="BI87" s="15">
        <v>56</v>
      </c>
      <c r="BJ87" s="15">
        <v>72</v>
      </c>
      <c r="BK87" s="16">
        <v>133</v>
      </c>
      <c r="BL87" s="13">
        <f t="shared" si="9"/>
        <v>2.736842105263158</v>
      </c>
    </row>
    <row r="88" spans="2:64" x14ac:dyDescent="0.25">
      <c r="B88" s="12">
        <v>85</v>
      </c>
      <c r="C88" s="15">
        <v>81.28</v>
      </c>
      <c r="D88" s="15">
        <v>118.06</v>
      </c>
      <c r="E88" s="15">
        <v>65.55</v>
      </c>
      <c r="F88" s="15">
        <v>115.46</v>
      </c>
      <c r="G88" s="15">
        <v>101.74</v>
      </c>
      <c r="H88" s="15">
        <v>143</v>
      </c>
      <c r="I88" s="15">
        <v>68.790000000000006</v>
      </c>
      <c r="J88" s="15">
        <v>114.49</v>
      </c>
      <c r="K88" s="16">
        <v>118.06</v>
      </c>
      <c r="L88" s="15">
        <f t="shared" si="10"/>
        <v>264.89</v>
      </c>
      <c r="M88" s="15">
        <f t="shared" si="11"/>
        <v>360.2</v>
      </c>
      <c r="N88" s="15">
        <f t="shared" si="12"/>
        <v>301.34000000000003</v>
      </c>
      <c r="O88" s="15">
        <f t="shared" si="13"/>
        <v>99.67</v>
      </c>
      <c r="P88" s="15">
        <f t="shared" si="14"/>
        <v>3.7074311023622051</v>
      </c>
      <c r="R88" s="12">
        <v>85</v>
      </c>
      <c r="S88" s="15">
        <v>87.76</v>
      </c>
      <c r="T88" s="15">
        <v>122.69</v>
      </c>
      <c r="U88" s="15">
        <v>82.04</v>
      </c>
      <c r="V88" s="15">
        <v>121.72</v>
      </c>
      <c r="W88" s="15">
        <v>106.07</v>
      </c>
      <c r="X88" s="15">
        <v>142.76</v>
      </c>
      <c r="Y88" s="15">
        <v>64.06</v>
      </c>
      <c r="Z88" s="15">
        <v>85.64</v>
      </c>
      <c r="AA88" s="16">
        <v>122.69</v>
      </c>
      <c r="AB88" s="15">
        <f t="shared" si="15"/>
        <v>3.1038058340929804</v>
      </c>
      <c r="AC88" s="15"/>
      <c r="AD88" s="12">
        <v>85</v>
      </c>
      <c r="AE88" s="15">
        <v>93.45</v>
      </c>
      <c r="AF88" s="15">
        <v>134.74</v>
      </c>
      <c r="AG88" s="15">
        <v>92</v>
      </c>
      <c r="AH88" s="15">
        <v>133.16</v>
      </c>
      <c r="AI88" s="15">
        <v>104.46</v>
      </c>
      <c r="AJ88" s="15">
        <v>145.69999999999999</v>
      </c>
      <c r="AK88" s="15">
        <v>60.96</v>
      </c>
      <c r="AL88" s="15">
        <v>81.52</v>
      </c>
      <c r="AM88" s="16">
        <v>134.74</v>
      </c>
      <c r="AN88" s="15">
        <f t="shared" si="16"/>
        <v>2.966506153023007</v>
      </c>
      <c r="AO88" s="15"/>
      <c r="AP88" s="12">
        <v>85</v>
      </c>
      <c r="AQ88" s="15">
        <v>93</v>
      </c>
      <c r="AR88" s="15">
        <v>128</v>
      </c>
      <c r="AS88" s="15">
        <v>94</v>
      </c>
      <c r="AT88" s="15">
        <v>128</v>
      </c>
      <c r="AU88" s="15">
        <v>109</v>
      </c>
      <c r="AV88" s="15">
        <v>143</v>
      </c>
      <c r="AW88" s="15">
        <v>59</v>
      </c>
      <c r="AX88" s="15">
        <v>72</v>
      </c>
      <c r="AY88" s="16">
        <v>128</v>
      </c>
      <c r="AZ88" s="15">
        <f t="shared" si="17"/>
        <v>2.78494623655914</v>
      </c>
      <c r="BA88" s="15"/>
      <c r="BB88" s="12">
        <v>85</v>
      </c>
      <c r="BC88" s="15">
        <v>95</v>
      </c>
      <c r="BD88" s="15">
        <v>131</v>
      </c>
      <c r="BE88" s="15">
        <v>98</v>
      </c>
      <c r="BF88" s="15">
        <v>131</v>
      </c>
      <c r="BG88" s="15">
        <v>109</v>
      </c>
      <c r="BH88" s="15">
        <v>144</v>
      </c>
      <c r="BI88" s="15">
        <v>58</v>
      </c>
      <c r="BJ88" s="15">
        <v>71</v>
      </c>
      <c r="BK88" s="16">
        <v>131</v>
      </c>
      <c r="BL88" s="13">
        <f t="shared" si="9"/>
        <v>2.78494623655914</v>
      </c>
    </row>
    <row r="89" spans="2:64" x14ac:dyDescent="0.25">
      <c r="B89" s="12">
        <v>86</v>
      </c>
      <c r="C89" s="15">
        <v>78.819999999999993</v>
      </c>
      <c r="D89" s="15">
        <v>116.67</v>
      </c>
      <c r="E89" s="15">
        <v>58.87</v>
      </c>
      <c r="F89" s="15">
        <v>113.51</v>
      </c>
      <c r="G89" s="15">
        <v>100.23</v>
      </c>
      <c r="H89" s="15">
        <v>143.38</v>
      </c>
      <c r="I89" s="15">
        <v>69.739999999999995</v>
      </c>
      <c r="J89" s="15">
        <v>128.33000000000001</v>
      </c>
      <c r="K89" s="16">
        <v>116.67</v>
      </c>
      <c r="L89" s="15">
        <f t="shared" si="10"/>
        <v>254.36</v>
      </c>
      <c r="M89" s="15">
        <f t="shared" si="11"/>
        <v>357.12</v>
      </c>
      <c r="N89" s="15">
        <f t="shared" si="12"/>
        <v>314.74</v>
      </c>
      <c r="O89" s="15">
        <f t="shared" si="13"/>
        <v>97.745000000000005</v>
      </c>
      <c r="P89" s="15">
        <f t="shared" si="14"/>
        <v>3.993148946967775</v>
      </c>
      <c r="R89" s="12">
        <v>86</v>
      </c>
      <c r="S89" s="15">
        <v>88.65</v>
      </c>
      <c r="T89" s="15">
        <v>123.66</v>
      </c>
      <c r="U89" s="15">
        <v>83.44</v>
      </c>
      <c r="V89" s="15">
        <v>122.75</v>
      </c>
      <c r="W89" s="15">
        <v>106.24</v>
      </c>
      <c r="X89" s="15">
        <v>142.81</v>
      </c>
      <c r="Y89" s="15">
        <v>63.71</v>
      </c>
      <c r="Z89" s="15">
        <v>84.16</v>
      </c>
      <c r="AA89" s="16">
        <v>123.66</v>
      </c>
      <c r="AB89" s="15">
        <f t="shared" si="15"/>
        <v>3.0629441624365477</v>
      </c>
      <c r="AC89" s="15"/>
      <c r="AD89" s="12">
        <v>86</v>
      </c>
      <c r="AE89" s="15">
        <v>92.59</v>
      </c>
      <c r="AF89" s="15">
        <v>133.49</v>
      </c>
      <c r="AG89" s="15">
        <v>92.5</v>
      </c>
      <c r="AH89" s="15">
        <v>132.16</v>
      </c>
      <c r="AI89" s="15">
        <v>105.08</v>
      </c>
      <c r="AJ89" s="15">
        <v>145.63999999999999</v>
      </c>
      <c r="AK89" s="15">
        <v>60</v>
      </c>
      <c r="AL89" s="15">
        <v>80.78</v>
      </c>
      <c r="AM89" s="16">
        <v>133.49</v>
      </c>
      <c r="AN89" s="15">
        <f t="shared" si="16"/>
        <v>2.9621989415703638</v>
      </c>
      <c r="AO89" s="15"/>
      <c r="AP89" s="12">
        <v>86</v>
      </c>
      <c r="AQ89" s="15">
        <v>96</v>
      </c>
      <c r="AR89" s="15">
        <v>133</v>
      </c>
      <c r="AS89" s="15">
        <v>98</v>
      </c>
      <c r="AT89" s="15">
        <v>133</v>
      </c>
      <c r="AU89" s="15">
        <v>108</v>
      </c>
      <c r="AV89" s="15">
        <v>144</v>
      </c>
      <c r="AW89" s="15">
        <v>58</v>
      </c>
      <c r="AX89" s="15">
        <v>71</v>
      </c>
      <c r="AY89" s="16">
        <v>133</v>
      </c>
      <c r="AZ89" s="15">
        <f t="shared" si="17"/>
        <v>2.7291666666666665</v>
      </c>
      <c r="BA89" s="15"/>
      <c r="BB89" s="12">
        <v>86</v>
      </c>
      <c r="BC89" s="15">
        <v>93</v>
      </c>
      <c r="BD89" s="15">
        <v>129</v>
      </c>
      <c r="BE89" s="15">
        <v>96</v>
      </c>
      <c r="BF89" s="15">
        <v>129</v>
      </c>
      <c r="BG89" s="15">
        <v>109</v>
      </c>
      <c r="BH89" s="15">
        <v>144</v>
      </c>
      <c r="BI89" s="15">
        <v>58</v>
      </c>
      <c r="BJ89" s="15">
        <v>72</v>
      </c>
      <c r="BK89" s="16">
        <v>129</v>
      </c>
      <c r="BL89" s="13">
        <f t="shared" si="9"/>
        <v>2.774193548387097</v>
      </c>
    </row>
    <row r="90" spans="2:64" x14ac:dyDescent="0.25">
      <c r="B90" s="12">
        <v>87</v>
      </c>
      <c r="C90" s="15">
        <v>78.94</v>
      </c>
      <c r="D90" s="15">
        <v>116.27</v>
      </c>
      <c r="E90" s="15">
        <v>59.79</v>
      </c>
      <c r="F90" s="15">
        <v>113.25</v>
      </c>
      <c r="G90" s="15">
        <v>100.67</v>
      </c>
      <c r="H90" s="15">
        <v>143.18</v>
      </c>
      <c r="I90" s="15">
        <v>69.599999999999994</v>
      </c>
      <c r="J90" s="15">
        <v>125.64</v>
      </c>
      <c r="K90" s="16">
        <v>116.27</v>
      </c>
      <c r="L90" s="15">
        <f t="shared" si="10"/>
        <v>254.99999999999997</v>
      </c>
      <c r="M90" s="15">
        <f t="shared" si="11"/>
        <v>357.1</v>
      </c>
      <c r="N90" s="15">
        <f t="shared" si="12"/>
        <v>311.51</v>
      </c>
      <c r="O90" s="15">
        <f t="shared" si="13"/>
        <v>97.60499999999999</v>
      </c>
      <c r="P90" s="15">
        <f t="shared" si="14"/>
        <v>3.9461616417532301</v>
      </c>
      <c r="R90" s="12">
        <v>87</v>
      </c>
      <c r="S90" s="15">
        <v>89.08</v>
      </c>
      <c r="T90" s="15">
        <v>123.81</v>
      </c>
      <c r="U90" s="15">
        <v>84.11</v>
      </c>
      <c r="V90" s="15">
        <v>123</v>
      </c>
      <c r="W90" s="15">
        <v>106.48</v>
      </c>
      <c r="X90" s="15">
        <v>142.69</v>
      </c>
      <c r="Y90" s="15">
        <v>63.58</v>
      </c>
      <c r="Z90" s="15">
        <v>82.93</v>
      </c>
      <c r="AA90" s="16">
        <v>123.81</v>
      </c>
      <c r="AB90" s="15">
        <f t="shared" si="15"/>
        <v>3.0345756623259992</v>
      </c>
      <c r="AC90" s="15"/>
      <c r="AD90" s="12">
        <v>87</v>
      </c>
      <c r="AE90" s="15">
        <v>90.89</v>
      </c>
      <c r="AF90" s="15">
        <v>131.99</v>
      </c>
      <c r="AG90" s="15">
        <v>91.81</v>
      </c>
      <c r="AH90" s="15">
        <v>130.77000000000001</v>
      </c>
      <c r="AI90" s="15">
        <v>105.29</v>
      </c>
      <c r="AJ90" s="15">
        <v>145.87</v>
      </c>
      <c r="AK90" s="15">
        <v>59.3</v>
      </c>
      <c r="AL90" s="15">
        <v>81.400000000000006</v>
      </c>
      <c r="AM90" s="16">
        <v>131.99</v>
      </c>
      <c r="AN90" s="15">
        <f t="shared" si="16"/>
        <v>3.0002200462097042</v>
      </c>
      <c r="AO90" s="15"/>
      <c r="AP90" s="12">
        <v>87</v>
      </c>
      <c r="AQ90" s="15">
        <v>96</v>
      </c>
      <c r="AR90" s="15">
        <v>132</v>
      </c>
      <c r="AS90" s="15">
        <v>98</v>
      </c>
      <c r="AT90" s="15">
        <v>132</v>
      </c>
      <c r="AU90" s="15">
        <v>109</v>
      </c>
      <c r="AV90" s="15">
        <v>143</v>
      </c>
      <c r="AW90" s="15">
        <v>58</v>
      </c>
      <c r="AX90" s="15">
        <v>70</v>
      </c>
      <c r="AY90" s="16">
        <v>132</v>
      </c>
      <c r="AZ90" s="15">
        <f t="shared" si="17"/>
        <v>2.7083333333333335</v>
      </c>
      <c r="BA90" s="15"/>
      <c r="BB90" s="12">
        <v>87</v>
      </c>
      <c r="BC90" s="15">
        <v>93</v>
      </c>
      <c r="BD90" s="15">
        <v>129</v>
      </c>
      <c r="BE90" s="15">
        <v>97</v>
      </c>
      <c r="BF90" s="15">
        <v>129</v>
      </c>
      <c r="BG90" s="15">
        <v>109</v>
      </c>
      <c r="BH90" s="15">
        <v>144</v>
      </c>
      <c r="BI90" s="15">
        <v>57</v>
      </c>
      <c r="BJ90" s="15">
        <v>72</v>
      </c>
      <c r="BK90" s="16">
        <v>129</v>
      </c>
      <c r="BL90" s="13">
        <f t="shared" si="9"/>
        <v>2.7291666666666665</v>
      </c>
    </row>
    <row r="91" spans="2:64" x14ac:dyDescent="0.25">
      <c r="B91" s="12">
        <v>88</v>
      </c>
      <c r="C91" s="15">
        <v>76.8</v>
      </c>
      <c r="D91" s="15">
        <v>115.34</v>
      </c>
      <c r="E91" s="15">
        <v>55.19</v>
      </c>
      <c r="F91" s="15">
        <v>111.94</v>
      </c>
      <c r="G91" s="15">
        <v>99.55</v>
      </c>
      <c r="H91" s="15">
        <v>143.71</v>
      </c>
      <c r="I91" s="15">
        <v>70.11</v>
      </c>
      <c r="J91" s="15">
        <v>135.28</v>
      </c>
      <c r="K91" s="16">
        <v>115.34</v>
      </c>
      <c r="L91" s="15">
        <f t="shared" si="10"/>
        <v>247.32999999999998</v>
      </c>
      <c r="M91" s="15">
        <f t="shared" si="11"/>
        <v>355.20000000000005</v>
      </c>
      <c r="N91" s="15">
        <f t="shared" si="12"/>
        <v>320.73</v>
      </c>
      <c r="O91" s="15">
        <f t="shared" si="13"/>
        <v>96.07</v>
      </c>
      <c r="P91" s="15">
        <f t="shared" si="14"/>
        <v>4.1761718750000005</v>
      </c>
      <c r="R91" s="12">
        <v>88</v>
      </c>
      <c r="S91" s="15">
        <v>88.63</v>
      </c>
      <c r="T91" s="15">
        <v>123.4</v>
      </c>
      <c r="U91" s="15">
        <v>83.61</v>
      </c>
      <c r="V91" s="15">
        <v>122.57</v>
      </c>
      <c r="W91" s="15">
        <v>106.43</v>
      </c>
      <c r="X91" s="15">
        <v>142.71</v>
      </c>
      <c r="Y91" s="15">
        <v>63.61</v>
      </c>
      <c r="Z91" s="15">
        <v>83.34</v>
      </c>
      <c r="AA91" s="16">
        <v>123.4</v>
      </c>
      <c r="AB91" s="15">
        <f t="shared" si="15"/>
        <v>3.0503215615480088</v>
      </c>
      <c r="AC91" s="15"/>
      <c r="AD91" s="12">
        <v>88</v>
      </c>
      <c r="AE91" s="15">
        <v>89.5</v>
      </c>
      <c r="AF91" s="15">
        <v>130.21</v>
      </c>
      <c r="AG91" s="15">
        <v>90.3</v>
      </c>
      <c r="AH91" s="15">
        <v>129.05000000000001</v>
      </c>
      <c r="AI91" s="15">
        <v>105.43</v>
      </c>
      <c r="AJ91" s="15">
        <v>145.74</v>
      </c>
      <c r="AK91" s="15">
        <v>59.37</v>
      </c>
      <c r="AL91" s="15">
        <v>81.91</v>
      </c>
      <c r="AM91" s="16">
        <v>130.21</v>
      </c>
      <c r="AN91" s="15">
        <f t="shared" si="16"/>
        <v>3.0334078212290505</v>
      </c>
      <c r="AO91" s="15"/>
      <c r="AP91" s="12">
        <v>88</v>
      </c>
      <c r="AQ91" s="15">
        <v>95</v>
      </c>
      <c r="AR91" s="15">
        <v>131</v>
      </c>
      <c r="AS91" s="15">
        <v>98</v>
      </c>
      <c r="AT91" s="15">
        <v>131</v>
      </c>
      <c r="AU91" s="15">
        <v>109</v>
      </c>
      <c r="AV91" s="15">
        <v>144</v>
      </c>
      <c r="AW91" s="15">
        <v>58</v>
      </c>
      <c r="AX91" s="15">
        <v>70</v>
      </c>
      <c r="AY91" s="16">
        <v>131</v>
      </c>
      <c r="AZ91" s="15">
        <f t="shared" si="17"/>
        <v>2.7263157894736842</v>
      </c>
      <c r="BA91" s="15"/>
      <c r="BB91" s="12">
        <v>88</v>
      </c>
      <c r="BC91" s="15">
        <v>96</v>
      </c>
      <c r="BD91" s="15">
        <v>134</v>
      </c>
      <c r="BE91" s="15">
        <v>103</v>
      </c>
      <c r="BF91" s="15">
        <v>134</v>
      </c>
      <c r="BG91" s="15">
        <v>109</v>
      </c>
      <c r="BH91" s="15">
        <v>145</v>
      </c>
      <c r="BI91" s="15">
        <v>55</v>
      </c>
      <c r="BJ91" s="15">
        <v>73</v>
      </c>
      <c r="BK91" s="16">
        <v>134</v>
      </c>
      <c r="BL91" s="13">
        <f t="shared" si="9"/>
        <v>2.7083333333333335</v>
      </c>
    </row>
    <row r="92" spans="2:64" x14ac:dyDescent="0.25">
      <c r="B92" s="12">
        <v>89</v>
      </c>
      <c r="C92" s="15">
        <v>76.19</v>
      </c>
      <c r="D92" s="15">
        <v>115.27</v>
      </c>
      <c r="E92" s="15">
        <v>53.84</v>
      </c>
      <c r="F92" s="15">
        <v>111.69</v>
      </c>
      <c r="G92" s="15">
        <v>99.04</v>
      </c>
      <c r="H92" s="15">
        <v>143.91999999999999</v>
      </c>
      <c r="I92" s="15">
        <v>70.290000000000006</v>
      </c>
      <c r="J92" s="15">
        <v>138.08000000000001</v>
      </c>
      <c r="K92" s="16">
        <v>115.27</v>
      </c>
      <c r="L92" s="15">
        <f t="shared" si="10"/>
        <v>245.29999999999998</v>
      </c>
      <c r="M92" s="15">
        <f t="shared" si="11"/>
        <v>354.65</v>
      </c>
      <c r="N92" s="15">
        <f t="shared" si="12"/>
        <v>323.64</v>
      </c>
      <c r="O92" s="15">
        <f t="shared" si="13"/>
        <v>95.72999999999999</v>
      </c>
      <c r="P92" s="15">
        <f t="shared" si="14"/>
        <v>4.2478015487596794</v>
      </c>
      <c r="R92" s="12">
        <v>89</v>
      </c>
      <c r="S92" s="15">
        <v>88.2</v>
      </c>
      <c r="T92" s="15">
        <v>123.14</v>
      </c>
      <c r="U92" s="15">
        <v>83.1</v>
      </c>
      <c r="V92" s="15">
        <v>122.27</v>
      </c>
      <c r="W92" s="15">
        <v>106.29</v>
      </c>
      <c r="X92" s="15">
        <v>142.80000000000001</v>
      </c>
      <c r="Y92" s="15">
        <v>63.66</v>
      </c>
      <c r="Z92" s="15">
        <v>84</v>
      </c>
      <c r="AA92" s="16">
        <v>123.14</v>
      </c>
      <c r="AB92" s="15">
        <f t="shared" si="15"/>
        <v>3.0702947845804989</v>
      </c>
      <c r="AC92" s="15"/>
      <c r="AD92" s="12">
        <v>89</v>
      </c>
      <c r="AE92" s="15">
        <v>86.62</v>
      </c>
      <c r="AF92" s="15">
        <v>128.16</v>
      </c>
      <c r="AG92" s="15">
        <v>88.36</v>
      </c>
      <c r="AH92" s="15">
        <v>126.97</v>
      </c>
      <c r="AI92" s="15">
        <v>105.28</v>
      </c>
      <c r="AJ92" s="15">
        <v>146.29</v>
      </c>
      <c r="AK92" s="15">
        <v>58.76</v>
      </c>
      <c r="AL92" s="15">
        <v>84.63</v>
      </c>
      <c r="AM92" s="16">
        <v>128.16</v>
      </c>
      <c r="AN92" s="15">
        <f t="shared" si="16"/>
        <v>3.1349572846917564</v>
      </c>
      <c r="AO92" s="15"/>
      <c r="AP92" s="12">
        <v>89</v>
      </c>
      <c r="AQ92" s="15">
        <v>94</v>
      </c>
      <c r="AR92" s="15">
        <v>130</v>
      </c>
      <c r="AS92" s="15">
        <v>96</v>
      </c>
      <c r="AT92" s="15">
        <v>130</v>
      </c>
      <c r="AU92" s="15">
        <v>109</v>
      </c>
      <c r="AV92" s="15">
        <v>143</v>
      </c>
      <c r="AW92" s="15">
        <v>59</v>
      </c>
      <c r="AX92" s="15">
        <v>70</v>
      </c>
      <c r="AY92" s="16">
        <v>130</v>
      </c>
      <c r="AZ92" s="15">
        <f t="shared" si="17"/>
        <v>2.7553191489361701</v>
      </c>
      <c r="BA92" s="15"/>
      <c r="BB92" s="12">
        <v>89</v>
      </c>
      <c r="BC92" s="15">
        <v>96</v>
      </c>
      <c r="BD92" s="15">
        <v>133</v>
      </c>
      <c r="BE92" s="15">
        <v>102</v>
      </c>
      <c r="BF92" s="15">
        <v>134</v>
      </c>
      <c r="BG92" s="15">
        <v>109</v>
      </c>
      <c r="BH92" s="15">
        <v>145</v>
      </c>
      <c r="BI92" s="15">
        <v>55</v>
      </c>
      <c r="BJ92" s="15">
        <v>72</v>
      </c>
      <c r="BK92" s="16">
        <v>133</v>
      </c>
      <c r="BL92" s="13">
        <f t="shared" si="9"/>
        <v>2.7263157894736842</v>
      </c>
    </row>
    <row r="93" spans="2:64" x14ac:dyDescent="0.25">
      <c r="B93" s="12">
        <v>90</v>
      </c>
      <c r="C93" s="15">
        <v>78.3</v>
      </c>
      <c r="D93" s="15">
        <v>116.72</v>
      </c>
      <c r="E93" s="15">
        <v>57.33</v>
      </c>
      <c r="F93" s="15">
        <v>113.42</v>
      </c>
      <c r="G93" s="15">
        <v>99.79</v>
      </c>
      <c r="H93" s="15">
        <v>143.65</v>
      </c>
      <c r="I93" s="15">
        <v>69.88</v>
      </c>
      <c r="J93" s="15">
        <v>132.41999999999999</v>
      </c>
      <c r="K93" s="16">
        <v>116.72</v>
      </c>
      <c r="L93" s="15">
        <f t="shared" si="10"/>
        <v>252.34999999999997</v>
      </c>
      <c r="M93" s="15">
        <f t="shared" si="11"/>
        <v>356.86</v>
      </c>
      <c r="N93" s="15">
        <f t="shared" si="12"/>
        <v>319.02</v>
      </c>
      <c r="O93" s="15">
        <f t="shared" si="13"/>
        <v>97.509999999999991</v>
      </c>
      <c r="P93" s="15">
        <f t="shared" si="14"/>
        <v>4.0743295019157086</v>
      </c>
      <c r="R93" s="12">
        <v>90</v>
      </c>
      <c r="S93" s="15">
        <v>88.75</v>
      </c>
      <c r="T93" s="15">
        <v>123.87</v>
      </c>
      <c r="U93" s="15">
        <v>84.14</v>
      </c>
      <c r="V93" s="15">
        <v>123.04</v>
      </c>
      <c r="W93" s="15">
        <v>106.39</v>
      </c>
      <c r="X93" s="15">
        <v>142.9</v>
      </c>
      <c r="Y93" s="15">
        <v>63.29</v>
      </c>
      <c r="Z93" s="15">
        <v>83.15</v>
      </c>
      <c r="AA93" s="16">
        <v>123.87</v>
      </c>
      <c r="AB93" s="15">
        <f t="shared" si="15"/>
        <v>3.0457464788732396</v>
      </c>
      <c r="AC93" s="15"/>
      <c r="AD93" s="12">
        <v>90</v>
      </c>
      <c r="AE93" s="15">
        <v>86.46</v>
      </c>
      <c r="AF93" s="15">
        <v>128.13999999999999</v>
      </c>
      <c r="AG93" s="15">
        <v>88.63</v>
      </c>
      <c r="AH93" s="15">
        <v>126.99</v>
      </c>
      <c r="AI93" s="15">
        <v>105.35</v>
      </c>
      <c r="AJ93" s="15">
        <v>146.38999999999999</v>
      </c>
      <c r="AK93" s="15">
        <v>58.47</v>
      </c>
      <c r="AL93" s="15">
        <v>84.68</v>
      </c>
      <c r="AM93" s="16">
        <v>128.13999999999999</v>
      </c>
      <c r="AN93" s="15">
        <f t="shared" si="16"/>
        <v>3.1377515614156835</v>
      </c>
      <c r="AO93" s="15"/>
      <c r="AP93" s="12">
        <v>90</v>
      </c>
      <c r="AQ93" s="15">
        <v>93</v>
      </c>
      <c r="AR93" s="15">
        <v>128</v>
      </c>
      <c r="AS93" s="15">
        <v>94</v>
      </c>
      <c r="AT93" s="15">
        <v>128</v>
      </c>
      <c r="AU93" s="15">
        <v>109</v>
      </c>
      <c r="AV93" s="15">
        <v>143</v>
      </c>
      <c r="AW93" s="15">
        <v>59</v>
      </c>
      <c r="AX93" s="15">
        <v>71</v>
      </c>
      <c r="AY93" s="16">
        <v>128</v>
      </c>
      <c r="AZ93" s="15">
        <f t="shared" si="17"/>
        <v>2.774193548387097</v>
      </c>
      <c r="BA93" s="15"/>
      <c r="BB93" s="12">
        <v>90</v>
      </c>
      <c r="BC93" s="15">
        <v>95</v>
      </c>
      <c r="BD93" s="15">
        <v>132</v>
      </c>
      <c r="BE93" s="15">
        <v>101</v>
      </c>
      <c r="BF93" s="15">
        <v>133</v>
      </c>
      <c r="BG93" s="15">
        <v>109</v>
      </c>
      <c r="BH93" s="15">
        <v>145</v>
      </c>
      <c r="BI93" s="15">
        <v>55</v>
      </c>
      <c r="BJ93" s="15">
        <v>72</v>
      </c>
      <c r="BK93" s="16">
        <v>132</v>
      </c>
      <c r="BL93" s="13">
        <f t="shared" si="9"/>
        <v>2.7446808510638299</v>
      </c>
    </row>
    <row r="94" spans="2:64" x14ac:dyDescent="0.25">
      <c r="B94" s="12">
        <v>91</v>
      </c>
      <c r="C94" s="15">
        <v>77.39</v>
      </c>
      <c r="D94" s="15">
        <v>116.2</v>
      </c>
      <c r="E94" s="15">
        <v>55.61</v>
      </c>
      <c r="F94" s="15">
        <v>112.73</v>
      </c>
      <c r="G94" s="15">
        <v>99.35</v>
      </c>
      <c r="H94" s="15">
        <v>143.81</v>
      </c>
      <c r="I94" s="15">
        <v>70.11</v>
      </c>
      <c r="J94" s="15">
        <v>135.71</v>
      </c>
      <c r="K94" s="16">
        <v>116.2</v>
      </c>
      <c r="L94" s="15">
        <f t="shared" si="10"/>
        <v>249.2</v>
      </c>
      <c r="M94" s="15">
        <f t="shared" si="11"/>
        <v>355.89</v>
      </c>
      <c r="N94" s="15">
        <f t="shared" si="12"/>
        <v>322.02</v>
      </c>
      <c r="O94" s="15">
        <f t="shared" si="13"/>
        <v>96.795000000000002</v>
      </c>
      <c r="P94" s="15">
        <f t="shared" si="14"/>
        <v>4.1610027135288794</v>
      </c>
      <c r="R94" s="12">
        <v>91</v>
      </c>
      <c r="S94" s="15">
        <v>88.48</v>
      </c>
      <c r="T94" s="15">
        <v>123.84</v>
      </c>
      <c r="U94" s="15">
        <v>84.08</v>
      </c>
      <c r="V94" s="15">
        <v>123</v>
      </c>
      <c r="W94" s="15">
        <v>106.33</v>
      </c>
      <c r="X94" s="15">
        <v>143.03</v>
      </c>
      <c r="Y94" s="15">
        <v>63.14</v>
      </c>
      <c r="Z94" s="15">
        <v>83.15</v>
      </c>
      <c r="AA94" s="16">
        <v>123.84</v>
      </c>
      <c r="AB94" s="15">
        <f t="shared" si="15"/>
        <v>3.053006329113924</v>
      </c>
      <c r="AC94" s="15"/>
      <c r="AD94" s="12">
        <v>91</v>
      </c>
      <c r="AE94" s="15">
        <v>85.71</v>
      </c>
      <c r="AF94" s="15">
        <v>108.73</v>
      </c>
      <c r="AG94" s="15">
        <v>78.989999999999995</v>
      </c>
      <c r="AH94" s="15">
        <v>109.91</v>
      </c>
      <c r="AI94" s="15">
        <v>112.08</v>
      </c>
      <c r="AJ94" s="15">
        <v>137.47</v>
      </c>
      <c r="AK94" s="15">
        <v>66.650000000000006</v>
      </c>
      <c r="AL94" s="15">
        <v>69.77</v>
      </c>
      <c r="AM94" s="16">
        <v>108.73</v>
      </c>
      <c r="AN94" s="15">
        <f t="shared" si="16"/>
        <v>2.8602263446505667</v>
      </c>
      <c r="AO94" s="15"/>
      <c r="AP94" s="12">
        <v>91</v>
      </c>
      <c r="AQ94" s="15">
        <v>93</v>
      </c>
      <c r="AR94" s="15">
        <v>128</v>
      </c>
      <c r="AS94" s="15">
        <v>95</v>
      </c>
      <c r="AT94" s="15">
        <v>128</v>
      </c>
      <c r="AU94" s="15">
        <v>109</v>
      </c>
      <c r="AV94" s="15">
        <v>143</v>
      </c>
      <c r="AW94" s="15">
        <v>58</v>
      </c>
      <c r="AX94" s="15">
        <v>71</v>
      </c>
      <c r="AY94" s="16">
        <v>128</v>
      </c>
      <c r="AZ94" s="15">
        <f t="shared" si="17"/>
        <v>2.763440860215054</v>
      </c>
      <c r="BA94" s="15"/>
      <c r="BB94" s="12">
        <v>91</v>
      </c>
      <c r="BC94" s="15">
        <v>94</v>
      </c>
      <c r="BD94" s="15">
        <v>130</v>
      </c>
      <c r="BE94" s="15">
        <v>99</v>
      </c>
      <c r="BF94" s="15">
        <v>130</v>
      </c>
      <c r="BG94" s="15">
        <v>109</v>
      </c>
      <c r="BH94" s="15">
        <v>144</v>
      </c>
      <c r="BI94" s="15">
        <v>57</v>
      </c>
      <c r="BJ94" s="15">
        <v>71</v>
      </c>
      <c r="BK94" s="16">
        <v>130</v>
      </c>
      <c r="BL94" s="13">
        <f t="shared" si="9"/>
        <v>2.7934782608695654</v>
      </c>
    </row>
    <row r="95" spans="2:64" x14ac:dyDescent="0.25">
      <c r="B95" s="12">
        <v>92</v>
      </c>
      <c r="C95" s="15">
        <v>77.66</v>
      </c>
      <c r="D95" s="15">
        <v>116.06</v>
      </c>
      <c r="E95" s="15">
        <v>56.62</v>
      </c>
      <c r="F95" s="15">
        <v>112.72</v>
      </c>
      <c r="G95" s="15">
        <v>99.74</v>
      </c>
      <c r="H95" s="15">
        <v>143.66</v>
      </c>
      <c r="I95" s="15">
        <v>69.94</v>
      </c>
      <c r="J95" s="15">
        <v>133.15</v>
      </c>
      <c r="K95" s="16">
        <v>116.06</v>
      </c>
      <c r="L95" s="15">
        <f t="shared" si="10"/>
        <v>250.34</v>
      </c>
      <c r="M95" s="15">
        <f t="shared" si="11"/>
        <v>356.12</v>
      </c>
      <c r="N95" s="15">
        <f t="shared" si="12"/>
        <v>319.14999999999998</v>
      </c>
      <c r="O95" s="15">
        <f t="shared" si="13"/>
        <v>96.86</v>
      </c>
      <c r="P95" s="15">
        <f t="shared" si="14"/>
        <v>4.1095802214782386</v>
      </c>
      <c r="R95" s="12">
        <v>92</v>
      </c>
      <c r="S95" s="15">
        <v>90.45</v>
      </c>
      <c r="T95" s="15">
        <v>120.36</v>
      </c>
      <c r="U95" s="15">
        <v>88.02</v>
      </c>
      <c r="V95" s="15">
        <v>120.89</v>
      </c>
      <c r="W95" s="15">
        <v>109.88</v>
      </c>
      <c r="X95" s="15">
        <v>140.71</v>
      </c>
      <c r="Y95" s="15">
        <v>62.23</v>
      </c>
      <c r="Z95" s="15">
        <v>68.87</v>
      </c>
      <c r="AA95" s="16">
        <v>120.36</v>
      </c>
      <c r="AB95" s="15">
        <f t="shared" si="15"/>
        <v>2.7800995024875617</v>
      </c>
      <c r="AC95" s="15"/>
      <c r="AD95" s="12">
        <v>92</v>
      </c>
      <c r="AE95" s="15">
        <v>85.64</v>
      </c>
      <c r="AF95" s="15">
        <v>117.32</v>
      </c>
      <c r="AG95" s="15">
        <v>81.97</v>
      </c>
      <c r="AH95" s="15">
        <v>117.32</v>
      </c>
      <c r="AI95" s="15">
        <v>108.59</v>
      </c>
      <c r="AJ95" s="15">
        <v>141.47999999999999</v>
      </c>
      <c r="AK95" s="15">
        <v>63.48</v>
      </c>
      <c r="AL95" s="15">
        <v>77.14</v>
      </c>
      <c r="AM95" s="16">
        <v>117.32</v>
      </c>
      <c r="AN95" s="15">
        <f t="shared" si="16"/>
        <v>3.0119103222793089</v>
      </c>
      <c r="AO95" s="15"/>
      <c r="AP95" s="12">
        <v>92</v>
      </c>
      <c r="AQ95" s="15">
        <v>96</v>
      </c>
      <c r="AR95" s="15">
        <v>132</v>
      </c>
      <c r="AS95" s="15">
        <v>98</v>
      </c>
      <c r="AT95" s="15">
        <v>132</v>
      </c>
      <c r="AU95" s="15">
        <v>108</v>
      </c>
      <c r="AV95" s="15">
        <v>143</v>
      </c>
      <c r="AW95" s="15">
        <v>59</v>
      </c>
      <c r="AX95" s="15">
        <v>70</v>
      </c>
      <c r="AY95" s="16">
        <v>132</v>
      </c>
      <c r="AZ95" s="15">
        <f t="shared" si="17"/>
        <v>2.71875</v>
      </c>
      <c r="BA95" s="15"/>
      <c r="BB95" s="12">
        <v>92</v>
      </c>
      <c r="BC95" s="15">
        <v>92</v>
      </c>
      <c r="BD95" s="15">
        <v>128</v>
      </c>
      <c r="BE95" s="15">
        <v>97</v>
      </c>
      <c r="BF95" s="15">
        <v>129</v>
      </c>
      <c r="BG95" s="15">
        <v>109</v>
      </c>
      <c r="BH95" s="15">
        <v>144</v>
      </c>
      <c r="BI95" s="15">
        <v>57</v>
      </c>
      <c r="BJ95" s="15">
        <v>72</v>
      </c>
      <c r="BK95" s="16">
        <v>128</v>
      </c>
      <c r="BL95" s="13">
        <f t="shared" si="9"/>
        <v>2.752688172043011</v>
      </c>
    </row>
    <row r="96" spans="2:64" x14ac:dyDescent="0.25">
      <c r="B96" s="12">
        <v>93</v>
      </c>
      <c r="C96" s="15">
        <v>76.73</v>
      </c>
      <c r="D96" s="15">
        <v>115.6</v>
      </c>
      <c r="E96" s="15">
        <v>54.78</v>
      </c>
      <c r="F96" s="15">
        <v>112.1</v>
      </c>
      <c r="G96" s="15">
        <v>99.26</v>
      </c>
      <c r="H96" s="15">
        <v>143.85</v>
      </c>
      <c r="I96" s="15">
        <v>70.16</v>
      </c>
      <c r="J96" s="15">
        <v>136.76</v>
      </c>
      <c r="K96" s="16">
        <v>115.6</v>
      </c>
      <c r="L96" s="15">
        <f t="shared" si="10"/>
        <v>247.10999999999999</v>
      </c>
      <c r="M96" s="15">
        <f t="shared" si="11"/>
        <v>355.21000000000004</v>
      </c>
      <c r="N96" s="15">
        <f t="shared" si="12"/>
        <v>322.52</v>
      </c>
      <c r="O96" s="15">
        <f t="shared" si="13"/>
        <v>96.164999999999992</v>
      </c>
      <c r="P96" s="15">
        <f t="shared" si="14"/>
        <v>4.2033103088752766</v>
      </c>
      <c r="R96" s="12">
        <v>93</v>
      </c>
      <c r="S96" s="15">
        <v>88.63</v>
      </c>
      <c r="T96" s="15">
        <v>120.73</v>
      </c>
      <c r="U96" s="15">
        <v>84.05</v>
      </c>
      <c r="V96" s="15">
        <v>120.54</v>
      </c>
      <c r="W96" s="15">
        <v>107.98</v>
      </c>
      <c r="X96" s="15">
        <v>141.53</v>
      </c>
      <c r="Y96" s="15">
        <v>63.5</v>
      </c>
      <c r="Z96" s="15">
        <v>77.72</v>
      </c>
      <c r="AA96" s="16">
        <v>120.73</v>
      </c>
      <c r="AB96" s="15">
        <f t="shared" si="15"/>
        <v>2.9555455263454813</v>
      </c>
      <c r="AC96" s="15"/>
      <c r="AD96" s="12">
        <v>93</v>
      </c>
      <c r="AE96" s="15">
        <v>89.63</v>
      </c>
      <c r="AF96" s="15">
        <v>123.51</v>
      </c>
      <c r="AG96" s="15">
        <v>87.54</v>
      </c>
      <c r="AH96" s="15">
        <v>123.33</v>
      </c>
      <c r="AI96" s="15">
        <v>108.02</v>
      </c>
      <c r="AJ96" s="15">
        <v>142.52000000000001</v>
      </c>
      <c r="AK96" s="15">
        <v>61.96</v>
      </c>
      <c r="AL96" s="15">
        <v>75.8</v>
      </c>
      <c r="AM96" s="16">
        <v>123.51</v>
      </c>
      <c r="AN96" s="15">
        <f t="shared" si="16"/>
        <v>2.9149838223808993</v>
      </c>
      <c r="AO96" s="15"/>
      <c r="AP96" s="12">
        <v>93</v>
      </c>
      <c r="AQ96" s="15">
        <v>97</v>
      </c>
      <c r="AR96" s="15">
        <v>131</v>
      </c>
      <c r="AS96" s="15">
        <v>98</v>
      </c>
      <c r="AT96" s="15">
        <v>131</v>
      </c>
      <c r="AU96" s="15">
        <v>109</v>
      </c>
      <c r="AV96" s="15">
        <v>143</v>
      </c>
      <c r="AW96" s="15">
        <v>60</v>
      </c>
      <c r="AX96" s="15">
        <v>68</v>
      </c>
      <c r="AY96" s="16">
        <v>131</v>
      </c>
      <c r="AZ96" s="15">
        <f t="shared" si="17"/>
        <v>2.670103092783505</v>
      </c>
      <c r="BA96" s="15"/>
      <c r="BB96" s="12">
        <v>93</v>
      </c>
      <c r="BC96" s="15">
        <v>93</v>
      </c>
      <c r="BD96" s="15">
        <v>128</v>
      </c>
      <c r="BE96" s="15">
        <v>97</v>
      </c>
      <c r="BF96" s="15">
        <v>129</v>
      </c>
      <c r="BG96" s="15">
        <v>109</v>
      </c>
      <c r="BH96" s="15">
        <v>144</v>
      </c>
      <c r="BI96" s="15">
        <v>56</v>
      </c>
      <c r="BJ96" s="15">
        <v>72</v>
      </c>
      <c r="BK96" s="16">
        <v>128</v>
      </c>
      <c r="BL96" s="13">
        <f t="shared" si="9"/>
        <v>3.0470588235294116</v>
      </c>
    </row>
    <row r="97" spans="2:64" x14ac:dyDescent="0.25">
      <c r="B97" s="12">
        <v>94</v>
      </c>
      <c r="C97" s="15">
        <v>76.510000000000005</v>
      </c>
      <c r="D97" s="15">
        <v>115.49</v>
      </c>
      <c r="E97" s="15">
        <v>54.46</v>
      </c>
      <c r="F97" s="15">
        <v>111.94</v>
      </c>
      <c r="G97" s="15">
        <v>99.14</v>
      </c>
      <c r="H97" s="15">
        <v>143.88</v>
      </c>
      <c r="I97" s="15">
        <v>70.209999999999994</v>
      </c>
      <c r="J97" s="15">
        <v>137.22999999999999</v>
      </c>
      <c r="K97" s="16">
        <v>115.49</v>
      </c>
      <c r="L97" s="15">
        <f t="shared" si="10"/>
        <v>246.46</v>
      </c>
      <c r="M97" s="15">
        <f t="shared" si="11"/>
        <v>354.96</v>
      </c>
      <c r="N97" s="15">
        <f t="shared" si="12"/>
        <v>322.93</v>
      </c>
      <c r="O97" s="15">
        <f t="shared" si="13"/>
        <v>96</v>
      </c>
      <c r="P97" s="15">
        <f t="shared" si="14"/>
        <v>4.2207554568030323</v>
      </c>
      <c r="R97" s="12">
        <v>94</v>
      </c>
      <c r="S97" s="15">
        <v>89.41</v>
      </c>
      <c r="T97" s="15">
        <v>121.81</v>
      </c>
      <c r="U97" s="15">
        <v>84.65</v>
      </c>
      <c r="V97" s="15">
        <v>121.5</v>
      </c>
      <c r="W97" s="15">
        <v>107.75</v>
      </c>
      <c r="X97" s="15">
        <v>141.63999999999999</v>
      </c>
      <c r="Y97" s="15">
        <v>63.69</v>
      </c>
      <c r="Z97" s="15">
        <v>78.11</v>
      </c>
      <c r="AA97" s="16">
        <v>121.81</v>
      </c>
      <c r="AB97" s="15">
        <f t="shared" si="15"/>
        <v>2.9483279275248857</v>
      </c>
      <c r="AC97" s="15"/>
      <c r="AD97" s="12">
        <v>94</v>
      </c>
      <c r="AE97" s="15">
        <v>87.11</v>
      </c>
      <c r="AF97" s="15">
        <v>123.53</v>
      </c>
      <c r="AG97" s="15">
        <v>86.43</v>
      </c>
      <c r="AH97" s="15">
        <v>123.04</v>
      </c>
      <c r="AI97" s="15">
        <v>107.15</v>
      </c>
      <c r="AJ97" s="15">
        <v>143.82</v>
      </c>
      <c r="AK97" s="15">
        <v>60.88</v>
      </c>
      <c r="AL97" s="15">
        <v>79.88</v>
      </c>
      <c r="AM97" s="16">
        <v>123.53</v>
      </c>
      <c r="AN97" s="15">
        <f t="shared" si="16"/>
        <v>3.0339800252554237</v>
      </c>
      <c r="AO97" s="15"/>
      <c r="AP97" s="12">
        <v>94</v>
      </c>
      <c r="AQ97" s="15">
        <v>96</v>
      </c>
      <c r="AR97" s="15">
        <v>130</v>
      </c>
      <c r="AS97" s="15">
        <v>98</v>
      </c>
      <c r="AT97" s="15">
        <v>131</v>
      </c>
      <c r="AU97" s="15">
        <v>109</v>
      </c>
      <c r="AV97" s="15">
        <v>143</v>
      </c>
      <c r="AW97" s="15">
        <v>59</v>
      </c>
      <c r="AX97" s="15">
        <v>68</v>
      </c>
      <c r="AY97" s="16">
        <v>130</v>
      </c>
      <c r="AZ97" s="15">
        <f t="shared" si="17"/>
        <v>2.6770833333333335</v>
      </c>
      <c r="BA97" s="15"/>
      <c r="BB97" s="12">
        <v>94</v>
      </c>
      <c r="BC97" s="15">
        <v>85</v>
      </c>
      <c r="BD97" s="15">
        <v>122</v>
      </c>
      <c r="BE97" s="15">
        <v>87</v>
      </c>
      <c r="BF97" s="15">
        <v>122</v>
      </c>
      <c r="BG97" s="15">
        <v>107</v>
      </c>
      <c r="BH97" s="15">
        <v>145</v>
      </c>
      <c r="BI97" s="15">
        <v>58</v>
      </c>
      <c r="BJ97" s="15">
        <v>79</v>
      </c>
      <c r="BK97" s="16">
        <v>122</v>
      </c>
      <c r="BL97" s="13">
        <f t="shared" si="9"/>
        <v>2.8681318681318682</v>
      </c>
    </row>
    <row r="98" spans="2:64" x14ac:dyDescent="0.25">
      <c r="B98" s="12">
        <v>95</v>
      </c>
      <c r="C98" s="15">
        <v>77.63</v>
      </c>
      <c r="D98" s="15">
        <v>116.15</v>
      </c>
      <c r="E98" s="15">
        <v>56.52</v>
      </c>
      <c r="F98" s="15">
        <v>112.79</v>
      </c>
      <c r="G98" s="15">
        <v>99.66</v>
      </c>
      <c r="H98" s="15">
        <v>143.69999999999999</v>
      </c>
      <c r="I98" s="15">
        <v>69.930000000000007</v>
      </c>
      <c r="J98" s="15">
        <v>133.55000000000001</v>
      </c>
      <c r="K98" s="16">
        <v>116.15</v>
      </c>
      <c r="L98" s="15">
        <f t="shared" si="10"/>
        <v>250.3</v>
      </c>
      <c r="M98" s="15">
        <f t="shared" si="11"/>
        <v>356.15</v>
      </c>
      <c r="N98" s="15">
        <f t="shared" si="12"/>
        <v>319.63</v>
      </c>
      <c r="O98" s="15">
        <f t="shared" si="13"/>
        <v>96.89</v>
      </c>
      <c r="P98" s="15">
        <f t="shared" si="14"/>
        <v>4.1173515393533426</v>
      </c>
      <c r="R98" s="12">
        <v>95</v>
      </c>
      <c r="S98" s="15">
        <v>92.97</v>
      </c>
      <c r="T98" s="15">
        <v>125.3</v>
      </c>
      <c r="U98" s="15">
        <v>89.38</v>
      </c>
      <c r="V98" s="15">
        <v>125.19</v>
      </c>
      <c r="W98" s="15">
        <v>108.29</v>
      </c>
      <c r="X98" s="15">
        <v>141.65</v>
      </c>
      <c r="Y98" s="15">
        <v>62.79</v>
      </c>
      <c r="Z98" s="15">
        <v>74.11</v>
      </c>
      <c r="AA98" s="16">
        <v>125.3</v>
      </c>
      <c r="AB98" s="15">
        <f t="shared" si="15"/>
        <v>2.8202646014843498</v>
      </c>
      <c r="AC98" s="15"/>
      <c r="AD98" s="12">
        <v>95</v>
      </c>
      <c r="AE98" s="15">
        <v>89.09</v>
      </c>
      <c r="AF98" s="15">
        <v>125.99</v>
      </c>
      <c r="AG98" s="15">
        <v>88.96</v>
      </c>
      <c r="AH98" s="15">
        <v>125.51</v>
      </c>
      <c r="AI98" s="15">
        <v>107.12</v>
      </c>
      <c r="AJ98" s="15">
        <v>144.02000000000001</v>
      </c>
      <c r="AK98" s="15">
        <v>60.34</v>
      </c>
      <c r="AL98" s="15">
        <v>78.599999999999994</v>
      </c>
      <c r="AM98" s="16">
        <v>125.99</v>
      </c>
      <c r="AN98" s="15">
        <f t="shared" si="16"/>
        <v>2.9737344258614882</v>
      </c>
      <c r="AO98" s="15"/>
      <c r="AP98" s="12">
        <v>95</v>
      </c>
      <c r="AQ98" s="15">
        <v>95</v>
      </c>
      <c r="AR98" s="15">
        <v>129</v>
      </c>
      <c r="AS98" s="15">
        <v>96</v>
      </c>
      <c r="AT98" s="15">
        <v>129</v>
      </c>
      <c r="AU98" s="15">
        <v>109</v>
      </c>
      <c r="AV98" s="15">
        <v>142</v>
      </c>
      <c r="AW98" s="15">
        <v>60</v>
      </c>
      <c r="AX98" s="15">
        <v>68</v>
      </c>
      <c r="AY98" s="16">
        <v>129</v>
      </c>
      <c r="AZ98" s="15">
        <f t="shared" si="17"/>
        <v>2.7052631578947368</v>
      </c>
      <c r="BA98" s="15"/>
      <c r="BB98" s="12">
        <v>95</v>
      </c>
      <c r="BC98" s="15">
        <v>91</v>
      </c>
      <c r="BD98" s="15">
        <v>128</v>
      </c>
      <c r="BE98" s="15">
        <v>95</v>
      </c>
      <c r="BF98" s="15">
        <v>128</v>
      </c>
      <c r="BG98" s="15">
        <v>108</v>
      </c>
      <c r="BH98" s="15">
        <v>145</v>
      </c>
      <c r="BI98" s="15">
        <v>57</v>
      </c>
      <c r="BJ98" s="15">
        <v>76</v>
      </c>
      <c r="BK98" s="16">
        <v>128</v>
      </c>
      <c r="BL98" s="13">
        <f t="shared" si="9"/>
        <v>2.8260869565217392</v>
      </c>
    </row>
    <row r="99" spans="2:64" x14ac:dyDescent="0.25">
      <c r="B99" s="12">
        <v>96</v>
      </c>
      <c r="C99" s="15">
        <v>78.53</v>
      </c>
      <c r="D99" s="15">
        <v>116.6</v>
      </c>
      <c r="E99" s="15">
        <v>58.32</v>
      </c>
      <c r="F99" s="15">
        <v>113.43</v>
      </c>
      <c r="G99" s="15">
        <v>100.16</v>
      </c>
      <c r="H99" s="15">
        <v>143.52000000000001</v>
      </c>
      <c r="I99" s="15">
        <v>69.64</v>
      </c>
      <c r="J99" s="15">
        <v>130.16</v>
      </c>
      <c r="K99" s="16">
        <v>116.6</v>
      </c>
      <c r="L99" s="15">
        <f t="shared" si="10"/>
        <v>253.45</v>
      </c>
      <c r="M99" s="15">
        <f t="shared" si="11"/>
        <v>357.11</v>
      </c>
      <c r="N99" s="15">
        <f t="shared" si="12"/>
        <v>316.39999999999998</v>
      </c>
      <c r="O99" s="15">
        <f t="shared" si="13"/>
        <v>97.564999999999998</v>
      </c>
      <c r="P99" s="15">
        <f t="shared" si="14"/>
        <v>4.0290334903858396</v>
      </c>
      <c r="R99" s="12">
        <v>96</v>
      </c>
      <c r="S99" s="15">
        <v>91.04</v>
      </c>
      <c r="T99" s="15">
        <v>123.62</v>
      </c>
      <c r="U99" s="15">
        <v>87.38</v>
      </c>
      <c r="V99" s="15">
        <v>123.44</v>
      </c>
      <c r="W99" s="15">
        <v>108.08</v>
      </c>
      <c r="X99" s="15">
        <v>141.80000000000001</v>
      </c>
      <c r="Y99" s="15">
        <v>62.88</v>
      </c>
      <c r="Z99" s="15">
        <v>75.709999999999994</v>
      </c>
      <c r="AA99" s="16">
        <v>123.62</v>
      </c>
      <c r="AB99" s="15">
        <f t="shared" si="15"/>
        <v>2.8801625659050969</v>
      </c>
      <c r="AC99" s="15"/>
      <c r="AD99" s="12">
        <v>96</v>
      </c>
      <c r="AE99" s="15">
        <v>87.22</v>
      </c>
      <c r="AF99" s="15">
        <v>125.53</v>
      </c>
      <c r="AG99" s="15">
        <v>88.21</v>
      </c>
      <c r="AH99" s="15">
        <v>124.92</v>
      </c>
      <c r="AI99" s="15">
        <v>106.75</v>
      </c>
      <c r="AJ99" s="15">
        <v>144.78</v>
      </c>
      <c r="AK99" s="15">
        <v>59.55</v>
      </c>
      <c r="AL99" s="15">
        <v>81.28</v>
      </c>
      <c r="AM99" s="16">
        <v>125.53</v>
      </c>
      <c r="AN99" s="15">
        <f t="shared" si="16"/>
        <v>3.0538867232286173</v>
      </c>
      <c r="AO99" s="15"/>
      <c r="AP99" s="12">
        <v>96</v>
      </c>
      <c r="AQ99" s="15">
        <v>95</v>
      </c>
      <c r="AR99" s="15">
        <v>129</v>
      </c>
      <c r="AS99" s="15">
        <v>97</v>
      </c>
      <c r="AT99" s="15">
        <v>129</v>
      </c>
      <c r="AU99" s="15">
        <v>109</v>
      </c>
      <c r="AV99" s="15">
        <v>143</v>
      </c>
      <c r="AW99" s="15">
        <v>59</v>
      </c>
      <c r="AX99" s="15">
        <v>69</v>
      </c>
      <c r="AY99" s="16">
        <v>129</v>
      </c>
      <c r="AZ99" s="15">
        <f t="shared" si="17"/>
        <v>2.7052631578947368</v>
      </c>
      <c r="BA99" s="15"/>
      <c r="BB99" s="12">
        <v>96</v>
      </c>
      <c r="BC99" s="15">
        <v>92</v>
      </c>
      <c r="BD99" s="15">
        <v>130</v>
      </c>
      <c r="BE99" s="15">
        <v>97</v>
      </c>
      <c r="BF99" s="15">
        <v>130</v>
      </c>
      <c r="BG99" s="15">
        <v>109</v>
      </c>
      <c r="BH99" s="15">
        <v>145</v>
      </c>
      <c r="BI99" s="15">
        <v>56</v>
      </c>
      <c r="BJ99" s="15">
        <v>74</v>
      </c>
      <c r="BK99" s="16">
        <v>130</v>
      </c>
      <c r="BL99" s="13">
        <f t="shared" si="9"/>
        <v>2.795698924731183</v>
      </c>
    </row>
    <row r="100" spans="2:64" x14ac:dyDescent="0.25">
      <c r="B100" s="12">
        <v>97</v>
      </c>
      <c r="C100" s="15">
        <v>78.739999999999995</v>
      </c>
      <c r="D100" s="15">
        <v>116.62</v>
      </c>
      <c r="E100" s="15">
        <v>58.98</v>
      </c>
      <c r="F100" s="15">
        <v>113.51</v>
      </c>
      <c r="G100" s="15">
        <v>100.36</v>
      </c>
      <c r="H100" s="15">
        <v>143.44999999999999</v>
      </c>
      <c r="I100" s="15">
        <v>69.53</v>
      </c>
      <c r="J100" s="15">
        <v>128.62</v>
      </c>
      <c r="K100" s="16">
        <v>116.62</v>
      </c>
      <c r="L100" s="15">
        <f t="shared" si="10"/>
        <v>254.34</v>
      </c>
      <c r="M100" s="15">
        <f t="shared" si="11"/>
        <v>357.32</v>
      </c>
      <c r="N100" s="15">
        <f t="shared" si="12"/>
        <v>314.77</v>
      </c>
      <c r="O100" s="15">
        <f t="shared" si="13"/>
        <v>97.68</v>
      </c>
      <c r="P100" s="15">
        <f t="shared" si="14"/>
        <v>3.9975869951739904</v>
      </c>
      <c r="R100" s="12">
        <v>97</v>
      </c>
      <c r="S100" s="15">
        <v>88.64</v>
      </c>
      <c r="T100" s="15">
        <v>122.18</v>
      </c>
      <c r="U100" s="15">
        <v>83.34</v>
      </c>
      <c r="V100" s="15">
        <v>121.56</v>
      </c>
      <c r="W100" s="15">
        <v>106.96</v>
      </c>
      <c r="X100" s="15">
        <v>142.15</v>
      </c>
      <c r="Y100" s="15">
        <v>63.69</v>
      </c>
      <c r="Z100" s="15">
        <v>82.39</v>
      </c>
      <c r="AA100" s="16">
        <v>122.18</v>
      </c>
      <c r="AB100" s="15">
        <f t="shared" si="15"/>
        <v>3.026398916967509</v>
      </c>
      <c r="AC100" s="15"/>
      <c r="AD100" s="12">
        <v>97</v>
      </c>
      <c r="AE100" s="15">
        <v>88.19</v>
      </c>
      <c r="AF100" s="15">
        <v>126.53</v>
      </c>
      <c r="AG100" s="15">
        <v>89.41</v>
      </c>
      <c r="AH100" s="15">
        <v>125.97</v>
      </c>
      <c r="AI100" s="15">
        <v>106.82</v>
      </c>
      <c r="AJ100" s="15">
        <v>144.79</v>
      </c>
      <c r="AK100" s="15">
        <v>59.3</v>
      </c>
      <c r="AL100" s="15">
        <v>80.319999999999993</v>
      </c>
      <c r="AM100" s="16">
        <v>126.53</v>
      </c>
      <c r="AN100" s="15">
        <f t="shared" si="16"/>
        <v>3.0179158634765844</v>
      </c>
      <c r="AO100" s="15"/>
      <c r="AP100" s="12">
        <v>97</v>
      </c>
      <c r="AQ100" s="15">
        <v>89</v>
      </c>
      <c r="AR100" s="15">
        <v>124</v>
      </c>
      <c r="AS100" s="15">
        <v>85</v>
      </c>
      <c r="AT100" s="15">
        <v>123</v>
      </c>
      <c r="AU100" s="15">
        <v>107</v>
      </c>
      <c r="AV100" s="15">
        <v>143</v>
      </c>
      <c r="AW100" s="15">
        <v>63</v>
      </c>
      <c r="AX100" s="15">
        <v>80</v>
      </c>
      <c r="AY100" s="16">
        <v>124</v>
      </c>
      <c r="AZ100" s="15">
        <f t="shared" si="17"/>
        <v>3</v>
      </c>
      <c r="BA100" s="15"/>
      <c r="BB100" s="12">
        <v>97</v>
      </c>
      <c r="BC100" s="15">
        <v>93</v>
      </c>
      <c r="BD100" s="15">
        <v>130</v>
      </c>
      <c r="BE100" s="15">
        <v>98</v>
      </c>
      <c r="BF100" s="15">
        <v>130</v>
      </c>
      <c r="BG100" s="15">
        <v>109</v>
      </c>
      <c r="BH100" s="15">
        <v>145</v>
      </c>
      <c r="BI100" s="15">
        <v>56</v>
      </c>
      <c r="BJ100" s="15">
        <v>74</v>
      </c>
      <c r="BK100" s="16">
        <v>130</v>
      </c>
      <c r="BL100" s="13">
        <f t="shared" si="9"/>
        <v>2.774193548387097</v>
      </c>
    </row>
    <row r="101" spans="2:64" x14ac:dyDescent="0.25">
      <c r="B101" s="12">
        <v>98</v>
      </c>
      <c r="C101" s="15">
        <v>78.790000000000006</v>
      </c>
      <c r="D101" s="15">
        <v>116.59</v>
      </c>
      <c r="E101" s="15">
        <v>59.41</v>
      </c>
      <c r="F101" s="15">
        <v>113.53</v>
      </c>
      <c r="G101" s="15">
        <v>100.49</v>
      </c>
      <c r="H101" s="15">
        <v>143.43</v>
      </c>
      <c r="I101" s="15">
        <v>69.430000000000007</v>
      </c>
      <c r="J101" s="15">
        <v>127.51</v>
      </c>
      <c r="K101" s="16">
        <v>116.59</v>
      </c>
      <c r="L101" s="15">
        <f t="shared" si="10"/>
        <v>254.79</v>
      </c>
      <c r="M101" s="15">
        <f t="shared" si="11"/>
        <v>357.45</v>
      </c>
      <c r="N101" s="15">
        <f t="shared" si="12"/>
        <v>313.52999999999997</v>
      </c>
      <c r="O101" s="15">
        <f t="shared" si="13"/>
        <v>97.69</v>
      </c>
      <c r="P101" s="15">
        <f t="shared" si="14"/>
        <v>3.9793120954435834</v>
      </c>
      <c r="R101" s="12">
        <v>98</v>
      </c>
      <c r="S101" s="15">
        <v>88.24</v>
      </c>
      <c r="T101" s="15">
        <v>122.06</v>
      </c>
      <c r="U101" s="15">
        <v>82.25</v>
      </c>
      <c r="V101" s="15">
        <v>121.26</v>
      </c>
      <c r="W101" s="15">
        <v>106.58</v>
      </c>
      <c r="X101" s="15">
        <v>142.22999999999999</v>
      </c>
      <c r="Y101" s="15">
        <v>64.14</v>
      </c>
      <c r="Z101" s="15">
        <v>84.43</v>
      </c>
      <c r="AA101" s="16">
        <v>122.06</v>
      </c>
      <c r="AB101" s="15">
        <f t="shared" si="15"/>
        <v>3.0669764279238443</v>
      </c>
      <c r="AC101" s="15"/>
      <c r="AD101" s="12">
        <v>98</v>
      </c>
      <c r="AE101" s="15">
        <v>87.83</v>
      </c>
      <c r="AF101" s="15">
        <v>126.19</v>
      </c>
      <c r="AG101" s="15">
        <v>89.12</v>
      </c>
      <c r="AH101" s="15">
        <v>125.65</v>
      </c>
      <c r="AI101" s="15">
        <v>106.82</v>
      </c>
      <c r="AJ101" s="15">
        <v>144.82</v>
      </c>
      <c r="AK101" s="15">
        <v>59.21</v>
      </c>
      <c r="AL101" s="15">
        <v>80.290000000000006</v>
      </c>
      <c r="AM101" s="16">
        <v>126.19</v>
      </c>
      <c r="AN101" s="15">
        <f t="shared" si="16"/>
        <v>3.0250483889331665</v>
      </c>
      <c r="AO101" s="15"/>
      <c r="AP101" s="12">
        <v>98</v>
      </c>
      <c r="AQ101" s="15">
        <v>94</v>
      </c>
      <c r="AR101" s="15">
        <v>129</v>
      </c>
      <c r="AS101" s="15">
        <v>91</v>
      </c>
      <c r="AT101" s="15">
        <v>128</v>
      </c>
      <c r="AU101" s="15">
        <v>107</v>
      </c>
      <c r="AV101" s="15">
        <v>143</v>
      </c>
      <c r="AW101" s="15">
        <v>62</v>
      </c>
      <c r="AX101" s="15">
        <v>75</v>
      </c>
      <c r="AY101" s="16">
        <v>129</v>
      </c>
      <c r="AZ101" s="15">
        <f t="shared" si="17"/>
        <v>2.8297872340425534</v>
      </c>
      <c r="BA101" s="15"/>
      <c r="BB101" s="12">
        <v>98</v>
      </c>
      <c r="BC101" s="15">
        <v>93</v>
      </c>
      <c r="BD101" s="15">
        <v>129</v>
      </c>
      <c r="BE101" s="15">
        <v>97</v>
      </c>
      <c r="BF101" s="15">
        <v>129</v>
      </c>
      <c r="BG101" s="15">
        <v>109</v>
      </c>
      <c r="BH101" s="15">
        <v>144</v>
      </c>
      <c r="BI101" s="15">
        <v>57</v>
      </c>
      <c r="BJ101" s="15">
        <v>72</v>
      </c>
      <c r="BK101" s="16">
        <v>129</v>
      </c>
      <c r="BL101" s="13">
        <f t="shared" si="9"/>
        <v>2.8043478260869565</v>
      </c>
    </row>
    <row r="102" spans="2:64" x14ac:dyDescent="0.25">
      <c r="B102" s="12">
        <v>99</v>
      </c>
      <c r="C102" s="15">
        <v>79.599999999999994</v>
      </c>
      <c r="D102" s="15">
        <v>117.17</v>
      </c>
      <c r="E102" s="15">
        <v>61.05</v>
      </c>
      <c r="F102" s="15">
        <v>114.25</v>
      </c>
      <c r="G102" s="15">
        <v>100.87</v>
      </c>
      <c r="H102" s="15">
        <v>143.36000000000001</v>
      </c>
      <c r="I102" s="15">
        <v>69.08</v>
      </c>
      <c r="J102" s="15">
        <v>124.71</v>
      </c>
      <c r="K102" s="16">
        <v>117.17</v>
      </c>
      <c r="L102" s="15">
        <f t="shared" si="10"/>
        <v>257.82</v>
      </c>
      <c r="M102" s="15">
        <f t="shared" si="11"/>
        <v>358.48</v>
      </c>
      <c r="N102" s="15">
        <f t="shared" si="12"/>
        <v>310.95999999999998</v>
      </c>
      <c r="O102" s="15">
        <f t="shared" si="13"/>
        <v>98.384999999999991</v>
      </c>
      <c r="P102" s="15">
        <f t="shared" si="14"/>
        <v>3.9065326633165829</v>
      </c>
      <c r="R102" s="12">
        <v>99</v>
      </c>
      <c r="S102" s="15">
        <v>89.99</v>
      </c>
      <c r="T102" s="15">
        <v>123.59</v>
      </c>
      <c r="U102" s="15">
        <v>84.53</v>
      </c>
      <c r="V102" s="15">
        <v>122.94</v>
      </c>
      <c r="W102" s="15">
        <v>106.93</v>
      </c>
      <c r="X102" s="15">
        <v>142.13999999999999</v>
      </c>
      <c r="Y102" s="15">
        <v>63.85</v>
      </c>
      <c r="Z102" s="15">
        <v>81.98</v>
      </c>
      <c r="AA102" s="16">
        <v>123.59</v>
      </c>
      <c r="AB102" s="15">
        <f t="shared" si="15"/>
        <v>2.9938882098010895</v>
      </c>
      <c r="AC102" s="15"/>
      <c r="AD102" s="12">
        <v>99</v>
      </c>
      <c r="AE102" s="15">
        <v>87.02</v>
      </c>
      <c r="AF102" s="15">
        <v>125.69</v>
      </c>
      <c r="AG102" s="15">
        <v>88.65</v>
      </c>
      <c r="AH102" s="15">
        <v>125.13</v>
      </c>
      <c r="AI102" s="15">
        <v>106.77</v>
      </c>
      <c r="AJ102" s="15">
        <v>145.02000000000001</v>
      </c>
      <c r="AK102" s="15">
        <v>58.94</v>
      </c>
      <c r="AL102" s="15">
        <v>81</v>
      </c>
      <c r="AM102" s="16">
        <v>125.69</v>
      </c>
      <c r="AN102" s="15">
        <f t="shared" si="16"/>
        <v>3.0525166628361298</v>
      </c>
      <c r="AO102" s="15"/>
      <c r="AP102" s="12">
        <v>99</v>
      </c>
      <c r="AQ102" s="15">
        <v>96</v>
      </c>
      <c r="AR102" s="15">
        <v>130</v>
      </c>
      <c r="AS102" s="15">
        <v>93</v>
      </c>
      <c r="AT102" s="15">
        <v>129</v>
      </c>
      <c r="AU102" s="15">
        <v>108</v>
      </c>
      <c r="AV102" s="15">
        <v>142</v>
      </c>
      <c r="AW102" s="15">
        <v>62</v>
      </c>
      <c r="AX102" s="15">
        <v>72</v>
      </c>
      <c r="AY102" s="16">
        <v>130</v>
      </c>
      <c r="AZ102" s="15">
        <f t="shared" si="17"/>
        <v>2.75</v>
      </c>
      <c r="BA102" s="15"/>
      <c r="BB102" s="12">
        <v>99</v>
      </c>
      <c r="BC102" s="15">
        <v>92</v>
      </c>
      <c r="BD102" s="15">
        <v>128</v>
      </c>
      <c r="BE102" s="15">
        <v>95</v>
      </c>
      <c r="BF102" s="15">
        <v>128</v>
      </c>
      <c r="BG102" s="15">
        <v>109</v>
      </c>
      <c r="BH102" s="15">
        <v>144</v>
      </c>
      <c r="BI102" s="15">
        <v>57</v>
      </c>
      <c r="BJ102" s="15">
        <v>73</v>
      </c>
      <c r="BK102" s="16">
        <v>128</v>
      </c>
      <c r="BL102" s="13">
        <f t="shared" si="9"/>
        <v>2.8043478260869565</v>
      </c>
    </row>
    <row r="103" spans="2:64" x14ac:dyDescent="0.25">
      <c r="B103" s="12">
        <v>100</v>
      </c>
      <c r="C103" s="15">
        <v>79.849999999999994</v>
      </c>
      <c r="D103" s="15">
        <v>117.24</v>
      </c>
      <c r="E103" s="15">
        <v>61.73</v>
      </c>
      <c r="F103" s="15">
        <v>114.41</v>
      </c>
      <c r="G103" s="15">
        <v>101.08</v>
      </c>
      <c r="H103" s="15">
        <v>143.30000000000001</v>
      </c>
      <c r="I103" s="15">
        <v>68.97</v>
      </c>
      <c r="J103" s="15">
        <v>123.19</v>
      </c>
      <c r="K103" s="16">
        <v>117.24</v>
      </c>
      <c r="L103" s="15">
        <f t="shared" si="10"/>
        <v>258.82</v>
      </c>
      <c r="M103" s="15">
        <f t="shared" si="11"/>
        <v>358.79</v>
      </c>
      <c r="N103" s="15">
        <f t="shared" si="12"/>
        <v>309.39999999999998</v>
      </c>
      <c r="O103" s="15">
        <f t="shared" si="13"/>
        <v>98.544999999999987</v>
      </c>
      <c r="P103" s="15">
        <f t="shared" si="14"/>
        <v>3.8747651847213525</v>
      </c>
      <c r="R103" s="12">
        <v>100</v>
      </c>
      <c r="S103" s="15">
        <v>89.22</v>
      </c>
      <c r="T103" s="15">
        <v>122.86</v>
      </c>
      <c r="U103" s="15">
        <v>83.95</v>
      </c>
      <c r="V103" s="15">
        <v>122.22</v>
      </c>
      <c r="W103" s="15">
        <v>106.94</v>
      </c>
      <c r="X103" s="15">
        <v>142.19</v>
      </c>
      <c r="Y103" s="15">
        <v>63.76</v>
      </c>
      <c r="Z103" s="15">
        <v>82.02</v>
      </c>
      <c r="AA103" s="16">
        <v>122.86</v>
      </c>
      <c r="AB103" s="15">
        <f t="shared" si="15"/>
        <v>3.0109840842860343</v>
      </c>
      <c r="AC103" s="15"/>
      <c r="AD103" s="12">
        <v>100</v>
      </c>
      <c r="AE103" s="15">
        <v>87.62</v>
      </c>
      <c r="AF103" s="15">
        <v>126.52</v>
      </c>
      <c r="AG103" s="15">
        <v>89.46</v>
      </c>
      <c r="AH103" s="15">
        <v>125.93</v>
      </c>
      <c r="AI103" s="15">
        <v>106.72</v>
      </c>
      <c r="AJ103" s="15">
        <v>145.11000000000001</v>
      </c>
      <c r="AK103" s="15">
        <v>58.77</v>
      </c>
      <c r="AL103" s="15">
        <v>80.72</v>
      </c>
      <c r="AM103" s="16">
        <v>126.52</v>
      </c>
      <c r="AN103" s="15">
        <f t="shared" si="16"/>
        <v>3.0359506961880847</v>
      </c>
      <c r="AO103" s="15"/>
      <c r="AP103" s="12">
        <v>100</v>
      </c>
      <c r="AQ103" s="15">
        <v>96</v>
      </c>
      <c r="AR103" s="15">
        <v>129</v>
      </c>
      <c r="AS103" s="15">
        <v>94</v>
      </c>
      <c r="AT103" s="15">
        <v>129</v>
      </c>
      <c r="AU103" s="15">
        <v>108</v>
      </c>
      <c r="AV103" s="15">
        <v>142</v>
      </c>
      <c r="AW103" s="15">
        <v>61</v>
      </c>
      <c r="AX103" s="15">
        <v>71</v>
      </c>
      <c r="AY103" s="16">
        <v>129</v>
      </c>
      <c r="AZ103" s="15">
        <f t="shared" si="17"/>
        <v>2.71875</v>
      </c>
      <c r="BA103" s="15"/>
      <c r="BB103" s="12">
        <v>100</v>
      </c>
      <c r="BC103" s="15">
        <v>92</v>
      </c>
      <c r="BD103" s="15">
        <v>128</v>
      </c>
      <c r="BE103" s="15">
        <v>96</v>
      </c>
      <c r="BF103" s="15">
        <v>128</v>
      </c>
      <c r="BG103" s="15">
        <v>109</v>
      </c>
      <c r="BH103" s="15">
        <v>144</v>
      </c>
      <c r="BI103" s="15">
        <v>57</v>
      </c>
      <c r="BJ103" s="15">
        <v>73</v>
      </c>
      <c r="BK103" s="16">
        <v>128</v>
      </c>
      <c r="BL103" s="13">
        <f t="shared" si="9"/>
        <v>2.7291666666666665</v>
      </c>
    </row>
    <row r="104" spans="2:64" x14ac:dyDescent="0.25">
      <c r="B104" s="12">
        <v>101</v>
      </c>
      <c r="C104" s="15">
        <v>76.290000000000006</v>
      </c>
      <c r="D104" s="15">
        <v>118.95</v>
      </c>
      <c r="E104" s="15">
        <v>65.31</v>
      </c>
      <c r="F104" s="15">
        <v>115.73</v>
      </c>
      <c r="G104" s="15">
        <v>100.14</v>
      </c>
      <c r="H104" s="15">
        <v>146.03</v>
      </c>
      <c r="I104" s="15">
        <v>66.03</v>
      </c>
      <c r="J104" s="15">
        <v>115.67</v>
      </c>
      <c r="K104" s="16">
        <v>118.95</v>
      </c>
      <c r="L104" s="15">
        <f t="shared" si="10"/>
        <v>260.55</v>
      </c>
      <c r="M104" s="15">
        <f t="shared" si="11"/>
        <v>361.9</v>
      </c>
      <c r="N104" s="15">
        <f t="shared" si="12"/>
        <v>300.64999999999998</v>
      </c>
      <c r="O104" s="15">
        <f t="shared" si="13"/>
        <v>97.62</v>
      </c>
      <c r="P104" s="15">
        <f t="shared" si="14"/>
        <v>3.9408834709660501</v>
      </c>
      <c r="R104" s="12">
        <v>101</v>
      </c>
      <c r="S104" s="15">
        <v>87.92</v>
      </c>
      <c r="T104" s="15">
        <v>122.22</v>
      </c>
      <c r="U104" s="15">
        <v>81.81</v>
      </c>
      <c r="V104" s="15">
        <v>121.34</v>
      </c>
      <c r="W104" s="15">
        <v>106.28</v>
      </c>
      <c r="X104" s="15">
        <v>142.44999999999999</v>
      </c>
      <c r="Y104" s="15">
        <v>64.13</v>
      </c>
      <c r="Z104" s="15">
        <v>85.68</v>
      </c>
      <c r="AA104" s="16">
        <v>122.22</v>
      </c>
      <c r="AB104" s="15">
        <f t="shared" si="15"/>
        <v>3.0940627843494082</v>
      </c>
      <c r="AC104" s="15"/>
      <c r="AD104" s="12">
        <v>101</v>
      </c>
      <c r="AE104" s="15">
        <v>87.2</v>
      </c>
      <c r="AF104" s="15">
        <v>126.32</v>
      </c>
      <c r="AG104" s="15">
        <v>89.26</v>
      </c>
      <c r="AH104" s="15">
        <v>125.72</v>
      </c>
      <c r="AI104" s="15">
        <v>106.67</v>
      </c>
      <c r="AJ104" s="15">
        <v>145.25</v>
      </c>
      <c r="AK104" s="15">
        <v>58.6</v>
      </c>
      <c r="AL104" s="15">
        <v>81.12</v>
      </c>
      <c r="AM104" s="16">
        <v>126.32</v>
      </c>
      <c r="AN104" s="15">
        <f t="shared" si="16"/>
        <v>3.0509174311926599</v>
      </c>
      <c r="AO104" s="15"/>
      <c r="AP104" s="12">
        <v>101</v>
      </c>
      <c r="AQ104" s="15">
        <v>95</v>
      </c>
      <c r="AR104" s="15">
        <v>128</v>
      </c>
      <c r="AS104" s="15">
        <v>93</v>
      </c>
      <c r="AT104" s="15">
        <v>128</v>
      </c>
      <c r="AU104" s="15">
        <v>108</v>
      </c>
      <c r="AV104" s="15">
        <v>142</v>
      </c>
      <c r="AW104" s="15">
        <v>62</v>
      </c>
      <c r="AX104" s="15">
        <v>71</v>
      </c>
      <c r="AY104" s="16">
        <v>128</v>
      </c>
      <c r="AZ104" s="15">
        <f t="shared" si="17"/>
        <v>2.7473684210526317</v>
      </c>
      <c r="BA104" s="15"/>
      <c r="BB104" s="12">
        <v>101</v>
      </c>
      <c r="BC104" s="15">
        <v>96</v>
      </c>
      <c r="BD104" s="15">
        <v>134</v>
      </c>
      <c r="BE104" s="15">
        <v>102</v>
      </c>
      <c r="BF104" s="15">
        <v>134</v>
      </c>
      <c r="BG104" s="15">
        <v>109</v>
      </c>
      <c r="BH104" s="15">
        <v>145</v>
      </c>
      <c r="BI104" s="15">
        <v>55</v>
      </c>
      <c r="BJ104" s="15">
        <v>73</v>
      </c>
      <c r="BK104" s="16">
        <v>134</v>
      </c>
      <c r="BL104" s="13">
        <f t="shared" si="9"/>
        <v>2.6907216494845363</v>
      </c>
    </row>
    <row r="105" spans="2:64" x14ac:dyDescent="0.25">
      <c r="B105" s="12">
        <v>102</v>
      </c>
      <c r="C105" s="15">
        <v>80.52</v>
      </c>
      <c r="D105" s="15">
        <v>119</v>
      </c>
      <c r="E105" s="15">
        <v>70.67</v>
      </c>
      <c r="F105" s="15">
        <v>116.73</v>
      </c>
      <c r="G105" s="15">
        <v>102.73</v>
      </c>
      <c r="H105" s="15">
        <v>144.16999999999999</v>
      </c>
      <c r="I105" s="15">
        <v>66.069999999999993</v>
      </c>
      <c r="J105" s="15">
        <v>104.13</v>
      </c>
      <c r="K105" s="16">
        <v>119</v>
      </c>
      <c r="L105" s="15">
        <f t="shared" si="10"/>
        <v>270.19</v>
      </c>
      <c r="M105" s="15">
        <f t="shared" si="11"/>
        <v>363.63</v>
      </c>
      <c r="N105" s="15">
        <f t="shared" si="12"/>
        <v>289.2</v>
      </c>
      <c r="O105" s="15">
        <f t="shared" si="13"/>
        <v>99.759999999999991</v>
      </c>
      <c r="P105" s="15">
        <f t="shared" si="14"/>
        <v>3.5916542473919524</v>
      </c>
      <c r="R105" s="12">
        <v>102</v>
      </c>
      <c r="S105" s="15">
        <v>87.54</v>
      </c>
      <c r="T105" s="15">
        <v>122.06</v>
      </c>
      <c r="U105" s="15">
        <v>81.260000000000005</v>
      </c>
      <c r="V105" s="15">
        <v>121.11</v>
      </c>
      <c r="W105" s="15">
        <v>106.1</v>
      </c>
      <c r="X105" s="15">
        <v>142.54</v>
      </c>
      <c r="Y105" s="15">
        <v>64.22</v>
      </c>
      <c r="Z105" s="15">
        <v>86.55</v>
      </c>
      <c r="AA105" s="16">
        <v>122.06</v>
      </c>
      <c r="AB105" s="15">
        <f t="shared" si="15"/>
        <v>3.1166323966186882</v>
      </c>
      <c r="AC105" s="15"/>
      <c r="AD105" s="12">
        <v>102</v>
      </c>
      <c r="AE105" s="15">
        <v>85.84</v>
      </c>
      <c r="AF105" s="15">
        <v>108.89</v>
      </c>
      <c r="AG105" s="15">
        <v>79.02</v>
      </c>
      <c r="AH105" s="15">
        <v>110.01</v>
      </c>
      <c r="AI105" s="15">
        <v>112.06</v>
      </c>
      <c r="AJ105" s="15">
        <v>137.46</v>
      </c>
      <c r="AK105" s="15">
        <v>66.73</v>
      </c>
      <c r="AL105" s="15">
        <v>69.98</v>
      </c>
      <c r="AM105" s="16">
        <v>108.89</v>
      </c>
      <c r="AN105" s="15">
        <f t="shared" si="16"/>
        <v>2.8611369990680338</v>
      </c>
      <c r="AO105" s="15"/>
      <c r="AP105" s="12">
        <v>102</v>
      </c>
      <c r="AQ105" s="15">
        <v>94</v>
      </c>
      <c r="AR105" s="15">
        <v>127</v>
      </c>
      <c r="AS105" s="15">
        <v>92</v>
      </c>
      <c r="AT105" s="15">
        <v>127</v>
      </c>
      <c r="AU105" s="15">
        <v>108</v>
      </c>
      <c r="AV105" s="15">
        <v>142</v>
      </c>
      <c r="AW105" s="15">
        <v>61</v>
      </c>
      <c r="AX105" s="15">
        <v>72</v>
      </c>
      <c r="AY105" s="16">
        <v>127</v>
      </c>
      <c r="AZ105" s="15">
        <f t="shared" si="17"/>
        <v>2.7659574468085109</v>
      </c>
      <c r="BA105" s="15"/>
      <c r="BB105" s="12">
        <v>102</v>
      </c>
      <c r="BC105" s="15">
        <v>97</v>
      </c>
      <c r="BD105" s="15">
        <v>134</v>
      </c>
      <c r="BE105" s="15">
        <v>102</v>
      </c>
      <c r="BF105" s="15">
        <v>134</v>
      </c>
      <c r="BG105" s="15">
        <v>109</v>
      </c>
      <c r="BH105" s="15">
        <v>144</v>
      </c>
      <c r="BI105" s="15">
        <v>56</v>
      </c>
      <c r="BJ105" s="15">
        <v>71</v>
      </c>
      <c r="BK105" s="16">
        <v>134</v>
      </c>
      <c r="BL105" s="13">
        <f t="shared" si="9"/>
        <v>2.6979166666666665</v>
      </c>
    </row>
    <row r="106" spans="2:64" x14ac:dyDescent="0.25">
      <c r="B106" s="12">
        <v>103</v>
      </c>
      <c r="C106" s="15">
        <v>78.489999999999995</v>
      </c>
      <c r="D106" s="15">
        <v>118.91</v>
      </c>
      <c r="E106" s="15">
        <v>67.819999999999993</v>
      </c>
      <c r="F106" s="15">
        <v>116.22</v>
      </c>
      <c r="G106" s="15">
        <v>101.48</v>
      </c>
      <c r="H106" s="15">
        <v>145.03</v>
      </c>
      <c r="I106" s="15">
        <v>66.180000000000007</v>
      </c>
      <c r="J106" s="15">
        <v>110.08</v>
      </c>
      <c r="K106" s="16">
        <v>118.91</v>
      </c>
      <c r="L106" s="15">
        <f t="shared" si="10"/>
        <v>265.21999999999997</v>
      </c>
      <c r="M106" s="15">
        <f t="shared" si="11"/>
        <v>362.73</v>
      </c>
      <c r="N106" s="15">
        <f t="shared" si="12"/>
        <v>295.16999999999996</v>
      </c>
      <c r="O106" s="15">
        <f t="shared" si="13"/>
        <v>98.699999999999989</v>
      </c>
      <c r="P106" s="15">
        <f t="shared" si="14"/>
        <v>3.7606064466811056</v>
      </c>
      <c r="R106" s="12">
        <v>103</v>
      </c>
      <c r="S106" s="15">
        <v>88.56</v>
      </c>
      <c r="T106" s="15">
        <v>122.93</v>
      </c>
      <c r="U106" s="15">
        <v>82.74</v>
      </c>
      <c r="V106" s="15">
        <v>122.08</v>
      </c>
      <c r="W106" s="15">
        <v>106.37</v>
      </c>
      <c r="X106" s="15">
        <v>142.49</v>
      </c>
      <c r="Y106" s="15">
        <v>63.93</v>
      </c>
      <c r="Z106" s="15">
        <v>84.77</v>
      </c>
      <c r="AA106" s="16">
        <v>122.93</v>
      </c>
      <c r="AB106" s="15">
        <f t="shared" si="15"/>
        <v>3.0671860885275519</v>
      </c>
      <c r="AC106" s="15"/>
      <c r="AD106" s="12">
        <v>103</v>
      </c>
      <c r="AE106" s="15">
        <v>85.87</v>
      </c>
      <c r="AF106" s="15">
        <v>117.32</v>
      </c>
      <c r="AG106" s="15">
        <v>82.22</v>
      </c>
      <c r="AH106" s="15">
        <v>117.32</v>
      </c>
      <c r="AI106" s="15">
        <v>108.71</v>
      </c>
      <c r="AJ106" s="15">
        <v>141.36000000000001</v>
      </c>
      <c r="AK106" s="15">
        <v>63.49</v>
      </c>
      <c r="AL106" s="15">
        <v>76.66</v>
      </c>
      <c r="AM106" s="16">
        <v>117.32</v>
      </c>
      <c r="AN106" s="15">
        <f t="shared" si="16"/>
        <v>2.9983696285082102</v>
      </c>
      <c r="AO106" s="15"/>
      <c r="AP106" s="12">
        <v>103</v>
      </c>
      <c r="AQ106" s="15">
        <v>94</v>
      </c>
      <c r="AR106" s="15">
        <v>128</v>
      </c>
      <c r="AS106" s="15">
        <v>93</v>
      </c>
      <c r="AT106" s="15">
        <v>128</v>
      </c>
      <c r="AU106" s="15">
        <v>108</v>
      </c>
      <c r="AV106" s="15">
        <v>143</v>
      </c>
      <c r="AW106" s="15">
        <v>61</v>
      </c>
      <c r="AX106" s="15">
        <v>72</v>
      </c>
      <c r="AY106" s="16">
        <v>128</v>
      </c>
      <c r="AZ106" s="15">
        <f t="shared" si="17"/>
        <v>2.7765957446808511</v>
      </c>
      <c r="BA106" s="15"/>
      <c r="BB106" s="12">
        <v>103</v>
      </c>
      <c r="BC106" s="15">
        <v>96</v>
      </c>
      <c r="BD106" s="15">
        <v>132</v>
      </c>
      <c r="BE106" s="15">
        <v>101</v>
      </c>
      <c r="BF106" s="15">
        <v>133</v>
      </c>
      <c r="BG106" s="15">
        <v>109</v>
      </c>
      <c r="BH106" s="15">
        <v>144</v>
      </c>
      <c r="BI106" s="15">
        <v>56</v>
      </c>
      <c r="BJ106" s="15">
        <v>71</v>
      </c>
      <c r="BK106" s="16">
        <v>132</v>
      </c>
      <c r="BL106" s="13">
        <f t="shared" si="9"/>
        <v>2.7157894736842105</v>
      </c>
    </row>
    <row r="107" spans="2:64" x14ac:dyDescent="0.25">
      <c r="B107" s="12">
        <v>104</v>
      </c>
      <c r="C107" s="15">
        <v>78.88</v>
      </c>
      <c r="D107" s="15">
        <v>119.33</v>
      </c>
      <c r="E107" s="15">
        <v>68.040000000000006</v>
      </c>
      <c r="F107" s="15">
        <v>116.6</v>
      </c>
      <c r="G107" s="15">
        <v>101.39</v>
      </c>
      <c r="H107" s="15">
        <v>145.01</v>
      </c>
      <c r="I107" s="15">
        <v>66.22</v>
      </c>
      <c r="J107" s="15">
        <v>110.16</v>
      </c>
      <c r="K107" s="16">
        <v>119.33</v>
      </c>
      <c r="L107" s="15">
        <f t="shared" si="10"/>
        <v>266.25</v>
      </c>
      <c r="M107" s="15">
        <f t="shared" si="11"/>
        <v>363</v>
      </c>
      <c r="N107" s="15">
        <f t="shared" si="12"/>
        <v>295.70999999999998</v>
      </c>
      <c r="O107" s="15">
        <f t="shared" si="13"/>
        <v>99.10499999999999</v>
      </c>
      <c r="P107" s="15">
        <f t="shared" si="14"/>
        <v>3.7488590263691681</v>
      </c>
      <c r="R107" s="12">
        <v>104</v>
      </c>
      <c r="S107" s="15">
        <v>88.94</v>
      </c>
      <c r="T107" s="15">
        <v>123</v>
      </c>
      <c r="U107" s="15">
        <v>83.29</v>
      </c>
      <c r="V107" s="15">
        <v>122.24</v>
      </c>
      <c r="W107" s="15">
        <v>106.6</v>
      </c>
      <c r="X107" s="15">
        <v>142.35</v>
      </c>
      <c r="Y107" s="15">
        <v>63.88</v>
      </c>
      <c r="Z107" s="15">
        <v>83.65</v>
      </c>
      <c r="AA107" s="16">
        <v>123</v>
      </c>
      <c r="AB107" s="15">
        <f t="shared" si="15"/>
        <v>3.0417135147290306</v>
      </c>
      <c r="AC107" s="15"/>
      <c r="AD107" s="12">
        <v>104</v>
      </c>
      <c r="AE107" s="15">
        <v>90.02</v>
      </c>
      <c r="AF107" s="15">
        <v>123.65</v>
      </c>
      <c r="AG107" s="15">
        <v>87.61</v>
      </c>
      <c r="AH107" s="15">
        <v>123.39</v>
      </c>
      <c r="AI107" s="15">
        <v>108.04</v>
      </c>
      <c r="AJ107" s="15">
        <v>142.35</v>
      </c>
      <c r="AK107" s="15">
        <v>62.26</v>
      </c>
      <c r="AL107" s="15">
        <v>75.45</v>
      </c>
      <c r="AM107" s="16">
        <v>123.65</v>
      </c>
      <c r="AN107" s="15">
        <f t="shared" si="16"/>
        <v>2.9033548100422131</v>
      </c>
      <c r="AO107" s="15"/>
      <c r="AP107" s="12">
        <v>104</v>
      </c>
      <c r="AQ107" s="15">
        <v>87</v>
      </c>
      <c r="AR107" s="15">
        <v>125</v>
      </c>
      <c r="AS107" s="15">
        <v>86</v>
      </c>
      <c r="AT107" s="15">
        <v>124</v>
      </c>
      <c r="AU107" s="15">
        <v>106</v>
      </c>
      <c r="AV107" s="15">
        <v>144</v>
      </c>
      <c r="AW107" s="15">
        <v>61</v>
      </c>
      <c r="AX107" s="15">
        <v>81</v>
      </c>
      <c r="AY107" s="16">
        <v>125</v>
      </c>
      <c r="AZ107" s="15">
        <f t="shared" si="17"/>
        <v>3.0689655172413794</v>
      </c>
      <c r="BA107" s="15"/>
      <c r="BB107" s="12">
        <v>104</v>
      </c>
      <c r="BC107" s="15">
        <v>95</v>
      </c>
      <c r="BD107" s="15">
        <v>130</v>
      </c>
      <c r="BE107" s="15">
        <v>98</v>
      </c>
      <c r="BF107" s="15">
        <v>131</v>
      </c>
      <c r="BG107" s="15">
        <v>110</v>
      </c>
      <c r="BH107" s="15">
        <v>143</v>
      </c>
      <c r="BI107" s="15">
        <v>58</v>
      </c>
      <c r="BJ107" s="15">
        <v>70</v>
      </c>
      <c r="BK107" s="16">
        <v>130</v>
      </c>
      <c r="BL107" s="13">
        <f t="shared" si="9"/>
        <v>2.7127659574468086</v>
      </c>
    </row>
    <row r="108" spans="2:64" x14ac:dyDescent="0.25">
      <c r="B108" s="12">
        <v>105</v>
      </c>
      <c r="C108" s="15">
        <v>82.06</v>
      </c>
      <c r="D108" s="15">
        <v>121.99</v>
      </c>
      <c r="E108" s="15">
        <v>73.209999999999994</v>
      </c>
      <c r="F108" s="15">
        <v>119.65</v>
      </c>
      <c r="G108" s="15">
        <v>102.39</v>
      </c>
      <c r="H108" s="15">
        <v>144.86000000000001</v>
      </c>
      <c r="I108" s="15">
        <v>65.08</v>
      </c>
      <c r="J108" s="15">
        <v>103.44</v>
      </c>
      <c r="K108" s="16">
        <v>121.99</v>
      </c>
      <c r="L108" s="15">
        <f t="shared" si="10"/>
        <v>277.26</v>
      </c>
      <c r="M108" s="15">
        <f t="shared" si="11"/>
        <v>366.90000000000003</v>
      </c>
      <c r="N108" s="15">
        <f t="shared" si="12"/>
        <v>290.51</v>
      </c>
      <c r="O108" s="15">
        <f t="shared" si="13"/>
        <v>102.02500000000001</v>
      </c>
      <c r="P108" s="15">
        <f t="shared" si="14"/>
        <v>3.5402144772117961</v>
      </c>
      <c r="R108" s="12">
        <v>105</v>
      </c>
      <c r="S108" s="15">
        <v>88.78</v>
      </c>
      <c r="T108" s="15">
        <v>122.81</v>
      </c>
      <c r="U108" s="15">
        <v>83.04</v>
      </c>
      <c r="V108" s="15">
        <v>122.05</v>
      </c>
      <c r="W108" s="15">
        <v>106.58</v>
      </c>
      <c r="X108" s="15">
        <v>142.34</v>
      </c>
      <c r="Y108" s="15">
        <v>63.96</v>
      </c>
      <c r="Z108" s="15">
        <v>83.83</v>
      </c>
      <c r="AA108" s="16">
        <v>122.81</v>
      </c>
      <c r="AB108" s="15">
        <f t="shared" si="15"/>
        <v>3.0479837801306604</v>
      </c>
      <c r="AC108" s="15"/>
      <c r="AD108" s="12">
        <v>105</v>
      </c>
      <c r="AE108" s="15">
        <v>87.53</v>
      </c>
      <c r="AF108" s="15">
        <v>123.56</v>
      </c>
      <c r="AG108" s="15">
        <v>86.51</v>
      </c>
      <c r="AH108" s="15">
        <v>123.05</v>
      </c>
      <c r="AI108" s="15">
        <v>107.24</v>
      </c>
      <c r="AJ108" s="15">
        <v>143.6</v>
      </c>
      <c r="AK108" s="15">
        <v>61.14</v>
      </c>
      <c r="AL108" s="15">
        <v>79.290000000000006</v>
      </c>
      <c r="AM108" s="16">
        <v>123.56</v>
      </c>
      <c r="AN108" s="15">
        <f t="shared" si="16"/>
        <v>3.0159945161658861</v>
      </c>
      <c r="AO108" s="15"/>
      <c r="AP108" s="12">
        <v>105</v>
      </c>
      <c r="AQ108" s="15">
        <v>91</v>
      </c>
      <c r="AR108" s="15">
        <v>129</v>
      </c>
      <c r="AS108" s="15">
        <v>92</v>
      </c>
      <c r="AT108" s="15">
        <v>128</v>
      </c>
      <c r="AU108" s="15">
        <v>107</v>
      </c>
      <c r="AV108" s="15">
        <v>144</v>
      </c>
      <c r="AW108" s="15">
        <v>59</v>
      </c>
      <c r="AX108" s="15">
        <v>77</v>
      </c>
      <c r="AY108" s="16">
        <v>129</v>
      </c>
      <c r="AZ108" s="15">
        <f t="shared" si="17"/>
        <v>2.912087912087912</v>
      </c>
      <c r="BA108" s="15"/>
      <c r="BB108" s="12">
        <v>105</v>
      </c>
      <c r="BC108" s="15">
        <v>94</v>
      </c>
      <c r="BD108" s="15">
        <v>128</v>
      </c>
      <c r="BE108" s="15">
        <v>97</v>
      </c>
      <c r="BF108" s="15">
        <v>129</v>
      </c>
      <c r="BG108" s="15">
        <v>110</v>
      </c>
      <c r="BH108" s="15">
        <v>143</v>
      </c>
      <c r="BI108" s="15">
        <v>57</v>
      </c>
      <c r="BJ108" s="15">
        <v>70</v>
      </c>
      <c r="BK108" s="16">
        <v>128</v>
      </c>
      <c r="BL108" s="13">
        <f t="shared" si="9"/>
        <v>2.7234042553191489</v>
      </c>
    </row>
    <row r="109" spans="2:64" x14ac:dyDescent="0.25">
      <c r="B109" s="12">
        <v>106</v>
      </c>
      <c r="C109" s="15">
        <v>79.12</v>
      </c>
      <c r="D109" s="15">
        <v>120.67</v>
      </c>
      <c r="E109" s="15">
        <v>66.72</v>
      </c>
      <c r="F109" s="15">
        <v>117.73</v>
      </c>
      <c r="G109" s="15">
        <v>100.66</v>
      </c>
      <c r="H109" s="15">
        <v>145.51</v>
      </c>
      <c r="I109" s="15">
        <v>66.13</v>
      </c>
      <c r="J109" s="15">
        <v>116.19</v>
      </c>
      <c r="K109" s="16">
        <v>120.67</v>
      </c>
      <c r="L109" s="15">
        <f t="shared" si="10"/>
        <v>266.51</v>
      </c>
      <c r="M109" s="15">
        <f t="shared" si="11"/>
        <v>363.9</v>
      </c>
      <c r="N109" s="15">
        <f t="shared" si="12"/>
        <v>302.99</v>
      </c>
      <c r="O109" s="15">
        <f t="shared" si="13"/>
        <v>99.89500000000001</v>
      </c>
      <c r="P109" s="15">
        <f t="shared" si="14"/>
        <v>3.829499494438827</v>
      </c>
      <c r="R109" s="12">
        <v>106</v>
      </c>
      <c r="S109" s="15">
        <v>88.63</v>
      </c>
      <c r="T109" s="15">
        <v>122.72</v>
      </c>
      <c r="U109" s="15">
        <v>82.82</v>
      </c>
      <c r="V109" s="15">
        <v>121.94</v>
      </c>
      <c r="W109" s="15">
        <v>106.52</v>
      </c>
      <c r="X109" s="15">
        <v>142.35</v>
      </c>
      <c r="Y109" s="15">
        <v>64.010000000000005</v>
      </c>
      <c r="Z109" s="15">
        <v>84.09</v>
      </c>
      <c r="AA109" s="16">
        <v>122.72</v>
      </c>
      <c r="AB109" s="15">
        <f t="shared" si="15"/>
        <v>3.0556245063748175</v>
      </c>
      <c r="AC109" s="15"/>
      <c r="AD109" s="12">
        <v>106</v>
      </c>
      <c r="AE109" s="15">
        <v>89.53</v>
      </c>
      <c r="AF109" s="15">
        <v>126</v>
      </c>
      <c r="AG109" s="15">
        <v>89.02</v>
      </c>
      <c r="AH109" s="15">
        <v>125.5</v>
      </c>
      <c r="AI109" s="15">
        <v>107.22</v>
      </c>
      <c r="AJ109" s="15">
        <v>143.80000000000001</v>
      </c>
      <c r="AK109" s="15">
        <v>60.63</v>
      </c>
      <c r="AL109" s="15">
        <v>77.930000000000007</v>
      </c>
      <c r="AM109" s="16">
        <v>126</v>
      </c>
      <c r="AN109" s="15">
        <f t="shared" si="16"/>
        <v>2.9549871551435274</v>
      </c>
      <c r="AO109" s="15"/>
      <c r="AP109" s="12">
        <v>106</v>
      </c>
      <c r="AQ109" s="15">
        <v>93</v>
      </c>
      <c r="AR109" s="15">
        <v>130</v>
      </c>
      <c r="AS109" s="15">
        <v>93</v>
      </c>
      <c r="AT109" s="15">
        <v>129</v>
      </c>
      <c r="AU109" s="15">
        <v>107</v>
      </c>
      <c r="AV109" s="15">
        <v>144</v>
      </c>
      <c r="AW109" s="15">
        <v>60</v>
      </c>
      <c r="AX109" s="15">
        <v>74</v>
      </c>
      <c r="AY109" s="16">
        <v>130</v>
      </c>
      <c r="AZ109" s="15">
        <f t="shared" si="17"/>
        <v>2.838709677419355</v>
      </c>
      <c r="BA109" s="15"/>
      <c r="BB109" s="12">
        <v>106</v>
      </c>
      <c r="BC109" s="15">
        <v>94</v>
      </c>
      <c r="BD109" s="15">
        <v>129</v>
      </c>
      <c r="BE109" s="15">
        <v>97</v>
      </c>
      <c r="BF109" s="15">
        <v>129</v>
      </c>
      <c r="BG109" s="15">
        <v>110</v>
      </c>
      <c r="BH109" s="15">
        <v>143</v>
      </c>
      <c r="BI109" s="15">
        <v>57</v>
      </c>
      <c r="BJ109" s="15">
        <v>70</v>
      </c>
      <c r="BK109" s="16">
        <v>129</v>
      </c>
      <c r="BL109" s="13">
        <f t="shared" si="9"/>
        <v>2.7216494845360826</v>
      </c>
    </row>
    <row r="110" spans="2:64" x14ac:dyDescent="0.25">
      <c r="B110" s="12">
        <v>107</v>
      </c>
      <c r="C110" s="15">
        <v>77.02</v>
      </c>
      <c r="D110" s="15">
        <v>119.44</v>
      </c>
      <c r="E110" s="15">
        <v>64.14</v>
      </c>
      <c r="F110" s="15">
        <v>116.34</v>
      </c>
      <c r="G110" s="15">
        <v>100.12</v>
      </c>
      <c r="H110" s="15">
        <v>145.97999999999999</v>
      </c>
      <c r="I110" s="15">
        <v>66.11</v>
      </c>
      <c r="J110" s="15">
        <v>121.31</v>
      </c>
      <c r="K110" s="16">
        <v>119.54</v>
      </c>
      <c r="L110" s="15">
        <f t="shared" si="10"/>
        <v>260.59999999999997</v>
      </c>
      <c r="M110" s="15">
        <f t="shared" si="11"/>
        <v>362.44</v>
      </c>
      <c r="N110" s="15">
        <f t="shared" si="12"/>
        <v>306.96000000000004</v>
      </c>
      <c r="O110" s="15">
        <f t="shared" si="13"/>
        <v>98.22999999999999</v>
      </c>
      <c r="P110" s="15">
        <f t="shared" si="14"/>
        <v>3.9854583225136335</v>
      </c>
      <c r="R110" s="12">
        <v>107</v>
      </c>
      <c r="S110" s="15">
        <v>89.32</v>
      </c>
      <c r="T110" s="15">
        <v>123.4</v>
      </c>
      <c r="U110" s="15">
        <v>83.92</v>
      </c>
      <c r="V110" s="15">
        <v>122.68</v>
      </c>
      <c r="W110" s="15">
        <v>106.68</v>
      </c>
      <c r="X110" s="15">
        <v>142.36000000000001</v>
      </c>
      <c r="Y110" s="15">
        <v>63.74</v>
      </c>
      <c r="Z110" s="15">
        <v>82.95</v>
      </c>
      <c r="AA110" s="16">
        <v>123.4</v>
      </c>
      <c r="AB110" s="15">
        <f t="shared" si="15"/>
        <v>3.0238468428123606</v>
      </c>
      <c r="AC110" s="15"/>
      <c r="AD110" s="12">
        <v>107</v>
      </c>
      <c r="AE110" s="15">
        <v>87.62</v>
      </c>
      <c r="AF110" s="15">
        <v>125.54</v>
      </c>
      <c r="AG110" s="15">
        <v>88.15</v>
      </c>
      <c r="AH110" s="15">
        <v>124.91</v>
      </c>
      <c r="AI110" s="15">
        <v>106.8</v>
      </c>
      <c r="AJ110" s="15">
        <v>144.57</v>
      </c>
      <c r="AK110" s="15">
        <v>59.89</v>
      </c>
      <c r="AL110" s="15">
        <v>80.650000000000006</v>
      </c>
      <c r="AM110" s="16">
        <v>125.54</v>
      </c>
      <c r="AN110" s="15">
        <f t="shared" si="16"/>
        <v>3.0367496005478203</v>
      </c>
      <c r="AO110" s="15"/>
      <c r="AP110" s="12">
        <v>107</v>
      </c>
      <c r="AQ110" s="15">
        <v>93</v>
      </c>
      <c r="AR110" s="15">
        <v>130</v>
      </c>
      <c r="AS110" s="15">
        <v>94</v>
      </c>
      <c r="AT110" s="15">
        <v>129</v>
      </c>
      <c r="AU110" s="15">
        <v>108</v>
      </c>
      <c r="AV110" s="15">
        <v>144</v>
      </c>
      <c r="AW110" s="15">
        <v>59</v>
      </c>
      <c r="AX110" s="15">
        <v>74</v>
      </c>
      <c r="AY110" s="16">
        <v>130</v>
      </c>
      <c r="AZ110" s="15">
        <f t="shared" si="17"/>
        <v>2.827956989247312</v>
      </c>
      <c r="BA110" s="15"/>
      <c r="BB110" s="12">
        <v>107</v>
      </c>
      <c r="BC110" s="15">
        <v>97</v>
      </c>
      <c r="BD110" s="15">
        <v>135</v>
      </c>
      <c r="BE110" s="15">
        <v>102</v>
      </c>
      <c r="BF110" s="15">
        <v>135</v>
      </c>
      <c r="BG110" s="15">
        <v>109</v>
      </c>
      <c r="BH110" s="15">
        <v>145</v>
      </c>
      <c r="BI110" s="15">
        <v>56</v>
      </c>
      <c r="BJ110" s="15">
        <v>73</v>
      </c>
      <c r="BK110" s="16">
        <v>135</v>
      </c>
      <c r="BL110" s="13">
        <f t="shared" si="9"/>
        <v>2.7291666666666665</v>
      </c>
    </row>
    <row r="111" spans="2:64" x14ac:dyDescent="0.25">
      <c r="B111" s="12">
        <v>108</v>
      </c>
      <c r="C111" s="15">
        <v>77.040000000000006</v>
      </c>
      <c r="D111" s="15">
        <v>119.08</v>
      </c>
      <c r="E111" s="15">
        <v>64.41</v>
      </c>
      <c r="F111" s="15">
        <v>116.05</v>
      </c>
      <c r="G111" s="15">
        <v>100.32</v>
      </c>
      <c r="H111" s="15">
        <v>145.80000000000001</v>
      </c>
      <c r="I111" s="15">
        <v>66.150000000000006</v>
      </c>
      <c r="J111" s="15">
        <v>119.96</v>
      </c>
      <c r="K111" s="16">
        <v>119.17</v>
      </c>
      <c r="L111" s="15">
        <f t="shared" si="10"/>
        <v>260.52999999999997</v>
      </c>
      <c r="M111" s="15">
        <f t="shared" si="11"/>
        <v>362.17</v>
      </c>
      <c r="N111" s="15">
        <f t="shared" si="12"/>
        <v>305.28000000000003</v>
      </c>
      <c r="O111" s="15">
        <f t="shared" si="13"/>
        <v>98.06</v>
      </c>
      <c r="P111" s="15">
        <f t="shared" si="14"/>
        <v>3.9626168224299065</v>
      </c>
      <c r="R111" s="12">
        <v>108</v>
      </c>
      <c r="S111" s="15">
        <v>89.26</v>
      </c>
      <c r="T111" s="15">
        <v>123.39</v>
      </c>
      <c r="U111" s="15">
        <v>83.97</v>
      </c>
      <c r="V111" s="15">
        <v>122.68</v>
      </c>
      <c r="W111" s="15">
        <v>106.69</v>
      </c>
      <c r="X111" s="15">
        <v>142.4</v>
      </c>
      <c r="Y111" s="15">
        <v>63.67</v>
      </c>
      <c r="Z111" s="15">
        <v>82.75</v>
      </c>
      <c r="AA111" s="16">
        <v>123.39</v>
      </c>
      <c r="AB111" s="15">
        <f t="shared" si="15"/>
        <v>3.0227425498543581</v>
      </c>
      <c r="AC111" s="15"/>
      <c r="AD111" s="12">
        <v>108</v>
      </c>
      <c r="AE111" s="15">
        <v>88.58</v>
      </c>
      <c r="AF111" s="15">
        <v>126.51</v>
      </c>
      <c r="AG111" s="15">
        <v>89.38</v>
      </c>
      <c r="AH111" s="15">
        <v>125.94</v>
      </c>
      <c r="AI111" s="15">
        <v>106.9</v>
      </c>
      <c r="AJ111" s="15">
        <v>144.58000000000001</v>
      </c>
      <c r="AK111" s="15">
        <v>59.62</v>
      </c>
      <c r="AL111" s="15">
        <v>79.64</v>
      </c>
      <c r="AM111" s="16">
        <v>126.51</v>
      </c>
      <c r="AN111" s="15">
        <f t="shared" si="16"/>
        <v>3.0003386769022353</v>
      </c>
      <c r="AO111" s="15"/>
      <c r="AP111" s="12">
        <v>108</v>
      </c>
      <c r="AQ111" s="15">
        <v>93</v>
      </c>
      <c r="AR111" s="15">
        <v>129</v>
      </c>
      <c r="AS111" s="15">
        <v>93</v>
      </c>
      <c r="AT111" s="15">
        <v>128</v>
      </c>
      <c r="AU111" s="15">
        <v>108</v>
      </c>
      <c r="AV111" s="15">
        <v>144</v>
      </c>
      <c r="AW111" s="15">
        <v>59</v>
      </c>
      <c r="AX111" s="15">
        <v>73</v>
      </c>
      <c r="AY111" s="16">
        <v>129</v>
      </c>
      <c r="AZ111" s="15">
        <f t="shared" si="17"/>
        <v>2.806451612903226</v>
      </c>
      <c r="BA111" s="15"/>
      <c r="BB111" s="12">
        <v>108</v>
      </c>
      <c r="BC111" s="15">
        <v>96</v>
      </c>
      <c r="BD111" s="15">
        <v>134</v>
      </c>
      <c r="BE111" s="15">
        <v>101</v>
      </c>
      <c r="BF111" s="15">
        <v>134</v>
      </c>
      <c r="BG111" s="15">
        <v>109</v>
      </c>
      <c r="BH111" s="15">
        <v>145</v>
      </c>
      <c r="BI111" s="15">
        <v>56</v>
      </c>
      <c r="BJ111" s="15">
        <v>72</v>
      </c>
      <c r="BK111" s="16">
        <v>134</v>
      </c>
      <c r="BL111" s="13">
        <f t="shared" si="9"/>
        <v>2.7473684210526317</v>
      </c>
    </row>
    <row r="112" spans="2:64" x14ac:dyDescent="0.25">
      <c r="B112" s="12">
        <v>109</v>
      </c>
      <c r="C112" s="15">
        <v>76.72</v>
      </c>
      <c r="D112" s="15">
        <v>119.06</v>
      </c>
      <c r="E112" s="15">
        <v>62.96</v>
      </c>
      <c r="F112" s="15">
        <v>115.84</v>
      </c>
      <c r="G112" s="15">
        <v>99.82</v>
      </c>
      <c r="H112" s="15">
        <v>145.87</v>
      </c>
      <c r="I112" s="15">
        <v>66.58</v>
      </c>
      <c r="J112" s="15">
        <v>122.91</v>
      </c>
      <c r="K112" s="16">
        <v>119.14</v>
      </c>
      <c r="L112" s="15">
        <f t="shared" si="10"/>
        <v>258.74</v>
      </c>
      <c r="M112" s="15">
        <f t="shared" si="11"/>
        <v>361.53</v>
      </c>
      <c r="N112" s="15">
        <f t="shared" si="12"/>
        <v>308.63</v>
      </c>
      <c r="O112" s="15">
        <f t="shared" si="13"/>
        <v>97.89</v>
      </c>
      <c r="P112" s="15">
        <f t="shared" si="14"/>
        <v>4.0228102189781021</v>
      </c>
      <c r="R112" s="12">
        <v>109</v>
      </c>
      <c r="S112" s="15">
        <v>90.08</v>
      </c>
      <c r="T112" s="15">
        <v>120.34</v>
      </c>
      <c r="U112" s="15">
        <v>85.71</v>
      </c>
      <c r="V112" s="15">
        <v>120.46</v>
      </c>
      <c r="W112" s="15">
        <v>109.06</v>
      </c>
      <c r="X112" s="15">
        <v>140.77000000000001</v>
      </c>
      <c r="Y112" s="15">
        <v>63.74</v>
      </c>
      <c r="Z112" s="15">
        <v>73.52</v>
      </c>
      <c r="AA112" s="16">
        <v>120.34</v>
      </c>
      <c r="AB112" s="15">
        <f t="shared" si="15"/>
        <v>2.8596802841918296</v>
      </c>
      <c r="AC112" s="15"/>
      <c r="AD112" s="12">
        <v>109</v>
      </c>
      <c r="AE112" s="15">
        <v>88.19</v>
      </c>
      <c r="AF112" s="15">
        <v>126.17</v>
      </c>
      <c r="AG112" s="15">
        <v>89.12</v>
      </c>
      <c r="AH112" s="15">
        <v>125.62</v>
      </c>
      <c r="AI112" s="15">
        <v>106.89</v>
      </c>
      <c r="AJ112" s="15">
        <v>144.63</v>
      </c>
      <c r="AK112" s="15">
        <v>59.48</v>
      </c>
      <c r="AL112" s="15">
        <v>79.66</v>
      </c>
      <c r="AM112" s="16">
        <v>126.17</v>
      </c>
      <c r="AN112" s="15">
        <f t="shared" si="16"/>
        <v>3.008390974033337</v>
      </c>
      <c r="AO112" s="15"/>
      <c r="AP112" s="12">
        <v>109</v>
      </c>
      <c r="AQ112" s="15">
        <v>91</v>
      </c>
      <c r="AR112" s="15">
        <v>128</v>
      </c>
      <c r="AS112" s="15">
        <v>92</v>
      </c>
      <c r="AT112" s="15">
        <v>127</v>
      </c>
      <c r="AU112" s="15">
        <v>108</v>
      </c>
      <c r="AV112" s="15">
        <v>144</v>
      </c>
      <c r="AW112" s="15">
        <v>59</v>
      </c>
      <c r="AX112" s="15">
        <v>74</v>
      </c>
      <c r="AY112" s="16">
        <v>128</v>
      </c>
      <c r="AZ112" s="15">
        <f t="shared" si="17"/>
        <v>2.8681318681318682</v>
      </c>
      <c r="BA112" s="15"/>
      <c r="BB112" s="12">
        <v>109</v>
      </c>
      <c r="BC112" s="15">
        <v>95</v>
      </c>
      <c r="BD112" s="15">
        <v>133</v>
      </c>
      <c r="BE112" s="15">
        <v>101</v>
      </c>
      <c r="BF112" s="15">
        <v>133</v>
      </c>
      <c r="BG112" s="15">
        <v>109</v>
      </c>
      <c r="BH112" s="15">
        <v>144</v>
      </c>
      <c r="BI112" s="15">
        <v>56</v>
      </c>
      <c r="BJ112" s="15">
        <v>72</v>
      </c>
      <c r="BK112" s="16">
        <v>133</v>
      </c>
      <c r="BL112" s="13">
        <f t="shared" si="9"/>
        <v>2.7263157894736842</v>
      </c>
    </row>
    <row r="113" spans="2:64" x14ac:dyDescent="0.25">
      <c r="B113" s="12">
        <v>110</v>
      </c>
      <c r="C113" s="15">
        <v>78.7</v>
      </c>
      <c r="D113" s="15">
        <v>120.41</v>
      </c>
      <c r="E113" s="15">
        <v>65.64</v>
      </c>
      <c r="F113" s="15">
        <v>117.38</v>
      </c>
      <c r="G113" s="15">
        <v>100.38</v>
      </c>
      <c r="H113" s="15">
        <v>145.57</v>
      </c>
      <c r="I113" s="15">
        <v>66.39</v>
      </c>
      <c r="J113" s="15">
        <v>118.91</v>
      </c>
      <c r="K113" s="16">
        <v>120.48</v>
      </c>
      <c r="L113" s="15">
        <f t="shared" si="10"/>
        <v>264.75</v>
      </c>
      <c r="M113" s="15">
        <f t="shared" si="11"/>
        <v>363.33</v>
      </c>
      <c r="N113" s="15">
        <f t="shared" si="12"/>
        <v>305.78000000000003</v>
      </c>
      <c r="O113" s="15">
        <f t="shared" si="13"/>
        <v>99.555000000000007</v>
      </c>
      <c r="P113" s="15">
        <f t="shared" si="14"/>
        <v>3.8853875476493012</v>
      </c>
      <c r="R113" s="12">
        <v>110</v>
      </c>
      <c r="S113" s="15">
        <v>87.1</v>
      </c>
      <c r="T113" s="15">
        <v>120.03</v>
      </c>
      <c r="U113" s="15">
        <v>80.53</v>
      </c>
      <c r="V113" s="15">
        <v>119.28</v>
      </c>
      <c r="W113" s="15">
        <v>106.83</v>
      </c>
      <c r="X113" s="15">
        <v>141.84</v>
      </c>
      <c r="Y113" s="15">
        <v>64.86</v>
      </c>
      <c r="Z113" s="15">
        <v>84.23</v>
      </c>
      <c r="AA113" s="16">
        <v>120.03</v>
      </c>
      <c r="AB113" s="15">
        <f t="shared" si="15"/>
        <v>3.0897818599311138</v>
      </c>
      <c r="AC113" s="15"/>
      <c r="AD113" s="12">
        <v>110</v>
      </c>
      <c r="AE113" s="15">
        <v>87.35</v>
      </c>
      <c r="AF113" s="15">
        <v>125.66</v>
      </c>
      <c r="AG113" s="15">
        <v>88.62</v>
      </c>
      <c r="AH113" s="15">
        <v>125.1</v>
      </c>
      <c r="AI113" s="15">
        <v>106.83</v>
      </c>
      <c r="AJ113" s="15">
        <v>144.83000000000001</v>
      </c>
      <c r="AK113" s="15">
        <v>59.21</v>
      </c>
      <c r="AL113" s="15">
        <v>80.37</v>
      </c>
      <c r="AM113" s="16">
        <v>125.66</v>
      </c>
      <c r="AN113" s="15">
        <f t="shared" si="16"/>
        <v>3.0365197481396682</v>
      </c>
      <c r="AO113" s="15"/>
      <c r="AP113" s="12">
        <v>110</v>
      </c>
      <c r="AQ113" s="15">
        <v>92</v>
      </c>
      <c r="AR113" s="15">
        <v>128</v>
      </c>
      <c r="AS113" s="15">
        <v>93</v>
      </c>
      <c r="AT113" s="15">
        <v>128</v>
      </c>
      <c r="AU113" s="15">
        <v>108</v>
      </c>
      <c r="AV113" s="15">
        <v>144</v>
      </c>
      <c r="AW113" s="15">
        <v>59</v>
      </c>
      <c r="AX113" s="15">
        <v>74</v>
      </c>
      <c r="AY113" s="16">
        <v>128</v>
      </c>
      <c r="AZ113" s="15">
        <f t="shared" si="17"/>
        <v>2.8369565217391304</v>
      </c>
      <c r="BA113" s="15"/>
      <c r="BB113" s="12">
        <v>110</v>
      </c>
      <c r="BC113" s="15">
        <v>95</v>
      </c>
      <c r="BD113" s="15">
        <v>130</v>
      </c>
      <c r="BE113" s="15">
        <v>98</v>
      </c>
      <c r="BF113" s="15">
        <v>131</v>
      </c>
      <c r="BG113" s="15">
        <v>109</v>
      </c>
      <c r="BH113" s="15">
        <v>144</v>
      </c>
      <c r="BI113" s="15">
        <v>57</v>
      </c>
      <c r="BJ113" s="15">
        <v>72</v>
      </c>
      <c r="BK113" s="16">
        <v>130</v>
      </c>
      <c r="BL113" s="13">
        <f t="shared" si="9"/>
        <v>2.7553191489361701</v>
      </c>
    </row>
    <row r="114" spans="2:64" x14ac:dyDescent="0.25">
      <c r="B114" s="12">
        <v>111</v>
      </c>
      <c r="C114" s="15">
        <v>77.510000000000005</v>
      </c>
      <c r="D114" s="15">
        <v>119.84</v>
      </c>
      <c r="E114" s="15">
        <v>63.36</v>
      </c>
      <c r="F114" s="15">
        <v>116.6</v>
      </c>
      <c r="G114" s="15">
        <v>99.76</v>
      </c>
      <c r="H114" s="15">
        <v>145.83000000000001</v>
      </c>
      <c r="I114" s="15">
        <v>66.73</v>
      </c>
      <c r="J114" s="15">
        <v>123.21</v>
      </c>
      <c r="K114" s="16">
        <v>119.91</v>
      </c>
      <c r="L114" s="15">
        <f t="shared" si="10"/>
        <v>260.71000000000004</v>
      </c>
      <c r="M114" s="15">
        <f t="shared" si="11"/>
        <v>362.19000000000005</v>
      </c>
      <c r="N114" s="15">
        <f t="shared" si="12"/>
        <v>309.85000000000002</v>
      </c>
      <c r="O114" s="15">
        <f t="shared" si="13"/>
        <v>98.675000000000011</v>
      </c>
      <c r="P114" s="15">
        <f t="shared" si="14"/>
        <v>3.9975487033931105</v>
      </c>
      <c r="R114" s="12">
        <v>111</v>
      </c>
      <c r="S114" s="15">
        <v>87.68</v>
      </c>
      <c r="T114" s="15">
        <v>121.53</v>
      </c>
      <c r="U114" s="15">
        <v>81.650000000000006</v>
      </c>
      <c r="V114" s="15">
        <v>120.71</v>
      </c>
      <c r="W114" s="15">
        <v>106.52</v>
      </c>
      <c r="X114" s="15">
        <v>142.22999999999999</v>
      </c>
      <c r="Y114" s="15">
        <v>64.47</v>
      </c>
      <c r="Z114" s="15">
        <v>84.07</v>
      </c>
      <c r="AA114" s="16">
        <v>121.53</v>
      </c>
      <c r="AB114" s="15">
        <f t="shared" si="15"/>
        <v>3.0801779197080288</v>
      </c>
      <c r="AC114" s="15"/>
      <c r="AD114" s="12">
        <v>111</v>
      </c>
      <c r="AE114" s="15">
        <v>87.94</v>
      </c>
      <c r="AF114" s="15">
        <v>126.48</v>
      </c>
      <c r="AG114" s="15">
        <v>89.47</v>
      </c>
      <c r="AH114" s="15">
        <v>125.9</v>
      </c>
      <c r="AI114" s="15">
        <v>106.8</v>
      </c>
      <c r="AJ114" s="15">
        <v>144.94</v>
      </c>
      <c r="AK114" s="15">
        <v>59</v>
      </c>
      <c r="AL114" s="15">
        <v>80.12</v>
      </c>
      <c r="AM114" s="16">
        <v>126.48</v>
      </c>
      <c r="AN114" s="15">
        <f t="shared" si="16"/>
        <v>3.0202410734591769</v>
      </c>
      <c r="AO114" s="15"/>
      <c r="AP114" s="12">
        <v>111</v>
      </c>
      <c r="AQ114" s="15">
        <v>98</v>
      </c>
      <c r="AR114" s="15">
        <v>135</v>
      </c>
      <c r="AS114" s="15">
        <v>99</v>
      </c>
      <c r="AT114" s="15">
        <v>135</v>
      </c>
      <c r="AU114" s="15">
        <v>107</v>
      </c>
      <c r="AV114" s="15">
        <v>144</v>
      </c>
      <c r="AW114" s="15">
        <v>59</v>
      </c>
      <c r="AX114" s="15">
        <v>72</v>
      </c>
      <c r="AY114" s="16">
        <v>135</v>
      </c>
      <c r="AZ114" s="15">
        <f t="shared" si="17"/>
        <v>2.7142857142857144</v>
      </c>
      <c r="BA114" s="15"/>
      <c r="BB114" s="12">
        <v>111</v>
      </c>
      <c r="BC114" s="15">
        <v>94</v>
      </c>
      <c r="BD114" s="15">
        <v>130</v>
      </c>
      <c r="BE114" s="15">
        <v>98</v>
      </c>
      <c r="BF114" s="15">
        <v>131</v>
      </c>
      <c r="BG114" s="15">
        <v>109</v>
      </c>
      <c r="BH114" s="15">
        <v>144</v>
      </c>
      <c r="BI114" s="15">
        <v>57</v>
      </c>
      <c r="BJ114" s="15">
        <v>72</v>
      </c>
      <c r="BK114" s="16">
        <v>130</v>
      </c>
      <c r="BL114" s="13">
        <f t="shared" si="9"/>
        <v>2.774193548387097</v>
      </c>
    </row>
    <row r="115" spans="2:64" x14ac:dyDescent="0.25">
      <c r="B115" s="12">
        <v>112</v>
      </c>
      <c r="C115" s="15">
        <v>77.36</v>
      </c>
      <c r="D115" s="15">
        <v>119.6</v>
      </c>
      <c r="E115" s="15">
        <v>63.65</v>
      </c>
      <c r="F115" s="15">
        <v>116.41</v>
      </c>
      <c r="G115" s="15">
        <v>99.9</v>
      </c>
      <c r="H115" s="15">
        <v>145.81</v>
      </c>
      <c r="I115" s="15">
        <v>66.599999999999994</v>
      </c>
      <c r="J115" s="15">
        <v>122.1</v>
      </c>
      <c r="K115" s="16">
        <v>119.66</v>
      </c>
      <c r="L115" s="15">
        <f t="shared" si="10"/>
        <v>260.60999999999996</v>
      </c>
      <c r="M115" s="15">
        <f t="shared" si="11"/>
        <v>362.12</v>
      </c>
      <c r="N115" s="15">
        <f t="shared" si="12"/>
        <v>308.36</v>
      </c>
      <c r="O115" s="15">
        <f t="shared" si="13"/>
        <v>98.47999999999999</v>
      </c>
      <c r="P115" s="15">
        <f t="shared" si="14"/>
        <v>3.9860392967942091</v>
      </c>
      <c r="R115" s="12">
        <v>112</v>
      </c>
      <c r="S115" s="15">
        <v>90.98</v>
      </c>
      <c r="T115" s="15">
        <v>124.9</v>
      </c>
      <c r="U115" s="15">
        <v>86.12</v>
      </c>
      <c r="V115" s="15">
        <v>124.25</v>
      </c>
      <c r="W115" s="15">
        <v>107</v>
      </c>
      <c r="X115" s="15">
        <v>142.29</v>
      </c>
      <c r="Y115" s="15">
        <v>63.65</v>
      </c>
      <c r="Z115" s="15">
        <v>79.959999999999994</v>
      </c>
      <c r="AA115" s="16">
        <v>124.9</v>
      </c>
      <c r="AB115" s="15">
        <f t="shared" si="15"/>
        <v>2.9513079797757746</v>
      </c>
      <c r="AC115" s="15"/>
      <c r="AD115" s="12">
        <v>112</v>
      </c>
      <c r="AE115" s="15">
        <v>87.49</v>
      </c>
      <c r="AF115" s="15">
        <v>126.28</v>
      </c>
      <c r="AG115" s="15">
        <v>89.2</v>
      </c>
      <c r="AH115" s="15">
        <v>125.68</v>
      </c>
      <c r="AI115" s="15">
        <v>106.72</v>
      </c>
      <c r="AJ115" s="15">
        <v>145.07</v>
      </c>
      <c r="AK115" s="15">
        <v>58.87</v>
      </c>
      <c r="AL115" s="15">
        <v>80.540000000000006</v>
      </c>
      <c r="AM115" s="16">
        <v>126.28</v>
      </c>
      <c r="AN115" s="15">
        <f t="shared" si="16"/>
        <v>3.036804206194994</v>
      </c>
      <c r="AO115" s="15"/>
      <c r="AP115" s="12">
        <v>112</v>
      </c>
      <c r="AQ115" s="15">
        <v>98</v>
      </c>
      <c r="AR115" s="15">
        <v>134</v>
      </c>
      <c r="AS115" s="15">
        <v>98</v>
      </c>
      <c r="AT115" s="15">
        <v>134</v>
      </c>
      <c r="AU115" s="15">
        <v>108</v>
      </c>
      <c r="AV115" s="15">
        <v>144</v>
      </c>
      <c r="AW115" s="15">
        <v>59</v>
      </c>
      <c r="AX115" s="15">
        <v>71</v>
      </c>
      <c r="AY115" s="16">
        <v>134</v>
      </c>
      <c r="AZ115" s="15">
        <f t="shared" si="17"/>
        <v>2.693877551020408</v>
      </c>
      <c r="BA115" s="15"/>
      <c r="BB115" s="12">
        <v>112</v>
      </c>
      <c r="BC115" s="15">
        <v>93</v>
      </c>
      <c r="BD115" s="15">
        <v>129</v>
      </c>
      <c r="BE115" s="15">
        <v>96</v>
      </c>
      <c r="BF115" s="15">
        <v>129</v>
      </c>
      <c r="BG115" s="15">
        <v>109</v>
      </c>
      <c r="BH115" s="15">
        <v>144</v>
      </c>
      <c r="BI115" s="15">
        <v>57</v>
      </c>
      <c r="BJ115" s="15">
        <v>72</v>
      </c>
      <c r="BK115" s="16">
        <v>129</v>
      </c>
      <c r="BL115" s="13">
        <f t="shared" si="9"/>
        <v>3.0352941176470587</v>
      </c>
    </row>
    <row r="116" spans="2:64" x14ac:dyDescent="0.25">
      <c r="B116" s="12">
        <v>113</v>
      </c>
      <c r="C116" s="15">
        <v>76.28</v>
      </c>
      <c r="D116" s="15">
        <v>119.18</v>
      </c>
      <c r="E116" s="15">
        <v>61.48</v>
      </c>
      <c r="F116" s="15">
        <v>115.78</v>
      </c>
      <c r="G116" s="15">
        <v>99.29</v>
      </c>
      <c r="H116" s="15">
        <v>146.09</v>
      </c>
      <c r="I116" s="15">
        <v>66.91</v>
      </c>
      <c r="J116" s="15">
        <v>126.29</v>
      </c>
      <c r="K116" s="16">
        <v>119.23</v>
      </c>
      <c r="L116" s="15">
        <f t="shared" si="10"/>
        <v>256.94</v>
      </c>
      <c r="M116" s="15">
        <f t="shared" si="11"/>
        <v>361.15999999999997</v>
      </c>
      <c r="N116" s="15">
        <f t="shared" si="12"/>
        <v>312.43</v>
      </c>
      <c r="O116" s="15">
        <f t="shared" si="13"/>
        <v>97.73</v>
      </c>
      <c r="P116" s="15">
        <f t="shared" si="14"/>
        <v>4.0958311484006291</v>
      </c>
      <c r="R116" s="12">
        <v>113</v>
      </c>
      <c r="S116" s="15">
        <v>89.69</v>
      </c>
      <c r="T116" s="15">
        <v>123.32</v>
      </c>
      <c r="U116" s="15">
        <v>84.31</v>
      </c>
      <c r="V116" s="15">
        <v>122.65</v>
      </c>
      <c r="W116" s="15">
        <v>106.93</v>
      </c>
      <c r="X116" s="15">
        <v>142.13999999999999</v>
      </c>
      <c r="Y116" s="15">
        <v>64.03</v>
      </c>
      <c r="Z116" s="15">
        <v>81.45</v>
      </c>
      <c r="AA116" s="16">
        <v>123.32</v>
      </c>
      <c r="AB116" s="15">
        <f t="shared" si="15"/>
        <v>2.9969896309510538</v>
      </c>
      <c r="AC116" s="15"/>
      <c r="AD116" s="12">
        <v>113</v>
      </c>
      <c r="AE116" s="15">
        <v>85.96</v>
      </c>
      <c r="AF116" s="15">
        <v>108.52</v>
      </c>
      <c r="AG116" s="15">
        <v>78.3</v>
      </c>
      <c r="AH116" s="15">
        <v>109.73</v>
      </c>
      <c r="AI116" s="15">
        <v>111.89</v>
      </c>
      <c r="AJ116" s="15">
        <v>137.1</v>
      </c>
      <c r="AK116" s="15">
        <v>67.39</v>
      </c>
      <c r="AL116" s="15">
        <v>71.040000000000006</v>
      </c>
      <c r="AM116" s="16">
        <v>108.52</v>
      </c>
      <c r="AN116" s="15">
        <f t="shared" si="16"/>
        <v>2.8728478362028853</v>
      </c>
      <c r="AO116" s="15"/>
      <c r="AP116" s="12">
        <v>113</v>
      </c>
      <c r="AQ116" s="15">
        <v>97</v>
      </c>
      <c r="AR116" s="15">
        <v>132</v>
      </c>
      <c r="AS116" s="15">
        <v>97</v>
      </c>
      <c r="AT116" s="15">
        <v>132</v>
      </c>
      <c r="AU116" s="15">
        <v>108</v>
      </c>
      <c r="AV116" s="15">
        <v>143</v>
      </c>
      <c r="AW116" s="15">
        <v>60</v>
      </c>
      <c r="AX116" s="15">
        <v>70</v>
      </c>
      <c r="AY116" s="16">
        <v>132</v>
      </c>
      <c r="AZ116" s="15">
        <f t="shared" si="17"/>
        <v>2.7010309278350517</v>
      </c>
      <c r="BA116" s="15"/>
      <c r="BB116" s="12">
        <v>113</v>
      </c>
      <c r="BC116" s="15">
        <v>85</v>
      </c>
      <c r="BD116" s="15">
        <v>122</v>
      </c>
      <c r="BE116" s="15">
        <v>87</v>
      </c>
      <c r="BF116" s="15">
        <v>122</v>
      </c>
      <c r="BG116" s="15">
        <v>107</v>
      </c>
      <c r="BH116" s="15">
        <v>145</v>
      </c>
      <c r="BI116" s="15">
        <v>58</v>
      </c>
      <c r="BJ116" s="15">
        <v>78</v>
      </c>
      <c r="BK116" s="16">
        <v>122</v>
      </c>
      <c r="BL116" s="13">
        <f t="shared" si="9"/>
        <v>2.8681318681318682</v>
      </c>
    </row>
    <row r="117" spans="2:64" x14ac:dyDescent="0.25">
      <c r="B117" s="12">
        <v>114</v>
      </c>
      <c r="C117" s="15">
        <v>76.010000000000005</v>
      </c>
      <c r="D117" s="15">
        <v>119.1</v>
      </c>
      <c r="E117" s="15">
        <v>60.77</v>
      </c>
      <c r="F117" s="15">
        <v>115.6</v>
      </c>
      <c r="G117" s="15">
        <v>99.04</v>
      </c>
      <c r="H117" s="15">
        <v>146.15</v>
      </c>
      <c r="I117" s="15">
        <v>67.09</v>
      </c>
      <c r="J117" s="15">
        <v>127.63</v>
      </c>
      <c r="K117" s="16">
        <v>119.15</v>
      </c>
      <c r="L117" s="15">
        <f t="shared" si="10"/>
        <v>255.88000000000002</v>
      </c>
      <c r="M117" s="15">
        <f t="shared" si="11"/>
        <v>360.78999999999996</v>
      </c>
      <c r="N117" s="15">
        <f t="shared" si="12"/>
        <v>313.87</v>
      </c>
      <c r="O117" s="15">
        <f t="shared" si="13"/>
        <v>97.555000000000007</v>
      </c>
      <c r="P117" s="15">
        <f t="shared" si="14"/>
        <v>4.1293250888041042</v>
      </c>
      <c r="R117" s="12">
        <v>114</v>
      </c>
      <c r="S117" s="15">
        <v>87.42</v>
      </c>
      <c r="T117" s="15">
        <v>122.02</v>
      </c>
      <c r="U117" s="15">
        <v>80.510000000000005</v>
      </c>
      <c r="V117" s="15">
        <v>120.95</v>
      </c>
      <c r="W117" s="15">
        <v>105.86</v>
      </c>
      <c r="X117" s="15">
        <v>142.52000000000001</v>
      </c>
      <c r="Y117" s="15">
        <v>64.69</v>
      </c>
      <c r="Z117" s="15">
        <v>87.89</v>
      </c>
      <c r="AA117" s="16">
        <v>122.02</v>
      </c>
      <c r="AB117" s="15">
        <f t="shared" si="15"/>
        <v>3.1411576298329895</v>
      </c>
      <c r="AC117" s="15"/>
      <c r="AD117" s="12">
        <v>114</v>
      </c>
      <c r="AE117" s="15">
        <v>86.36</v>
      </c>
      <c r="AF117" s="15">
        <v>117.21</v>
      </c>
      <c r="AG117" s="15">
        <v>81.23</v>
      </c>
      <c r="AH117" s="15">
        <v>117.18</v>
      </c>
      <c r="AI117" s="15">
        <v>108.47</v>
      </c>
      <c r="AJ117" s="15">
        <v>140.93</v>
      </c>
      <c r="AK117" s="15">
        <v>64.599999999999994</v>
      </c>
      <c r="AL117" s="15">
        <v>78.069999999999993</v>
      </c>
      <c r="AM117" s="16">
        <v>117.21</v>
      </c>
      <c r="AN117" s="15">
        <f t="shared" si="16"/>
        <v>3.0092635479388608</v>
      </c>
      <c r="AO117" s="15"/>
      <c r="AP117" s="12">
        <v>114</v>
      </c>
      <c r="AQ117" s="15">
        <v>97</v>
      </c>
      <c r="AR117" s="15">
        <v>131</v>
      </c>
      <c r="AS117" s="15">
        <v>96</v>
      </c>
      <c r="AT117" s="15">
        <v>131</v>
      </c>
      <c r="AU117" s="15">
        <v>108</v>
      </c>
      <c r="AV117" s="15">
        <v>143</v>
      </c>
      <c r="AW117" s="15">
        <v>60</v>
      </c>
      <c r="AX117" s="15">
        <v>70</v>
      </c>
      <c r="AY117" s="16">
        <v>131</v>
      </c>
      <c r="AZ117" s="15">
        <f t="shared" si="17"/>
        <v>2.6907216494845363</v>
      </c>
      <c r="BA117" s="15"/>
      <c r="BB117" s="12">
        <v>114</v>
      </c>
      <c r="BC117" s="15">
        <v>91</v>
      </c>
      <c r="BD117" s="15">
        <v>129</v>
      </c>
      <c r="BE117" s="15">
        <v>94</v>
      </c>
      <c r="BF117" s="15">
        <v>129</v>
      </c>
      <c r="BG117" s="15">
        <v>108</v>
      </c>
      <c r="BH117" s="15">
        <v>144</v>
      </c>
      <c r="BI117" s="15">
        <v>58</v>
      </c>
      <c r="BJ117" s="15">
        <v>74</v>
      </c>
      <c r="BK117" s="16">
        <v>129</v>
      </c>
      <c r="BL117" s="13">
        <f t="shared" si="9"/>
        <v>2.795698924731183</v>
      </c>
    </row>
    <row r="118" spans="2:64" x14ac:dyDescent="0.25">
      <c r="B118" s="12">
        <v>115</v>
      </c>
      <c r="C118" s="15">
        <v>77.209999999999994</v>
      </c>
      <c r="D118" s="15">
        <v>119.86</v>
      </c>
      <c r="E118" s="15">
        <v>62.55</v>
      </c>
      <c r="F118" s="15">
        <v>116.51</v>
      </c>
      <c r="G118" s="15">
        <v>99.45</v>
      </c>
      <c r="H118" s="15">
        <v>145.94999999999999</v>
      </c>
      <c r="I118" s="15">
        <v>66.91</v>
      </c>
      <c r="J118" s="15">
        <v>124.76</v>
      </c>
      <c r="K118" s="16">
        <v>119.9</v>
      </c>
      <c r="L118" s="15">
        <f t="shared" si="10"/>
        <v>259.62</v>
      </c>
      <c r="M118" s="15">
        <f t="shared" si="11"/>
        <v>361.90999999999997</v>
      </c>
      <c r="N118" s="15">
        <f t="shared" si="12"/>
        <v>311.57000000000005</v>
      </c>
      <c r="O118" s="15">
        <f t="shared" si="13"/>
        <v>98.534999999999997</v>
      </c>
      <c r="P118" s="15">
        <f t="shared" si="14"/>
        <v>4.0353581142339081</v>
      </c>
      <c r="R118" s="12">
        <v>115</v>
      </c>
      <c r="S118" s="15">
        <v>86.99</v>
      </c>
      <c r="T118" s="15">
        <v>121.99</v>
      </c>
      <c r="U118" s="15">
        <v>79.69</v>
      </c>
      <c r="V118" s="15">
        <v>120.78</v>
      </c>
      <c r="W118" s="15">
        <v>105.5</v>
      </c>
      <c r="X118" s="15">
        <v>142.68</v>
      </c>
      <c r="Y118" s="15">
        <v>64.89</v>
      </c>
      <c r="Z118" s="15">
        <v>89.53</v>
      </c>
      <c r="AA118" s="16">
        <v>121.99</v>
      </c>
      <c r="AB118" s="15">
        <f t="shared" si="15"/>
        <v>3.1774916657087027</v>
      </c>
      <c r="AC118" s="15"/>
      <c r="AD118" s="12">
        <v>115</v>
      </c>
      <c r="AE118" s="15">
        <v>90.49</v>
      </c>
      <c r="AF118" s="15">
        <v>123.75</v>
      </c>
      <c r="AG118" s="15">
        <v>86.88</v>
      </c>
      <c r="AH118" s="15">
        <v>123.43</v>
      </c>
      <c r="AI118" s="15">
        <v>107.8</v>
      </c>
      <c r="AJ118" s="15">
        <v>142.05000000000001</v>
      </c>
      <c r="AK118" s="15">
        <v>63.2</v>
      </c>
      <c r="AL118" s="15">
        <v>76.540000000000006</v>
      </c>
      <c r="AM118" s="16">
        <v>123.75</v>
      </c>
      <c r="AN118" s="15">
        <f t="shared" si="16"/>
        <v>2.9118134600508347</v>
      </c>
      <c r="AO118" s="15"/>
      <c r="AP118" s="12">
        <v>115</v>
      </c>
      <c r="AQ118" s="15">
        <v>98</v>
      </c>
      <c r="AR118" s="15">
        <v>135</v>
      </c>
      <c r="AS118" s="15">
        <v>98</v>
      </c>
      <c r="AT118" s="15">
        <v>135</v>
      </c>
      <c r="AU118" s="15">
        <v>107</v>
      </c>
      <c r="AV118" s="15">
        <v>144</v>
      </c>
      <c r="AW118" s="15">
        <v>59</v>
      </c>
      <c r="AX118" s="15">
        <v>73</v>
      </c>
      <c r="AY118" s="16">
        <v>135</v>
      </c>
      <c r="AZ118" s="15">
        <f t="shared" si="17"/>
        <v>2.7244897959183674</v>
      </c>
      <c r="BA118" s="15"/>
      <c r="BB118" s="12">
        <v>115</v>
      </c>
      <c r="BC118" s="15">
        <v>93</v>
      </c>
      <c r="BD118" s="15">
        <v>130</v>
      </c>
      <c r="BE118" s="15">
        <v>97</v>
      </c>
      <c r="BF118" s="15">
        <v>130</v>
      </c>
      <c r="BG118" s="15">
        <v>108</v>
      </c>
      <c r="BH118" s="15">
        <v>144</v>
      </c>
      <c r="BI118" s="15">
        <v>57</v>
      </c>
      <c r="BJ118" s="15">
        <v>73</v>
      </c>
      <c r="BK118" s="16">
        <v>130</v>
      </c>
      <c r="BL118" s="13">
        <f t="shared" si="9"/>
        <v>2.7553191489361701</v>
      </c>
    </row>
    <row r="119" spans="2:64" x14ac:dyDescent="0.25">
      <c r="B119" s="12">
        <v>116</v>
      </c>
      <c r="C119" s="15">
        <v>77.78</v>
      </c>
      <c r="D119" s="15">
        <v>120.17</v>
      </c>
      <c r="E119" s="15">
        <v>63.66</v>
      </c>
      <c r="F119" s="15">
        <v>116.92</v>
      </c>
      <c r="G119" s="15">
        <v>99.74</v>
      </c>
      <c r="H119" s="15">
        <v>145.85</v>
      </c>
      <c r="I119" s="15">
        <v>66.73</v>
      </c>
      <c r="J119" s="15">
        <v>122.69</v>
      </c>
      <c r="K119" s="16">
        <v>120.22</v>
      </c>
      <c r="L119" s="15">
        <f t="shared" si="10"/>
        <v>261.61</v>
      </c>
      <c r="M119" s="15">
        <f t="shared" si="11"/>
        <v>362.51</v>
      </c>
      <c r="N119" s="15">
        <f t="shared" si="12"/>
        <v>309.64</v>
      </c>
      <c r="O119" s="15">
        <f t="shared" si="13"/>
        <v>98.974999999999994</v>
      </c>
      <c r="P119" s="15">
        <f t="shared" si="14"/>
        <v>3.9809719722293648</v>
      </c>
      <c r="R119" s="12">
        <v>116</v>
      </c>
      <c r="S119" s="15">
        <v>88.79</v>
      </c>
      <c r="T119" s="15">
        <v>123.61</v>
      </c>
      <c r="U119" s="15">
        <v>82.08</v>
      </c>
      <c r="V119" s="15">
        <v>122.52</v>
      </c>
      <c r="W119" s="15">
        <v>105.85</v>
      </c>
      <c r="X119" s="15">
        <v>142.61000000000001</v>
      </c>
      <c r="Y119" s="15">
        <v>64.56</v>
      </c>
      <c r="Z119" s="15">
        <v>86.95</v>
      </c>
      <c r="AA119" s="16">
        <v>123.61</v>
      </c>
      <c r="AB119" s="15">
        <f t="shared" si="15"/>
        <v>3.0985471336862256</v>
      </c>
      <c r="AC119" s="15"/>
      <c r="AD119" s="12">
        <v>116</v>
      </c>
      <c r="AE119" s="15">
        <v>88.26</v>
      </c>
      <c r="AF119" s="15">
        <v>123.78</v>
      </c>
      <c r="AG119" s="15">
        <v>85.61</v>
      </c>
      <c r="AH119" s="15">
        <v>123.17</v>
      </c>
      <c r="AI119" s="15">
        <v>106.92</v>
      </c>
      <c r="AJ119" s="15">
        <v>143.21</v>
      </c>
      <c r="AK119" s="15">
        <v>62.34</v>
      </c>
      <c r="AL119" s="15">
        <v>79.819999999999993</v>
      </c>
      <c r="AM119" s="16">
        <v>123.78</v>
      </c>
      <c r="AN119" s="15">
        <f t="shared" si="16"/>
        <v>3.01314298663041</v>
      </c>
      <c r="AO119" s="15"/>
      <c r="AP119" s="12">
        <v>116</v>
      </c>
      <c r="AQ119" s="15">
        <v>97</v>
      </c>
      <c r="AR119" s="15">
        <v>134</v>
      </c>
      <c r="AS119" s="15">
        <v>98</v>
      </c>
      <c r="AT119" s="15">
        <v>134</v>
      </c>
      <c r="AU119" s="15">
        <v>107</v>
      </c>
      <c r="AV119" s="15">
        <v>144</v>
      </c>
      <c r="AW119" s="15">
        <v>59</v>
      </c>
      <c r="AX119" s="15">
        <v>72</v>
      </c>
      <c r="AY119" s="16">
        <v>134</v>
      </c>
      <c r="AZ119" s="15">
        <f t="shared" si="17"/>
        <v>2.731958762886598</v>
      </c>
      <c r="BA119" s="15"/>
      <c r="BB119" s="12">
        <v>116</v>
      </c>
      <c r="BC119" s="15">
        <v>94</v>
      </c>
      <c r="BD119" s="15">
        <v>130</v>
      </c>
      <c r="BE119" s="15">
        <v>97</v>
      </c>
      <c r="BF119" s="15">
        <v>131</v>
      </c>
      <c r="BG119" s="15">
        <v>109</v>
      </c>
      <c r="BH119" s="15">
        <v>144</v>
      </c>
      <c r="BI119" s="15">
        <v>57</v>
      </c>
      <c r="BJ119" s="15">
        <v>72</v>
      </c>
      <c r="BK119" s="16">
        <v>130</v>
      </c>
      <c r="BL119" s="13">
        <f t="shared" si="9"/>
        <v>2.78494623655914</v>
      </c>
    </row>
    <row r="120" spans="2:64" x14ac:dyDescent="0.25">
      <c r="B120" s="12">
        <v>117</v>
      </c>
      <c r="C120" s="15">
        <v>77.819999999999993</v>
      </c>
      <c r="D120" s="15">
        <v>120.13</v>
      </c>
      <c r="E120" s="15">
        <v>63.7</v>
      </c>
      <c r="F120" s="15">
        <v>116.89</v>
      </c>
      <c r="G120" s="15">
        <v>99.75</v>
      </c>
      <c r="H120" s="15">
        <v>145.81</v>
      </c>
      <c r="I120" s="15">
        <v>66.78</v>
      </c>
      <c r="J120" s="15">
        <v>122.42</v>
      </c>
      <c r="K120" s="16">
        <v>120.18</v>
      </c>
      <c r="L120" s="15">
        <f t="shared" si="10"/>
        <v>261.64999999999998</v>
      </c>
      <c r="M120" s="15">
        <f t="shared" si="11"/>
        <v>362.45</v>
      </c>
      <c r="N120" s="15">
        <f t="shared" si="12"/>
        <v>309.38</v>
      </c>
      <c r="O120" s="15">
        <f t="shared" si="13"/>
        <v>98.974999999999994</v>
      </c>
      <c r="P120" s="15">
        <f t="shared" si="14"/>
        <v>3.9755846826008741</v>
      </c>
      <c r="R120" s="12">
        <v>117</v>
      </c>
      <c r="S120" s="15">
        <v>88.22</v>
      </c>
      <c r="T120" s="15">
        <v>122.92</v>
      </c>
      <c r="U120" s="15">
        <v>81.58</v>
      </c>
      <c r="V120" s="15">
        <v>121.88</v>
      </c>
      <c r="W120" s="15">
        <v>105.91</v>
      </c>
      <c r="X120" s="15">
        <v>142.58000000000001</v>
      </c>
      <c r="Y120" s="15">
        <v>64.56</v>
      </c>
      <c r="Z120" s="15">
        <v>86.93</v>
      </c>
      <c r="AA120" s="16">
        <v>122.92</v>
      </c>
      <c r="AB120" s="15">
        <f t="shared" si="15"/>
        <v>3.1105191566538202</v>
      </c>
      <c r="AC120" s="15"/>
      <c r="AD120" s="12">
        <v>117</v>
      </c>
      <c r="AE120" s="15">
        <v>90</v>
      </c>
      <c r="AF120" s="15">
        <v>126.05</v>
      </c>
      <c r="AG120" s="15">
        <v>88.05</v>
      </c>
      <c r="AH120" s="15">
        <v>125.44</v>
      </c>
      <c r="AI120" s="15">
        <v>106.9</v>
      </c>
      <c r="AJ120" s="15">
        <v>143.47</v>
      </c>
      <c r="AK120" s="15">
        <v>61.71</v>
      </c>
      <c r="AL120" s="15">
        <v>78.540000000000006</v>
      </c>
      <c r="AM120" s="16">
        <v>126.05</v>
      </c>
      <c r="AN120" s="15">
        <f t="shared" si="16"/>
        <v>2.9588888888888891</v>
      </c>
      <c r="AO120" s="15"/>
      <c r="AP120" s="12">
        <v>117</v>
      </c>
      <c r="AQ120" s="15">
        <v>96</v>
      </c>
      <c r="AR120" s="15">
        <v>132</v>
      </c>
      <c r="AS120" s="15">
        <v>97</v>
      </c>
      <c r="AT120" s="15">
        <v>132</v>
      </c>
      <c r="AU120" s="15">
        <v>108</v>
      </c>
      <c r="AV120" s="15">
        <v>144</v>
      </c>
      <c r="AW120" s="15">
        <v>59</v>
      </c>
      <c r="AX120" s="15">
        <v>72</v>
      </c>
      <c r="AY120" s="16">
        <v>132</v>
      </c>
      <c r="AZ120" s="15">
        <f t="shared" si="17"/>
        <v>2.7395833333333335</v>
      </c>
      <c r="BA120" s="15"/>
      <c r="BB120" s="12">
        <v>117</v>
      </c>
      <c r="BC120" s="15">
        <v>93</v>
      </c>
      <c r="BD120" s="15">
        <v>129</v>
      </c>
      <c r="BE120" s="15">
        <v>96</v>
      </c>
      <c r="BF120" s="15">
        <v>129</v>
      </c>
      <c r="BG120" s="15">
        <v>109</v>
      </c>
      <c r="BH120" s="15">
        <v>144</v>
      </c>
      <c r="BI120" s="15">
        <v>58</v>
      </c>
      <c r="BJ120" s="15">
        <v>72</v>
      </c>
      <c r="BK120" s="16">
        <v>129</v>
      </c>
      <c r="BL120" s="13">
        <f t="shared" si="9"/>
        <v>2.8152173913043477</v>
      </c>
    </row>
    <row r="121" spans="2:64" x14ac:dyDescent="0.25">
      <c r="B121" s="12">
        <v>118</v>
      </c>
      <c r="C121" s="15">
        <v>77.84</v>
      </c>
      <c r="D121" s="15">
        <v>120.07</v>
      </c>
      <c r="E121" s="15">
        <v>63.82</v>
      </c>
      <c r="F121" s="15">
        <v>116.84</v>
      </c>
      <c r="G121" s="15">
        <v>99.8</v>
      </c>
      <c r="H121" s="15">
        <v>145.77000000000001</v>
      </c>
      <c r="I121" s="15">
        <v>66.78</v>
      </c>
      <c r="J121" s="15">
        <v>121.96</v>
      </c>
      <c r="K121" s="16">
        <v>120.11</v>
      </c>
      <c r="L121" s="15">
        <f t="shared" si="10"/>
        <v>261.73</v>
      </c>
      <c r="M121" s="15">
        <f t="shared" si="11"/>
        <v>362.40999999999997</v>
      </c>
      <c r="N121" s="15">
        <f t="shared" si="12"/>
        <v>308.85000000000002</v>
      </c>
      <c r="O121" s="15">
        <f t="shared" si="13"/>
        <v>98.954999999999998</v>
      </c>
      <c r="P121" s="15">
        <f t="shared" si="14"/>
        <v>3.9677543679342242</v>
      </c>
      <c r="R121" s="12">
        <v>118</v>
      </c>
      <c r="S121" s="15">
        <v>86.94</v>
      </c>
      <c r="T121" s="15">
        <v>122.29</v>
      </c>
      <c r="U121" s="15">
        <v>79.5</v>
      </c>
      <c r="V121" s="15">
        <v>121.02</v>
      </c>
      <c r="W121" s="15">
        <v>105.28</v>
      </c>
      <c r="X121" s="15">
        <v>142.84</v>
      </c>
      <c r="Y121" s="15">
        <v>64.87</v>
      </c>
      <c r="Z121" s="15">
        <v>90.51</v>
      </c>
      <c r="AA121" s="16">
        <v>122.29</v>
      </c>
      <c r="AB121" s="15">
        <f t="shared" si="15"/>
        <v>3.1938118242466071</v>
      </c>
      <c r="AC121" s="15"/>
      <c r="AD121" s="12">
        <v>118</v>
      </c>
      <c r="AE121" s="15">
        <v>88.33</v>
      </c>
      <c r="AF121" s="15">
        <v>125.62</v>
      </c>
      <c r="AG121" s="15">
        <v>87.25</v>
      </c>
      <c r="AH121" s="15">
        <v>124.89</v>
      </c>
      <c r="AI121" s="15">
        <v>106.54</v>
      </c>
      <c r="AJ121" s="15">
        <v>144.13</v>
      </c>
      <c r="AK121" s="15">
        <v>61.05</v>
      </c>
      <c r="AL121" s="15">
        <v>80.599999999999994</v>
      </c>
      <c r="AM121" s="16">
        <v>125.62</v>
      </c>
      <c r="AN121" s="15">
        <f t="shared" si="16"/>
        <v>3.0258122948035773</v>
      </c>
      <c r="AO121" s="15"/>
      <c r="AP121" s="12">
        <v>118</v>
      </c>
      <c r="AQ121" s="15">
        <v>96</v>
      </c>
      <c r="AR121" s="15">
        <v>131</v>
      </c>
      <c r="AS121" s="15">
        <v>96</v>
      </c>
      <c r="AT121" s="15">
        <v>131</v>
      </c>
      <c r="AU121" s="15">
        <v>108</v>
      </c>
      <c r="AV121" s="15">
        <v>143</v>
      </c>
      <c r="AW121" s="15">
        <v>60</v>
      </c>
      <c r="AX121" s="15">
        <v>71</v>
      </c>
      <c r="AY121" s="16">
        <v>131</v>
      </c>
      <c r="AZ121" s="15">
        <f t="shared" si="17"/>
        <v>2.7291666666666665</v>
      </c>
      <c r="BA121" s="15"/>
      <c r="BB121" s="12">
        <v>118</v>
      </c>
      <c r="BC121" s="15">
        <v>92</v>
      </c>
      <c r="BD121" s="15">
        <v>128</v>
      </c>
      <c r="BE121" s="15">
        <v>95</v>
      </c>
      <c r="BF121" s="15">
        <v>128</v>
      </c>
      <c r="BG121" s="15">
        <v>109</v>
      </c>
      <c r="BH121" s="15">
        <v>144</v>
      </c>
      <c r="BI121" s="15">
        <v>58</v>
      </c>
      <c r="BJ121" s="15">
        <v>73</v>
      </c>
      <c r="BK121" s="16">
        <v>128</v>
      </c>
      <c r="BL121" s="13">
        <f t="shared" si="9"/>
        <v>2.7934782608695654</v>
      </c>
    </row>
    <row r="122" spans="2:64" x14ac:dyDescent="0.25">
      <c r="B122" s="12">
        <v>119</v>
      </c>
      <c r="C122" s="15">
        <v>77.989999999999995</v>
      </c>
      <c r="D122" s="15">
        <v>120.14</v>
      </c>
      <c r="E122" s="15">
        <v>64.13</v>
      </c>
      <c r="F122" s="15">
        <v>116.93</v>
      </c>
      <c r="G122" s="15">
        <v>99.87</v>
      </c>
      <c r="H122" s="15">
        <v>145.72999999999999</v>
      </c>
      <c r="I122" s="15">
        <v>66.75</v>
      </c>
      <c r="J122" s="15">
        <v>121.26</v>
      </c>
      <c r="K122" s="16">
        <v>120.18</v>
      </c>
      <c r="L122" s="15">
        <f t="shared" si="10"/>
        <v>262.26</v>
      </c>
      <c r="M122" s="15">
        <f t="shared" si="11"/>
        <v>362.53</v>
      </c>
      <c r="N122" s="15">
        <f t="shared" si="12"/>
        <v>308.19</v>
      </c>
      <c r="O122" s="15">
        <f t="shared" si="13"/>
        <v>99.064999999999998</v>
      </c>
      <c r="P122" s="15">
        <f t="shared" si="14"/>
        <v>3.951660469290935</v>
      </c>
      <c r="R122" s="12">
        <v>119</v>
      </c>
      <c r="S122" s="15">
        <v>86.49</v>
      </c>
      <c r="T122" s="15">
        <v>122.16</v>
      </c>
      <c r="U122" s="15">
        <v>78.849999999999994</v>
      </c>
      <c r="V122" s="15">
        <v>120.79</v>
      </c>
      <c r="W122" s="15">
        <v>105.04</v>
      </c>
      <c r="X122" s="15">
        <v>142.97</v>
      </c>
      <c r="Y122" s="15">
        <v>64.959999999999994</v>
      </c>
      <c r="Z122" s="15">
        <v>91.63</v>
      </c>
      <c r="AA122" s="16">
        <v>122.16</v>
      </c>
      <c r="AB122" s="15">
        <f t="shared" si="15"/>
        <v>3.2229159440397734</v>
      </c>
      <c r="AC122" s="15"/>
      <c r="AD122" s="12">
        <v>119</v>
      </c>
      <c r="AE122" s="15">
        <v>89.22</v>
      </c>
      <c r="AF122" s="15">
        <v>126.57</v>
      </c>
      <c r="AG122" s="15">
        <v>88.55</v>
      </c>
      <c r="AH122" s="15">
        <v>125.92</v>
      </c>
      <c r="AI122" s="15">
        <v>106.67</v>
      </c>
      <c r="AJ122" s="15">
        <v>144.18</v>
      </c>
      <c r="AK122" s="15">
        <v>60.67</v>
      </c>
      <c r="AL122" s="15">
        <v>79.540000000000006</v>
      </c>
      <c r="AM122" s="16">
        <v>126.57</v>
      </c>
      <c r="AN122" s="15">
        <f t="shared" si="16"/>
        <v>2.9901367406411117</v>
      </c>
      <c r="AO122" s="15"/>
      <c r="AP122" s="12">
        <v>119</v>
      </c>
      <c r="AQ122" s="15">
        <v>97</v>
      </c>
      <c r="AR122" s="15">
        <v>135</v>
      </c>
      <c r="AS122" s="15">
        <v>98</v>
      </c>
      <c r="AT122" s="15">
        <v>135</v>
      </c>
      <c r="AU122" s="15">
        <v>107</v>
      </c>
      <c r="AV122" s="15">
        <v>145</v>
      </c>
      <c r="AW122" s="15">
        <v>58</v>
      </c>
      <c r="AX122" s="15">
        <v>74</v>
      </c>
      <c r="AY122" s="16">
        <v>135</v>
      </c>
      <c r="AZ122" s="15">
        <f t="shared" si="17"/>
        <v>2.7525773195876289</v>
      </c>
      <c r="BA122" s="15"/>
      <c r="BB122" s="12">
        <v>119</v>
      </c>
      <c r="BC122" s="15">
        <v>92</v>
      </c>
      <c r="BD122" s="15">
        <v>128</v>
      </c>
      <c r="BE122" s="15">
        <v>96</v>
      </c>
      <c r="BF122" s="15">
        <v>128</v>
      </c>
      <c r="BG122" s="15">
        <v>109</v>
      </c>
      <c r="BH122" s="15">
        <v>144</v>
      </c>
      <c r="BI122" s="15">
        <v>57</v>
      </c>
      <c r="BJ122" s="15">
        <v>72</v>
      </c>
      <c r="BK122" s="16">
        <v>128</v>
      </c>
      <c r="BL122" s="13">
        <f t="shared" si="9"/>
        <v>2.7010309278350517</v>
      </c>
    </row>
    <row r="123" spans="2:64" x14ac:dyDescent="0.25">
      <c r="B123" s="12">
        <v>120</v>
      </c>
      <c r="C123" s="15">
        <v>78.739999999999995</v>
      </c>
      <c r="D123" s="15">
        <v>120.66</v>
      </c>
      <c r="E123" s="15">
        <v>65.34</v>
      </c>
      <c r="F123" s="15">
        <v>117.54</v>
      </c>
      <c r="G123" s="15">
        <v>100.14</v>
      </c>
      <c r="H123" s="15">
        <v>145.63</v>
      </c>
      <c r="I123" s="15">
        <v>66.58</v>
      </c>
      <c r="J123" s="15">
        <v>119.36</v>
      </c>
      <c r="K123" s="16">
        <v>120.7</v>
      </c>
      <c r="L123" s="15">
        <f t="shared" si="10"/>
        <v>264.74</v>
      </c>
      <c r="M123" s="15">
        <f t="shared" si="11"/>
        <v>363.31</v>
      </c>
      <c r="N123" s="15">
        <f t="shared" si="12"/>
        <v>306.64</v>
      </c>
      <c r="O123" s="15">
        <f t="shared" si="13"/>
        <v>99.699999999999989</v>
      </c>
      <c r="P123" s="15">
        <f t="shared" si="14"/>
        <v>3.8943357886715773</v>
      </c>
      <c r="R123" s="12">
        <v>120</v>
      </c>
      <c r="S123" s="15">
        <v>87.51</v>
      </c>
      <c r="T123" s="15">
        <v>122.98</v>
      </c>
      <c r="U123" s="15">
        <v>80.23</v>
      </c>
      <c r="V123" s="15">
        <v>121.71</v>
      </c>
      <c r="W123" s="15">
        <v>105.28</v>
      </c>
      <c r="X123" s="15">
        <v>142.88999999999999</v>
      </c>
      <c r="Y123" s="15">
        <v>64.78</v>
      </c>
      <c r="Z123" s="15">
        <v>89.92</v>
      </c>
      <c r="AA123" s="16">
        <v>122.98</v>
      </c>
      <c r="AB123" s="15">
        <f t="shared" si="15"/>
        <v>3.1731230716489542</v>
      </c>
      <c r="AC123" s="15"/>
      <c r="AD123" s="12">
        <v>120</v>
      </c>
      <c r="AE123" s="15">
        <v>88.74</v>
      </c>
      <c r="AF123" s="15">
        <v>126.26</v>
      </c>
      <c r="AG123" s="15">
        <v>88.36</v>
      </c>
      <c r="AH123" s="15">
        <v>125.62</v>
      </c>
      <c r="AI123" s="15">
        <v>106.67</v>
      </c>
      <c r="AJ123" s="15">
        <v>144.30000000000001</v>
      </c>
      <c r="AK123" s="15">
        <v>60.41</v>
      </c>
      <c r="AL123" s="15">
        <v>79.650000000000006</v>
      </c>
      <c r="AM123" s="16">
        <v>126.26</v>
      </c>
      <c r="AN123" s="15">
        <f t="shared" si="16"/>
        <v>3.0011268875366239</v>
      </c>
      <c r="AO123" s="15"/>
      <c r="AP123" s="12">
        <v>120</v>
      </c>
      <c r="AQ123" s="15">
        <v>96</v>
      </c>
      <c r="AR123" s="15">
        <v>134</v>
      </c>
      <c r="AS123" s="15">
        <v>98</v>
      </c>
      <c r="AT123" s="15">
        <v>134</v>
      </c>
      <c r="AU123" s="15">
        <v>107</v>
      </c>
      <c r="AV123" s="15">
        <v>145</v>
      </c>
      <c r="AW123" s="15">
        <v>58</v>
      </c>
      <c r="AX123" s="15">
        <v>73</v>
      </c>
      <c r="AY123" s="16">
        <v>134</v>
      </c>
      <c r="AZ123" s="15">
        <f t="shared" si="17"/>
        <v>2.7604166666666665</v>
      </c>
      <c r="BA123" s="15"/>
      <c r="BB123" s="12">
        <v>120</v>
      </c>
      <c r="BC123" s="15">
        <v>97</v>
      </c>
      <c r="BD123" s="15">
        <v>134</v>
      </c>
      <c r="BE123" s="15">
        <v>101</v>
      </c>
      <c r="BF123" s="15">
        <v>134</v>
      </c>
      <c r="BG123" s="15">
        <v>109</v>
      </c>
      <c r="BH123" s="15">
        <v>144</v>
      </c>
      <c r="BI123" s="15">
        <v>57</v>
      </c>
      <c r="BJ123" s="15">
        <v>71</v>
      </c>
      <c r="BK123" s="16">
        <v>134</v>
      </c>
      <c r="BL123" s="13">
        <f t="shared" si="9"/>
        <v>2.7010309278350517</v>
      </c>
    </row>
    <row r="124" spans="2:64" x14ac:dyDescent="0.25">
      <c r="B124" s="12">
        <v>121</v>
      </c>
      <c r="C124" s="15">
        <v>73.290000000000006</v>
      </c>
      <c r="D124" s="15">
        <v>118.81</v>
      </c>
      <c r="E124" s="15">
        <v>59.48</v>
      </c>
      <c r="F124" s="15">
        <v>114.94</v>
      </c>
      <c r="G124" s="15">
        <v>97.98</v>
      </c>
      <c r="H124" s="15">
        <v>147.25</v>
      </c>
      <c r="I124" s="15">
        <v>66.88</v>
      </c>
      <c r="J124" s="15">
        <v>127.52</v>
      </c>
      <c r="K124" s="16">
        <v>118.81</v>
      </c>
      <c r="L124" s="15">
        <f t="shared" si="10"/>
        <v>251.58</v>
      </c>
      <c r="M124" s="15">
        <f t="shared" si="11"/>
        <v>360.17</v>
      </c>
      <c r="N124" s="15">
        <f t="shared" si="12"/>
        <v>313.20999999999998</v>
      </c>
      <c r="O124" s="15">
        <f t="shared" si="13"/>
        <v>96.050000000000011</v>
      </c>
      <c r="P124" s="15">
        <f t="shared" si="14"/>
        <v>4.2735707463501154</v>
      </c>
      <c r="R124" s="12">
        <v>121</v>
      </c>
      <c r="S124" s="15">
        <v>87.89</v>
      </c>
      <c r="T124" s="15">
        <v>123.19</v>
      </c>
      <c r="U124" s="15">
        <v>80.98</v>
      </c>
      <c r="V124" s="15">
        <v>122.01</v>
      </c>
      <c r="W124" s="15">
        <v>105.51</v>
      </c>
      <c r="X124" s="15">
        <v>142.83000000000001</v>
      </c>
      <c r="Y124" s="15">
        <v>64.59</v>
      </c>
      <c r="Z124" s="15">
        <v>88.61</v>
      </c>
      <c r="AA124" s="16">
        <v>123.19</v>
      </c>
      <c r="AB124" s="15">
        <f t="shared" si="15"/>
        <v>3.1447263624985777</v>
      </c>
      <c r="AC124" s="15"/>
      <c r="AD124" s="12">
        <v>121</v>
      </c>
      <c r="AE124" s="15">
        <v>87.94</v>
      </c>
      <c r="AF124" s="15">
        <v>125.76</v>
      </c>
      <c r="AG124" s="15">
        <v>87.9</v>
      </c>
      <c r="AH124" s="15">
        <v>125.11</v>
      </c>
      <c r="AI124" s="15">
        <v>106.62</v>
      </c>
      <c r="AJ124" s="15">
        <v>144.47999999999999</v>
      </c>
      <c r="AK124" s="15">
        <v>60.15</v>
      </c>
      <c r="AL124" s="15">
        <v>80.23</v>
      </c>
      <c r="AM124" s="16">
        <v>125.76</v>
      </c>
      <c r="AN124" s="15">
        <f t="shared" si="16"/>
        <v>3.0263816238344323</v>
      </c>
      <c r="AO124" s="15"/>
      <c r="AP124" s="12">
        <v>121</v>
      </c>
      <c r="AQ124" s="15">
        <v>95</v>
      </c>
      <c r="AR124" s="15">
        <v>132</v>
      </c>
      <c r="AS124" s="15">
        <v>97</v>
      </c>
      <c r="AT124" s="15">
        <v>132</v>
      </c>
      <c r="AU124" s="15">
        <v>108</v>
      </c>
      <c r="AV124" s="15">
        <v>144</v>
      </c>
      <c r="AW124" s="15">
        <v>59</v>
      </c>
      <c r="AX124" s="15">
        <v>73</v>
      </c>
      <c r="AY124" s="16">
        <v>132</v>
      </c>
      <c r="AZ124" s="15">
        <f t="shared" si="17"/>
        <v>2.7789473684210528</v>
      </c>
      <c r="BA124" s="15"/>
      <c r="BB124" s="12">
        <v>121</v>
      </c>
      <c r="BC124" s="15">
        <v>97</v>
      </c>
      <c r="BD124" s="15">
        <v>134</v>
      </c>
      <c r="BE124" s="15">
        <v>101</v>
      </c>
      <c r="BF124" s="15">
        <v>134</v>
      </c>
      <c r="BG124" s="15">
        <v>109</v>
      </c>
      <c r="BH124" s="15">
        <v>144</v>
      </c>
      <c r="BI124" s="15">
        <v>57</v>
      </c>
      <c r="BJ124" s="15">
        <v>71</v>
      </c>
      <c r="BK124" s="16">
        <v>134</v>
      </c>
      <c r="BL124" s="13">
        <f t="shared" si="9"/>
        <v>2.71875</v>
      </c>
    </row>
    <row r="125" spans="2:64" x14ac:dyDescent="0.25">
      <c r="B125" s="12">
        <v>122</v>
      </c>
      <c r="C125" s="15">
        <v>75.040000000000006</v>
      </c>
      <c r="D125" s="15">
        <v>118.53</v>
      </c>
      <c r="E125" s="15">
        <v>60.98</v>
      </c>
      <c r="F125" s="15">
        <v>114.9</v>
      </c>
      <c r="G125" s="15">
        <v>98.8</v>
      </c>
      <c r="H125" s="15">
        <v>146.27000000000001</v>
      </c>
      <c r="I125" s="15">
        <v>67.260000000000005</v>
      </c>
      <c r="J125" s="15">
        <v>124.02</v>
      </c>
      <c r="K125" s="16">
        <v>118.53</v>
      </c>
      <c r="L125" s="15">
        <f t="shared" si="10"/>
        <v>254.54999999999998</v>
      </c>
      <c r="M125" s="15">
        <f t="shared" si="11"/>
        <v>359.97</v>
      </c>
      <c r="N125" s="15">
        <f t="shared" si="12"/>
        <v>309.81</v>
      </c>
      <c r="O125" s="15">
        <f t="shared" si="13"/>
        <v>96.784999999999997</v>
      </c>
      <c r="P125" s="15">
        <f t="shared" si="14"/>
        <v>4.1285980810234539</v>
      </c>
      <c r="R125" s="12">
        <v>122</v>
      </c>
      <c r="S125" s="15">
        <v>87.76</v>
      </c>
      <c r="T125" s="15">
        <v>123.07</v>
      </c>
      <c r="U125" s="15">
        <v>80.849999999999994</v>
      </c>
      <c r="V125" s="15">
        <v>121.89</v>
      </c>
      <c r="W125" s="15">
        <v>105.49</v>
      </c>
      <c r="X125" s="15">
        <v>142.84</v>
      </c>
      <c r="Y125" s="15">
        <v>64.59</v>
      </c>
      <c r="Z125" s="15">
        <v>88.66</v>
      </c>
      <c r="AA125" s="16">
        <v>123.07</v>
      </c>
      <c r="AB125" s="15">
        <f t="shared" si="15"/>
        <v>3.1485870556061983</v>
      </c>
      <c r="AC125" s="15"/>
      <c r="AD125" s="12">
        <v>122</v>
      </c>
      <c r="AE125" s="15">
        <v>88.57</v>
      </c>
      <c r="AF125" s="15">
        <v>126.57</v>
      </c>
      <c r="AG125" s="15">
        <v>88.77</v>
      </c>
      <c r="AH125" s="15">
        <v>125.92</v>
      </c>
      <c r="AI125" s="15">
        <v>106.61</v>
      </c>
      <c r="AJ125" s="15">
        <v>144.57</v>
      </c>
      <c r="AK125" s="15">
        <v>59.94</v>
      </c>
      <c r="AL125" s="15">
        <v>79.81</v>
      </c>
      <c r="AM125" s="16">
        <v>126.57</v>
      </c>
      <c r="AN125" s="15">
        <f t="shared" si="16"/>
        <v>3.0068872078581914</v>
      </c>
      <c r="AO125" s="15"/>
      <c r="AP125" s="12">
        <v>122</v>
      </c>
      <c r="AQ125" s="15">
        <v>95</v>
      </c>
      <c r="AR125" s="15">
        <v>131</v>
      </c>
      <c r="AS125" s="15">
        <v>96</v>
      </c>
      <c r="AT125" s="15">
        <v>131</v>
      </c>
      <c r="AU125" s="15">
        <v>108</v>
      </c>
      <c r="AV125" s="15">
        <v>144</v>
      </c>
      <c r="AW125" s="15">
        <v>59</v>
      </c>
      <c r="AX125" s="15">
        <v>73</v>
      </c>
      <c r="AY125" s="16">
        <v>131</v>
      </c>
      <c r="AZ125" s="15">
        <f t="shared" si="17"/>
        <v>2.7684210526315791</v>
      </c>
      <c r="BA125" s="15"/>
      <c r="BB125" s="12">
        <v>122</v>
      </c>
      <c r="BC125" s="15">
        <v>96</v>
      </c>
      <c r="BD125" s="15">
        <v>133</v>
      </c>
      <c r="BE125" s="15">
        <v>100</v>
      </c>
      <c r="BF125" s="15">
        <v>133</v>
      </c>
      <c r="BG125" s="15">
        <v>109</v>
      </c>
      <c r="BH125" s="15">
        <v>144</v>
      </c>
      <c r="BI125" s="15">
        <v>57</v>
      </c>
      <c r="BJ125" s="15">
        <v>71</v>
      </c>
      <c r="BK125" s="16">
        <v>133</v>
      </c>
      <c r="BL125" s="13">
        <f t="shared" si="9"/>
        <v>2.7157894736842105</v>
      </c>
    </row>
    <row r="126" spans="2:64" x14ac:dyDescent="0.25">
      <c r="B126" s="12">
        <v>123</v>
      </c>
      <c r="C126" s="15">
        <v>78.739999999999995</v>
      </c>
      <c r="D126" s="15">
        <v>118.7</v>
      </c>
      <c r="E126" s="15">
        <v>65.790000000000006</v>
      </c>
      <c r="F126" s="15">
        <v>115.88</v>
      </c>
      <c r="G126" s="15">
        <v>100.98</v>
      </c>
      <c r="H126" s="15">
        <v>144.65</v>
      </c>
      <c r="I126" s="15">
        <v>67.319999999999993</v>
      </c>
      <c r="J126" s="15">
        <v>113.87</v>
      </c>
      <c r="K126" s="16">
        <v>118.7</v>
      </c>
      <c r="L126" s="15">
        <f t="shared" si="10"/>
        <v>263.23</v>
      </c>
      <c r="M126" s="15">
        <f t="shared" si="11"/>
        <v>361.51</v>
      </c>
      <c r="N126" s="15">
        <f t="shared" si="12"/>
        <v>299.89</v>
      </c>
      <c r="O126" s="15">
        <f t="shared" si="13"/>
        <v>98.72</v>
      </c>
      <c r="P126" s="15">
        <f t="shared" si="14"/>
        <v>3.8086106172212344</v>
      </c>
      <c r="R126" s="12">
        <v>123</v>
      </c>
      <c r="S126" s="15">
        <v>87.58</v>
      </c>
      <c r="T126" s="15">
        <v>123</v>
      </c>
      <c r="U126" s="15">
        <v>80.62</v>
      </c>
      <c r="V126" s="15">
        <v>121.79</v>
      </c>
      <c r="W126" s="15">
        <v>105.42</v>
      </c>
      <c r="X126" s="15">
        <v>142.88</v>
      </c>
      <c r="Y126" s="15">
        <v>64.63</v>
      </c>
      <c r="Z126" s="15">
        <v>88.97</v>
      </c>
      <c r="AA126" s="16">
        <v>123</v>
      </c>
      <c r="AB126" s="15">
        <f t="shared" si="15"/>
        <v>3.1582553094313774</v>
      </c>
      <c r="AC126" s="15"/>
      <c r="AD126" s="12">
        <v>123</v>
      </c>
      <c r="AE126" s="15">
        <v>88.17</v>
      </c>
      <c r="AF126" s="15">
        <v>126.33</v>
      </c>
      <c r="AG126" s="15">
        <v>88.55</v>
      </c>
      <c r="AH126" s="15">
        <v>125.69</v>
      </c>
      <c r="AI126" s="15">
        <v>106.58</v>
      </c>
      <c r="AJ126" s="15">
        <v>144.66</v>
      </c>
      <c r="AK126" s="15">
        <v>59.8</v>
      </c>
      <c r="AL126" s="15">
        <v>80.010000000000005</v>
      </c>
      <c r="AM126" s="16">
        <v>126.33</v>
      </c>
      <c r="AN126" s="15">
        <f t="shared" si="16"/>
        <v>3.0184870137234885</v>
      </c>
      <c r="AO126" s="15"/>
      <c r="AP126" s="12">
        <v>123</v>
      </c>
      <c r="AQ126" s="15">
        <v>98</v>
      </c>
      <c r="AR126" s="15">
        <v>136</v>
      </c>
      <c r="AS126" s="15">
        <v>98</v>
      </c>
      <c r="AT126" s="15">
        <v>135</v>
      </c>
      <c r="AU126" s="15">
        <v>107</v>
      </c>
      <c r="AV126" s="15">
        <v>144</v>
      </c>
      <c r="AW126" s="15">
        <v>60</v>
      </c>
      <c r="AX126" s="15">
        <v>74</v>
      </c>
      <c r="AY126" s="16">
        <v>136</v>
      </c>
      <c r="AZ126" s="15">
        <f t="shared" si="17"/>
        <v>2.7551020408163267</v>
      </c>
      <c r="BA126" s="15"/>
      <c r="BB126" s="12">
        <v>123</v>
      </c>
      <c r="BC126" s="15">
        <v>95</v>
      </c>
      <c r="BD126" s="15">
        <v>130</v>
      </c>
      <c r="BE126" s="15">
        <v>98</v>
      </c>
      <c r="BF126" s="15">
        <v>130</v>
      </c>
      <c r="BG126" s="15">
        <v>109</v>
      </c>
      <c r="BH126" s="15">
        <v>143</v>
      </c>
      <c r="BI126" s="15">
        <v>58</v>
      </c>
      <c r="BJ126" s="15">
        <v>70</v>
      </c>
      <c r="BK126" s="16">
        <v>130</v>
      </c>
      <c r="BL126" s="13">
        <f t="shared" si="9"/>
        <v>2.763440860215054</v>
      </c>
    </row>
    <row r="127" spans="2:64" x14ac:dyDescent="0.25">
      <c r="B127" s="12">
        <v>124</v>
      </c>
      <c r="C127" s="15">
        <v>78.78</v>
      </c>
      <c r="D127" s="15">
        <v>119.34</v>
      </c>
      <c r="E127" s="15">
        <v>65.569999999999993</v>
      </c>
      <c r="F127" s="15">
        <v>116.37</v>
      </c>
      <c r="G127" s="15">
        <v>100.58</v>
      </c>
      <c r="H127" s="15">
        <v>144.9</v>
      </c>
      <c r="I127" s="15">
        <v>67.31</v>
      </c>
      <c r="J127" s="15">
        <v>115.18</v>
      </c>
      <c r="K127" s="16">
        <v>119.34</v>
      </c>
      <c r="L127" s="15">
        <f t="shared" si="10"/>
        <v>263.69</v>
      </c>
      <c r="M127" s="15">
        <f t="shared" si="11"/>
        <v>361.85</v>
      </c>
      <c r="N127" s="15">
        <f t="shared" si="12"/>
        <v>301.83000000000004</v>
      </c>
      <c r="O127" s="15">
        <f t="shared" si="13"/>
        <v>99.06</v>
      </c>
      <c r="P127" s="15">
        <f t="shared" si="14"/>
        <v>3.8313023610053318</v>
      </c>
      <c r="R127" s="12">
        <v>124</v>
      </c>
      <c r="S127" s="15">
        <v>88.24</v>
      </c>
      <c r="T127" s="15">
        <v>123.79</v>
      </c>
      <c r="U127" s="15">
        <v>81.7</v>
      </c>
      <c r="V127" s="15">
        <v>122.61</v>
      </c>
      <c r="W127" s="15">
        <v>105.51</v>
      </c>
      <c r="X127" s="15">
        <v>142.94999999999999</v>
      </c>
      <c r="Y127" s="15">
        <v>64.349999999999994</v>
      </c>
      <c r="Z127" s="15">
        <v>87.97</v>
      </c>
      <c r="AA127" s="16">
        <v>123.79</v>
      </c>
      <c r="AB127" s="15">
        <f t="shared" si="15"/>
        <v>3.1290797824116052</v>
      </c>
      <c r="AC127" s="15"/>
      <c r="AD127" s="12">
        <v>124</v>
      </c>
      <c r="AE127" s="15">
        <v>85.32</v>
      </c>
      <c r="AF127" s="15">
        <v>108.85</v>
      </c>
      <c r="AG127" s="15">
        <v>78.59</v>
      </c>
      <c r="AH127" s="15">
        <v>109.92</v>
      </c>
      <c r="AI127" s="15">
        <v>111.73</v>
      </c>
      <c r="AJ127" s="15">
        <v>137.68</v>
      </c>
      <c r="AK127" s="15">
        <v>66.52</v>
      </c>
      <c r="AL127" s="15">
        <v>70.92</v>
      </c>
      <c r="AM127" s="16">
        <v>108.85</v>
      </c>
      <c r="AN127" s="15">
        <f t="shared" si="16"/>
        <v>2.8866619784341303</v>
      </c>
      <c r="AO127" s="15"/>
      <c r="AP127" s="12">
        <v>124</v>
      </c>
      <c r="AQ127" s="15">
        <v>97</v>
      </c>
      <c r="AR127" s="15">
        <v>135</v>
      </c>
      <c r="AS127" s="15">
        <v>98</v>
      </c>
      <c r="AT127" s="15">
        <v>134</v>
      </c>
      <c r="AU127" s="15">
        <v>107</v>
      </c>
      <c r="AV127" s="15">
        <v>144</v>
      </c>
      <c r="AW127" s="15">
        <v>59</v>
      </c>
      <c r="AX127" s="15">
        <v>73</v>
      </c>
      <c r="AY127" s="16">
        <v>135</v>
      </c>
      <c r="AZ127" s="15">
        <f t="shared" si="17"/>
        <v>2.7525773195876289</v>
      </c>
      <c r="BA127" s="15"/>
      <c r="BB127" s="12">
        <v>124</v>
      </c>
      <c r="BC127" s="15">
        <v>93</v>
      </c>
      <c r="BD127" s="15">
        <v>128</v>
      </c>
      <c r="BE127" s="15">
        <v>96</v>
      </c>
      <c r="BF127" s="15">
        <v>129</v>
      </c>
      <c r="BG127" s="15">
        <v>109</v>
      </c>
      <c r="BH127" s="15">
        <v>144</v>
      </c>
      <c r="BI127" s="15">
        <v>58</v>
      </c>
      <c r="BJ127" s="15">
        <v>71</v>
      </c>
      <c r="BK127" s="16">
        <v>128</v>
      </c>
      <c r="BL127" s="13">
        <f t="shared" si="9"/>
        <v>2.774193548387097</v>
      </c>
    </row>
    <row r="128" spans="2:64" x14ac:dyDescent="0.25">
      <c r="B128" s="12">
        <v>125</v>
      </c>
      <c r="C128" s="15">
        <v>82.98</v>
      </c>
      <c r="D128" s="15">
        <v>121.96</v>
      </c>
      <c r="E128" s="15">
        <v>70.34</v>
      </c>
      <c r="F128" s="15">
        <v>119.37</v>
      </c>
      <c r="G128" s="15">
        <v>101.64</v>
      </c>
      <c r="H128" s="15">
        <v>144.12</v>
      </c>
      <c r="I128" s="15">
        <v>67.319999999999993</v>
      </c>
      <c r="J128" s="15">
        <v>108.82</v>
      </c>
      <c r="K128" s="16">
        <v>121.96</v>
      </c>
      <c r="L128" s="15">
        <f t="shared" si="10"/>
        <v>275.27999999999997</v>
      </c>
      <c r="M128" s="15">
        <f t="shared" si="11"/>
        <v>365.13</v>
      </c>
      <c r="N128" s="15">
        <f t="shared" si="12"/>
        <v>298.09999999999997</v>
      </c>
      <c r="O128" s="15">
        <f t="shared" si="13"/>
        <v>102.47</v>
      </c>
      <c r="P128" s="15">
        <f t="shared" si="14"/>
        <v>3.5924319113039282</v>
      </c>
      <c r="R128" s="12">
        <v>125</v>
      </c>
      <c r="S128" s="15">
        <v>88.22</v>
      </c>
      <c r="T128" s="15">
        <v>123.85</v>
      </c>
      <c r="U128" s="15">
        <v>81.8</v>
      </c>
      <c r="V128" s="15">
        <v>122.67</v>
      </c>
      <c r="W128" s="15">
        <v>105.51</v>
      </c>
      <c r="X128" s="15">
        <v>142.99</v>
      </c>
      <c r="Y128" s="15">
        <v>64.28</v>
      </c>
      <c r="Z128" s="15">
        <v>87.77</v>
      </c>
      <c r="AA128" s="16">
        <v>123.85</v>
      </c>
      <c r="AB128" s="15">
        <f t="shared" si="15"/>
        <v>3.1274087508501474</v>
      </c>
      <c r="AC128" s="15"/>
      <c r="AD128" s="12">
        <v>125</v>
      </c>
      <c r="AE128" s="15">
        <v>85.33</v>
      </c>
      <c r="AF128" s="15">
        <v>117.4</v>
      </c>
      <c r="AG128" s="15">
        <v>81.72</v>
      </c>
      <c r="AH128" s="15">
        <v>117.32</v>
      </c>
      <c r="AI128" s="15">
        <v>108.38</v>
      </c>
      <c r="AJ128" s="15">
        <v>141.68</v>
      </c>
      <c r="AK128" s="15">
        <v>63.37</v>
      </c>
      <c r="AL128" s="15">
        <v>77.930000000000007</v>
      </c>
      <c r="AM128" s="16">
        <v>117.4</v>
      </c>
      <c r="AN128" s="15">
        <f t="shared" si="16"/>
        <v>3.0317590530880119</v>
      </c>
      <c r="AO128" s="15"/>
      <c r="AP128" s="12">
        <v>125</v>
      </c>
      <c r="AQ128" s="15">
        <v>96</v>
      </c>
      <c r="AR128" s="15">
        <v>133</v>
      </c>
      <c r="AS128" s="15">
        <v>97</v>
      </c>
      <c r="AT128" s="15">
        <v>132</v>
      </c>
      <c r="AU128" s="15">
        <v>108</v>
      </c>
      <c r="AV128" s="15">
        <v>144</v>
      </c>
      <c r="AW128" s="15">
        <v>59</v>
      </c>
      <c r="AX128" s="15">
        <v>72</v>
      </c>
      <c r="AY128" s="16">
        <v>133</v>
      </c>
      <c r="AZ128" s="15">
        <f t="shared" si="17"/>
        <v>2.75</v>
      </c>
      <c r="BA128" s="15"/>
      <c r="BB128" s="12">
        <v>125</v>
      </c>
      <c r="BC128" s="15">
        <v>93</v>
      </c>
      <c r="BD128" s="15">
        <v>129</v>
      </c>
      <c r="BE128" s="15">
        <v>96</v>
      </c>
      <c r="BF128" s="15">
        <v>129</v>
      </c>
      <c r="BG128" s="15">
        <v>109</v>
      </c>
      <c r="BH128" s="15">
        <v>144</v>
      </c>
      <c r="BI128" s="15">
        <v>57</v>
      </c>
      <c r="BJ128" s="15">
        <v>72</v>
      </c>
      <c r="BK128" s="16">
        <v>129</v>
      </c>
      <c r="BL128" s="13">
        <f t="shared" si="9"/>
        <v>2.6734693877551021</v>
      </c>
    </row>
    <row r="129" spans="2:64" x14ac:dyDescent="0.25">
      <c r="B129" s="12">
        <v>126</v>
      </c>
      <c r="C129" s="15">
        <v>79.900000000000006</v>
      </c>
      <c r="D129" s="15">
        <v>120.4</v>
      </c>
      <c r="E129" s="15">
        <v>64.95</v>
      </c>
      <c r="F129" s="15">
        <v>117.33</v>
      </c>
      <c r="G129" s="15">
        <v>100.3</v>
      </c>
      <c r="H129" s="15">
        <v>144.80000000000001</v>
      </c>
      <c r="I129" s="15">
        <v>67.81</v>
      </c>
      <c r="J129" s="15">
        <v>119.06</v>
      </c>
      <c r="K129" s="16">
        <v>120.4</v>
      </c>
      <c r="L129" s="15">
        <f t="shared" si="10"/>
        <v>265.25</v>
      </c>
      <c r="M129" s="15">
        <f t="shared" si="11"/>
        <v>362.43</v>
      </c>
      <c r="N129" s="15">
        <f t="shared" si="12"/>
        <v>307.27</v>
      </c>
      <c r="O129" s="15">
        <f t="shared" si="13"/>
        <v>100.15</v>
      </c>
      <c r="P129" s="15">
        <f t="shared" si="14"/>
        <v>3.845682102628285</v>
      </c>
      <c r="R129" s="12">
        <v>126</v>
      </c>
      <c r="S129" s="15">
        <v>87.94</v>
      </c>
      <c r="T129" s="15">
        <v>122.01</v>
      </c>
      <c r="U129" s="15">
        <v>85.68</v>
      </c>
      <c r="V129" s="15">
        <v>121.68</v>
      </c>
      <c r="W129" s="15">
        <v>107.69</v>
      </c>
      <c r="X129" s="15">
        <v>142.66999999999999</v>
      </c>
      <c r="Y129" s="15">
        <v>61.88</v>
      </c>
      <c r="Z129" s="15">
        <v>76.56</v>
      </c>
      <c r="AA129" s="16">
        <v>122.01</v>
      </c>
      <c r="AB129" s="15">
        <f t="shared" si="15"/>
        <v>2.9616784171025698</v>
      </c>
      <c r="AC129" s="15"/>
      <c r="AD129" s="12">
        <v>126</v>
      </c>
      <c r="AE129" s="15">
        <v>89.52</v>
      </c>
      <c r="AF129" s="15">
        <v>123.71</v>
      </c>
      <c r="AG129" s="15">
        <v>87.37</v>
      </c>
      <c r="AH129" s="15">
        <v>123.42</v>
      </c>
      <c r="AI129" s="15">
        <v>107.83</v>
      </c>
      <c r="AJ129" s="15">
        <v>142.66</v>
      </c>
      <c r="AK129" s="15">
        <v>61.99</v>
      </c>
      <c r="AL129" s="15">
        <v>76.400000000000006</v>
      </c>
      <c r="AM129" s="16">
        <v>123.71</v>
      </c>
      <c r="AN129" s="15">
        <f t="shared" si="16"/>
        <v>2.927837354781055</v>
      </c>
      <c r="AO129" s="15"/>
      <c r="AP129" s="12">
        <v>126</v>
      </c>
      <c r="AQ129" s="15">
        <v>96</v>
      </c>
      <c r="AR129" s="15">
        <v>130</v>
      </c>
      <c r="AS129" s="15">
        <v>94</v>
      </c>
      <c r="AT129" s="15">
        <v>130</v>
      </c>
      <c r="AU129" s="15">
        <v>108</v>
      </c>
      <c r="AV129" s="15">
        <v>142</v>
      </c>
      <c r="AW129" s="15">
        <v>62</v>
      </c>
      <c r="AX129" s="15">
        <v>74</v>
      </c>
      <c r="AY129" s="16">
        <v>130</v>
      </c>
      <c r="AZ129" s="15">
        <f t="shared" si="17"/>
        <v>2.7708333333333335</v>
      </c>
      <c r="BA129" s="15"/>
      <c r="BB129" s="12">
        <v>126</v>
      </c>
      <c r="BC129" s="15">
        <v>98</v>
      </c>
      <c r="BD129" s="15">
        <v>135</v>
      </c>
      <c r="BE129" s="15">
        <v>102</v>
      </c>
      <c r="BF129" s="15">
        <v>135</v>
      </c>
      <c r="BG129" s="15">
        <v>109</v>
      </c>
      <c r="BH129" s="15">
        <v>144</v>
      </c>
      <c r="BI129" s="15">
        <v>56</v>
      </c>
      <c r="BJ129" s="15">
        <v>71</v>
      </c>
      <c r="BK129" s="16">
        <v>135</v>
      </c>
      <c r="BL129" s="13">
        <f t="shared" si="9"/>
        <v>2.6907216494845363</v>
      </c>
    </row>
    <row r="130" spans="2:64" x14ac:dyDescent="0.25">
      <c r="B130" s="12">
        <v>127</v>
      </c>
      <c r="C130" s="15">
        <v>79.81</v>
      </c>
      <c r="D130" s="15">
        <v>119.69</v>
      </c>
      <c r="E130" s="15">
        <v>64.739999999999995</v>
      </c>
      <c r="F130" s="15">
        <v>116.68</v>
      </c>
      <c r="G130" s="15">
        <v>100.52</v>
      </c>
      <c r="H130" s="15">
        <v>144.51</v>
      </c>
      <c r="I130" s="15">
        <v>67.97</v>
      </c>
      <c r="J130" s="15">
        <v>118.52</v>
      </c>
      <c r="K130" s="16">
        <v>119.69</v>
      </c>
      <c r="L130" s="15">
        <f t="shared" si="10"/>
        <v>264.24</v>
      </c>
      <c r="M130" s="15">
        <f t="shared" si="11"/>
        <v>361.71</v>
      </c>
      <c r="N130" s="15">
        <f t="shared" si="12"/>
        <v>306.18</v>
      </c>
      <c r="O130" s="15">
        <f t="shared" si="13"/>
        <v>99.75</v>
      </c>
      <c r="P130" s="15">
        <f t="shared" si="14"/>
        <v>3.8363613582257861</v>
      </c>
      <c r="R130" s="12">
        <v>127</v>
      </c>
      <c r="S130" s="15">
        <v>84.85</v>
      </c>
      <c r="T130" s="15">
        <v>121.55</v>
      </c>
      <c r="U130" s="15">
        <v>80.849999999999994</v>
      </c>
      <c r="V130" s="15">
        <v>120.49</v>
      </c>
      <c r="W130" s="15">
        <v>105.71</v>
      </c>
      <c r="X130" s="15">
        <v>143.72999999999999</v>
      </c>
      <c r="Y130" s="15">
        <v>62.84</v>
      </c>
      <c r="Z130" s="15">
        <v>85.98</v>
      </c>
      <c r="AA130" s="16">
        <v>121.55</v>
      </c>
      <c r="AB130" s="15">
        <f t="shared" si="15"/>
        <v>3.1864466705951684</v>
      </c>
      <c r="AC130" s="15"/>
      <c r="AD130" s="12">
        <v>127</v>
      </c>
      <c r="AE130" s="15">
        <v>86.94</v>
      </c>
      <c r="AF130" s="15">
        <v>123.71</v>
      </c>
      <c r="AG130" s="15">
        <v>86.31</v>
      </c>
      <c r="AH130" s="15">
        <v>123.13</v>
      </c>
      <c r="AI130" s="15">
        <v>106.97</v>
      </c>
      <c r="AJ130" s="15">
        <v>143.99</v>
      </c>
      <c r="AK130" s="15">
        <v>60.83</v>
      </c>
      <c r="AL130" s="15">
        <v>80.56</v>
      </c>
      <c r="AM130" s="16">
        <v>123.71</v>
      </c>
      <c r="AN130" s="15">
        <f t="shared" si="16"/>
        <v>3.0492293535771795</v>
      </c>
      <c r="AO130" s="15"/>
      <c r="AP130" s="12">
        <v>127</v>
      </c>
      <c r="AQ130" s="15">
        <v>96</v>
      </c>
      <c r="AR130" s="15">
        <v>130</v>
      </c>
      <c r="AS130" s="15">
        <v>94</v>
      </c>
      <c r="AT130" s="15">
        <v>130</v>
      </c>
      <c r="AU130" s="15">
        <v>108</v>
      </c>
      <c r="AV130" s="15">
        <v>142</v>
      </c>
      <c r="AW130" s="15">
        <v>62</v>
      </c>
      <c r="AX130" s="15">
        <v>73</v>
      </c>
      <c r="AY130" s="16">
        <v>130</v>
      </c>
      <c r="AZ130" s="15">
        <f t="shared" si="17"/>
        <v>2.7604166666666665</v>
      </c>
      <c r="BA130" s="15"/>
      <c r="BB130" s="12">
        <v>127</v>
      </c>
      <c r="BC130" s="15">
        <v>97</v>
      </c>
      <c r="BD130" s="15">
        <v>134</v>
      </c>
      <c r="BE130" s="15">
        <v>102</v>
      </c>
      <c r="BF130" s="15">
        <v>134</v>
      </c>
      <c r="BG130" s="15">
        <v>109</v>
      </c>
      <c r="BH130" s="15">
        <v>144</v>
      </c>
      <c r="BI130" s="15">
        <v>57</v>
      </c>
      <c r="BJ130" s="15">
        <v>70</v>
      </c>
      <c r="BK130" s="16">
        <v>134</v>
      </c>
      <c r="BL130" s="13">
        <f t="shared" si="9"/>
        <v>2.6597938144329896</v>
      </c>
    </row>
    <row r="131" spans="2:64" x14ac:dyDescent="0.25">
      <c r="B131" s="12">
        <v>128</v>
      </c>
      <c r="C131" s="15">
        <v>77.73</v>
      </c>
      <c r="D131" s="15">
        <v>118.9</v>
      </c>
      <c r="E131" s="15">
        <v>60.04</v>
      </c>
      <c r="F131" s="15">
        <v>115.49</v>
      </c>
      <c r="G131" s="15">
        <v>99.3</v>
      </c>
      <c r="H131" s="15">
        <v>145.05000000000001</v>
      </c>
      <c r="I131" s="15">
        <v>68.55</v>
      </c>
      <c r="J131" s="15">
        <v>128.12</v>
      </c>
      <c r="K131" s="16">
        <v>118.9</v>
      </c>
      <c r="L131" s="15">
        <f t="shared" si="10"/>
        <v>256.67</v>
      </c>
      <c r="M131" s="15">
        <f t="shared" si="11"/>
        <v>359.84000000000003</v>
      </c>
      <c r="N131" s="15">
        <f t="shared" si="12"/>
        <v>315.57000000000005</v>
      </c>
      <c r="O131" s="15">
        <f t="shared" si="13"/>
        <v>98.314999999999998</v>
      </c>
      <c r="P131" s="15">
        <f t="shared" si="14"/>
        <v>4.0598224623697421</v>
      </c>
      <c r="R131" s="12">
        <v>128</v>
      </c>
      <c r="S131" s="15">
        <v>85.42</v>
      </c>
      <c r="T131" s="15">
        <v>121.95</v>
      </c>
      <c r="U131" s="15">
        <v>81.430000000000007</v>
      </c>
      <c r="V131" s="15">
        <v>120.92</v>
      </c>
      <c r="W131" s="15">
        <v>105.8</v>
      </c>
      <c r="X131" s="15">
        <v>143.63</v>
      </c>
      <c r="Y131" s="15">
        <v>62.87</v>
      </c>
      <c r="Z131" s="15">
        <v>85.33</v>
      </c>
      <c r="AA131" s="16">
        <v>121.95</v>
      </c>
      <c r="AB131" s="15">
        <f t="shared" si="15"/>
        <v>3.1626082884570357</v>
      </c>
      <c r="AC131" s="15"/>
      <c r="AD131" s="12">
        <v>128</v>
      </c>
      <c r="AE131" s="15">
        <v>88.94</v>
      </c>
      <c r="AF131" s="15">
        <v>126.14</v>
      </c>
      <c r="AG131" s="15">
        <v>88.87</v>
      </c>
      <c r="AH131" s="15">
        <v>125.58</v>
      </c>
      <c r="AI131" s="15">
        <v>106.98</v>
      </c>
      <c r="AJ131" s="15">
        <v>144.16999999999999</v>
      </c>
      <c r="AK131" s="15">
        <v>60.28</v>
      </c>
      <c r="AL131" s="15">
        <v>79.16</v>
      </c>
      <c r="AM131" s="16">
        <v>126.14</v>
      </c>
      <c r="AN131" s="15">
        <f t="shared" si="16"/>
        <v>2.9860580166404316</v>
      </c>
      <c r="AO131" s="15"/>
      <c r="AP131" s="12">
        <v>128</v>
      </c>
      <c r="AQ131" s="15">
        <v>98</v>
      </c>
      <c r="AR131" s="15">
        <v>135</v>
      </c>
      <c r="AS131" s="15">
        <v>98</v>
      </c>
      <c r="AT131" s="15">
        <v>135</v>
      </c>
      <c r="AU131" s="15">
        <v>107</v>
      </c>
      <c r="AV131" s="15">
        <v>144</v>
      </c>
      <c r="AW131" s="15">
        <v>60</v>
      </c>
      <c r="AX131" s="15">
        <v>72</v>
      </c>
      <c r="AY131" s="16">
        <v>135</v>
      </c>
      <c r="AZ131" s="15">
        <f t="shared" si="17"/>
        <v>2.7244897959183674</v>
      </c>
      <c r="BA131" s="15"/>
      <c r="BB131" s="12">
        <v>128</v>
      </c>
      <c r="BC131" s="15">
        <v>97</v>
      </c>
      <c r="BD131" s="15">
        <v>132</v>
      </c>
      <c r="BE131" s="15">
        <v>101</v>
      </c>
      <c r="BF131" s="15">
        <v>133</v>
      </c>
      <c r="BG131" s="15">
        <v>109</v>
      </c>
      <c r="BH131" s="15">
        <v>144</v>
      </c>
      <c r="BI131" s="15">
        <v>57</v>
      </c>
      <c r="BJ131" s="15">
        <v>69</v>
      </c>
      <c r="BK131" s="16">
        <v>132</v>
      </c>
      <c r="BL131" s="13">
        <f t="shared" si="9"/>
        <v>2.6770833333333335</v>
      </c>
    </row>
    <row r="132" spans="2:64" x14ac:dyDescent="0.25">
      <c r="B132" s="12">
        <v>129</v>
      </c>
      <c r="C132" s="15">
        <v>77.23</v>
      </c>
      <c r="D132" s="15">
        <v>118.92</v>
      </c>
      <c r="E132" s="15">
        <v>58.21</v>
      </c>
      <c r="F132" s="15">
        <v>115.28</v>
      </c>
      <c r="G132" s="15">
        <v>98.66</v>
      </c>
      <c r="H132" s="15">
        <v>145.21</v>
      </c>
      <c r="I132" s="15">
        <v>68.91</v>
      </c>
      <c r="J132" s="15">
        <v>132.04</v>
      </c>
      <c r="K132" s="16">
        <v>118.92</v>
      </c>
      <c r="L132" s="15">
        <f t="shared" si="10"/>
        <v>254.36</v>
      </c>
      <c r="M132" s="15">
        <f t="shared" si="11"/>
        <v>359.15</v>
      </c>
      <c r="N132" s="15">
        <f t="shared" si="12"/>
        <v>319.87</v>
      </c>
      <c r="O132" s="15">
        <f t="shared" si="13"/>
        <v>98.075000000000003</v>
      </c>
      <c r="P132" s="15">
        <f t="shared" si="14"/>
        <v>4.1417842807199277</v>
      </c>
      <c r="R132" s="12">
        <v>129</v>
      </c>
      <c r="S132" s="15">
        <v>89.05</v>
      </c>
      <c r="T132" s="15">
        <v>125.46</v>
      </c>
      <c r="U132" s="15">
        <v>86.45</v>
      </c>
      <c r="V132" s="15">
        <v>124.67</v>
      </c>
      <c r="W132" s="15">
        <v>106.44</v>
      </c>
      <c r="X132" s="15">
        <v>143.59</v>
      </c>
      <c r="Y132" s="15">
        <v>61.83</v>
      </c>
      <c r="Z132" s="15">
        <v>81.040000000000006</v>
      </c>
      <c r="AA132" s="16">
        <v>125.46</v>
      </c>
      <c r="AB132" s="15">
        <f t="shared" si="15"/>
        <v>3.0132509825940481</v>
      </c>
      <c r="AC132" s="15"/>
      <c r="AD132" s="12">
        <v>129</v>
      </c>
      <c r="AE132" s="15">
        <v>87.16</v>
      </c>
      <c r="AF132" s="15">
        <v>125.68</v>
      </c>
      <c r="AG132" s="15">
        <v>88.12</v>
      </c>
      <c r="AH132" s="15">
        <v>125.01</v>
      </c>
      <c r="AI132" s="15">
        <v>106.62</v>
      </c>
      <c r="AJ132" s="15">
        <v>144.87</v>
      </c>
      <c r="AK132" s="15">
        <v>59.55</v>
      </c>
      <c r="AL132" s="15">
        <v>81.64</v>
      </c>
      <c r="AM132" s="16">
        <v>125.68</v>
      </c>
      <c r="AN132" s="15">
        <f t="shared" si="16"/>
        <v>3.0618402937127125</v>
      </c>
      <c r="AO132" s="15"/>
      <c r="AP132" s="12">
        <v>129</v>
      </c>
      <c r="AQ132" s="15">
        <v>98</v>
      </c>
      <c r="AR132" s="15">
        <v>134</v>
      </c>
      <c r="AS132" s="15">
        <v>98</v>
      </c>
      <c r="AT132" s="15">
        <v>134</v>
      </c>
      <c r="AU132" s="15">
        <v>108</v>
      </c>
      <c r="AV132" s="15">
        <v>144</v>
      </c>
      <c r="AW132" s="15">
        <v>60</v>
      </c>
      <c r="AX132" s="15">
        <v>71</v>
      </c>
      <c r="AY132" s="16">
        <v>134</v>
      </c>
      <c r="AZ132" s="15">
        <f t="shared" si="17"/>
        <v>2.704081632653061</v>
      </c>
      <c r="BA132" s="15"/>
      <c r="BB132" s="12">
        <v>129</v>
      </c>
      <c r="BC132" s="15">
        <v>96</v>
      </c>
      <c r="BD132" s="15">
        <v>130</v>
      </c>
      <c r="BE132" s="15">
        <v>98</v>
      </c>
      <c r="BF132" s="15">
        <v>131</v>
      </c>
      <c r="BG132" s="15">
        <v>110</v>
      </c>
      <c r="BH132" s="15">
        <v>143</v>
      </c>
      <c r="BI132" s="15">
        <v>58</v>
      </c>
      <c r="BJ132" s="15">
        <v>69</v>
      </c>
      <c r="BK132" s="16">
        <v>130</v>
      </c>
      <c r="BL132" s="13">
        <f t="shared" ref="BL132:BL195" si="18">(BI133+BJ133+BK133)/BC133</f>
        <v>2.7234042553191489</v>
      </c>
    </row>
    <row r="133" spans="2:64" x14ac:dyDescent="0.25">
      <c r="B133" s="12">
        <v>130</v>
      </c>
      <c r="C133" s="15">
        <v>79.349999999999994</v>
      </c>
      <c r="D133" s="15">
        <v>120.27</v>
      </c>
      <c r="E133" s="15">
        <v>60.98</v>
      </c>
      <c r="F133" s="15">
        <v>116.84</v>
      </c>
      <c r="G133" s="15">
        <v>99.25</v>
      </c>
      <c r="H133" s="15">
        <v>144.84</v>
      </c>
      <c r="I133" s="15">
        <v>68.84</v>
      </c>
      <c r="J133" s="15">
        <v>127.87</v>
      </c>
      <c r="K133" s="16">
        <v>120.27</v>
      </c>
      <c r="L133" s="15">
        <f t="shared" ref="L133:L196" si="19">C133+D133+E133</f>
        <v>260.60000000000002</v>
      </c>
      <c r="M133" s="15">
        <f t="shared" ref="M133:M196" si="20">F133+G133+H133</f>
        <v>360.93</v>
      </c>
      <c r="N133" s="15">
        <f t="shared" ref="N133:N196" si="21">I133+J133+K133</f>
        <v>316.98</v>
      </c>
      <c r="O133" s="15">
        <f t="shared" ref="O133:O196" si="22">(D133+C133)/2</f>
        <v>99.81</v>
      </c>
      <c r="P133" s="15">
        <f t="shared" ref="P133:P196" si="23">N133/C133</f>
        <v>3.9947069943289231</v>
      </c>
      <c r="R133" s="12">
        <v>130</v>
      </c>
      <c r="S133" s="15">
        <v>87.31</v>
      </c>
      <c r="T133" s="15">
        <v>123.9</v>
      </c>
      <c r="U133" s="15">
        <v>84.59</v>
      </c>
      <c r="V133" s="15">
        <v>123.05</v>
      </c>
      <c r="W133" s="15">
        <v>106.26</v>
      </c>
      <c r="X133" s="15">
        <v>143.72</v>
      </c>
      <c r="Y133" s="15">
        <v>61.94</v>
      </c>
      <c r="Z133" s="15">
        <v>82.55</v>
      </c>
      <c r="AA133" s="16">
        <v>123.9</v>
      </c>
      <c r="AB133" s="15">
        <f t="shared" ref="AB133:AB196" si="24">(Y133+Z133+AA133)/S133</f>
        <v>3.0739892337647459</v>
      </c>
      <c r="AC133" s="15"/>
      <c r="AD133" s="12">
        <v>130</v>
      </c>
      <c r="AE133" s="15">
        <v>88.11</v>
      </c>
      <c r="AF133" s="15">
        <v>126.7</v>
      </c>
      <c r="AG133" s="15">
        <v>89.34</v>
      </c>
      <c r="AH133" s="15">
        <v>126.07</v>
      </c>
      <c r="AI133" s="15">
        <v>106.68</v>
      </c>
      <c r="AJ133" s="15">
        <v>144.9</v>
      </c>
      <c r="AK133" s="15">
        <v>59.29</v>
      </c>
      <c r="AL133" s="15">
        <v>80.739999999999995</v>
      </c>
      <c r="AM133" s="16">
        <v>126.7</v>
      </c>
      <c r="AN133" s="15">
        <f t="shared" ref="AN133:AN196" si="25">(AK133+AL133+AM133)/AE133</f>
        <v>3.0272386789240726</v>
      </c>
      <c r="AO133" s="15"/>
      <c r="AP133" s="12">
        <v>130</v>
      </c>
      <c r="AQ133" s="15">
        <v>97</v>
      </c>
      <c r="AR133" s="15">
        <v>132</v>
      </c>
      <c r="AS133" s="15">
        <v>97</v>
      </c>
      <c r="AT133" s="15">
        <v>132</v>
      </c>
      <c r="AU133" s="15">
        <v>108</v>
      </c>
      <c r="AV133" s="15">
        <v>143</v>
      </c>
      <c r="AW133" s="15">
        <v>60</v>
      </c>
      <c r="AX133" s="15">
        <v>70</v>
      </c>
      <c r="AY133" s="16">
        <v>132</v>
      </c>
      <c r="AZ133" s="15">
        <f t="shared" ref="AZ133:AZ196" si="26">(AW133+AX133+AY133)/AQ133</f>
        <v>2.7010309278350517</v>
      </c>
      <c r="BA133" s="15"/>
      <c r="BB133" s="12">
        <v>130</v>
      </c>
      <c r="BC133" s="15">
        <v>94</v>
      </c>
      <c r="BD133" s="15">
        <v>128</v>
      </c>
      <c r="BE133" s="15">
        <v>97</v>
      </c>
      <c r="BF133" s="15">
        <v>129</v>
      </c>
      <c r="BG133" s="15">
        <v>110</v>
      </c>
      <c r="BH133" s="15">
        <v>143</v>
      </c>
      <c r="BI133" s="15">
        <v>58</v>
      </c>
      <c r="BJ133" s="15">
        <v>70</v>
      </c>
      <c r="BK133" s="16">
        <v>128</v>
      </c>
      <c r="BL133" s="13">
        <f t="shared" si="18"/>
        <v>2.7234042553191489</v>
      </c>
    </row>
    <row r="134" spans="2:64" x14ac:dyDescent="0.25">
      <c r="B134" s="12">
        <v>131</v>
      </c>
      <c r="C134" s="15">
        <v>79.22</v>
      </c>
      <c r="D134" s="15">
        <v>119.84</v>
      </c>
      <c r="E134" s="15">
        <v>61.08</v>
      </c>
      <c r="F134" s="15">
        <v>116.46</v>
      </c>
      <c r="G134" s="15">
        <v>99.42</v>
      </c>
      <c r="H134" s="15">
        <v>144.71</v>
      </c>
      <c r="I134" s="15">
        <v>68.83</v>
      </c>
      <c r="J134" s="15">
        <v>127.02</v>
      </c>
      <c r="K134" s="16">
        <v>119.84</v>
      </c>
      <c r="L134" s="15">
        <f t="shared" si="19"/>
        <v>260.14</v>
      </c>
      <c r="M134" s="15">
        <f t="shared" si="20"/>
        <v>360.59000000000003</v>
      </c>
      <c r="N134" s="15">
        <f t="shared" si="21"/>
        <v>315.69</v>
      </c>
      <c r="O134" s="15">
        <f t="shared" si="22"/>
        <v>99.53</v>
      </c>
      <c r="P134" s="15">
        <f t="shared" si="23"/>
        <v>3.984978540772532</v>
      </c>
      <c r="R134" s="12">
        <v>131</v>
      </c>
      <c r="S134" s="15">
        <v>84.71</v>
      </c>
      <c r="T134" s="15">
        <v>122.39</v>
      </c>
      <c r="U134" s="15">
        <v>80.22</v>
      </c>
      <c r="V134" s="15">
        <v>121.08</v>
      </c>
      <c r="W134" s="15">
        <v>105.08</v>
      </c>
      <c r="X134" s="15">
        <v>144.13999999999999</v>
      </c>
      <c r="Y134" s="15">
        <v>62.78</v>
      </c>
      <c r="Z134" s="15">
        <v>89.9</v>
      </c>
      <c r="AA134" s="16">
        <v>122.39</v>
      </c>
      <c r="AB134" s="15">
        <f t="shared" si="24"/>
        <v>3.247196316845709</v>
      </c>
      <c r="AC134" s="15"/>
      <c r="AD134" s="12">
        <v>131</v>
      </c>
      <c r="AE134" s="15">
        <v>87.7</v>
      </c>
      <c r="AF134" s="15">
        <v>126.37</v>
      </c>
      <c r="AG134" s="15">
        <v>89.03</v>
      </c>
      <c r="AH134" s="15">
        <v>125.74</v>
      </c>
      <c r="AI134" s="15">
        <v>106.66</v>
      </c>
      <c r="AJ134" s="15">
        <v>144.96</v>
      </c>
      <c r="AK134" s="15">
        <v>59.16</v>
      </c>
      <c r="AL134" s="15">
        <v>80.790000000000006</v>
      </c>
      <c r="AM134" s="16">
        <v>126.37</v>
      </c>
      <c r="AN134" s="15">
        <f t="shared" si="25"/>
        <v>3.0367160775370579</v>
      </c>
      <c r="AO134" s="15"/>
      <c r="AP134" s="12">
        <v>131</v>
      </c>
      <c r="AQ134" s="15">
        <v>97</v>
      </c>
      <c r="AR134" s="15">
        <v>131</v>
      </c>
      <c r="AS134" s="15">
        <v>96</v>
      </c>
      <c r="AT134" s="15">
        <v>131</v>
      </c>
      <c r="AU134" s="15">
        <v>108</v>
      </c>
      <c r="AV134" s="15">
        <v>143</v>
      </c>
      <c r="AW134" s="15">
        <v>61</v>
      </c>
      <c r="AX134" s="15">
        <v>70</v>
      </c>
      <c r="AY134" s="16">
        <v>131</v>
      </c>
      <c r="AZ134" s="15">
        <f t="shared" si="26"/>
        <v>2.7010309278350517</v>
      </c>
      <c r="BA134" s="15"/>
      <c r="BB134" s="12">
        <v>131</v>
      </c>
      <c r="BC134" s="15">
        <v>94</v>
      </c>
      <c r="BD134" s="15">
        <v>129</v>
      </c>
      <c r="BE134" s="15">
        <v>97</v>
      </c>
      <c r="BF134" s="15">
        <v>129</v>
      </c>
      <c r="BG134" s="15">
        <v>110</v>
      </c>
      <c r="BH134" s="15">
        <v>143</v>
      </c>
      <c r="BI134" s="15">
        <v>57</v>
      </c>
      <c r="BJ134" s="15">
        <v>70</v>
      </c>
      <c r="BK134" s="16">
        <v>129</v>
      </c>
      <c r="BL134" s="13">
        <f t="shared" si="18"/>
        <v>3.4</v>
      </c>
    </row>
    <row r="135" spans="2:64" x14ac:dyDescent="0.25">
      <c r="B135" s="12">
        <v>132</v>
      </c>
      <c r="C135" s="15">
        <v>77.88</v>
      </c>
      <c r="D135" s="15">
        <v>119.25</v>
      </c>
      <c r="E135" s="15">
        <v>58.28</v>
      </c>
      <c r="F135" s="15">
        <v>115.64</v>
      </c>
      <c r="G135" s="15">
        <v>98.71</v>
      </c>
      <c r="H135" s="15">
        <v>145.03</v>
      </c>
      <c r="I135" s="15">
        <v>69.14</v>
      </c>
      <c r="J135" s="15">
        <v>132.57</v>
      </c>
      <c r="K135" s="16">
        <v>119.25</v>
      </c>
      <c r="L135" s="15">
        <f t="shared" si="19"/>
        <v>255.41</v>
      </c>
      <c r="M135" s="15">
        <f t="shared" si="20"/>
        <v>359.38</v>
      </c>
      <c r="N135" s="15">
        <f t="shared" si="21"/>
        <v>320.95999999999998</v>
      </c>
      <c r="O135" s="15">
        <f t="shared" si="22"/>
        <v>98.564999999999998</v>
      </c>
      <c r="P135" s="15">
        <f t="shared" si="23"/>
        <v>4.1212121212121211</v>
      </c>
      <c r="R135" s="12">
        <v>132</v>
      </c>
      <c r="S135" s="15">
        <v>84.17</v>
      </c>
      <c r="T135" s="15">
        <v>122.14</v>
      </c>
      <c r="U135" s="15">
        <v>79.069999999999993</v>
      </c>
      <c r="V135" s="15">
        <v>120.67</v>
      </c>
      <c r="W135" s="15">
        <v>104.68</v>
      </c>
      <c r="X135" s="15">
        <v>144.24</v>
      </c>
      <c r="Y135" s="15">
        <v>63.16</v>
      </c>
      <c r="Z135" s="15">
        <v>91.84</v>
      </c>
      <c r="AA135" s="16">
        <v>122.14</v>
      </c>
      <c r="AB135" s="15">
        <f t="shared" si="24"/>
        <v>3.2926220743732921</v>
      </c>
      <c r="AC135" s="15"/>
      <c r="AD135" s="12">
        <v>132</v>
      </c>
      <c r="AE135" s="15">
        <v>86.91</v>
      </c>
      <c r="AF135" s="15">
        <v>125.8</v>
      </c>
      <c r="AG135" s="15">
        <v>88.55</v>
      </c>
      <c r="AH135" s="15">
        <v>125.17</v>
      </c>
      <c r="AI135" s="15">
        <v>106.64</v>
      </c>
      <c r="AJ135" s="15">
        <v>145.11000000000001</v>
      </c>
      <c r="AK135" s="15">
        <v>58.91</v>
      </c>
      <c r="AL135" s="15">
        <v>81.349999999999994</v>
      </c>
      <c r="AM135" s="16">
        <v>125.8</v>
      </c>
      <c r="AN135" s="15">
        <f t="shared" si="25"/>
        <v>3.0613278103785526</v>
      </c>
      <c r="AO135" s="15"/>
      <c r="AP135" s="12">
        <v>132</v>
      </c>
      <c r="AQ135" s="15">
        <v>97</v>
      </c>
      <c r="AR135" s="15">
        <v>135</v>
      </c>
      <c r="AS135" s="15">
        <v>98</v>
      </c>
      <c r="AT135" s="15">
        <v>135</v>
      </c>
      <c r="AU135" s="15">
        <v>107</v>
      </c>
      <c r="AV135" s="15">
        <v>145</v>
      </c>
      <c r="AW135" s="15">
        <v>59</v>
      </c>
      <c r="AX135" s="15">
        <v>73</v>
      </c>
      <c r="AY135" s="16">
        <v>135</v>
      </c>
      <c r="AZ135" s="15">
        <f t="shared" si="26"/>
        <v>2.7525773195876289</v>
      </c>
      <c r="BA135" s="15"/>
      <c r="BB135" s="12">
        <v>132</v>
      </c>
      <c r="BC135" s="15">
        <v>80</v>
      </c>
      <c r="BD135" s="15">
        <v>125</v>
      </c>
      <c r="BE135" s="15">
        <v>86</v>
      </c>
      <c r="BF135" s="15">
        <v>123</v>
      </c>
      <c r="BG135" s="15">
        <v>105</v>
      </c>
      <c r="BH135" s="15">
        <v>148</v>
      </c>
      <c r="BI135" s="15">
        <v>56</v>
      </c>
      <c r="BJ135" s="15">
        <v>91</v>
      </c>
      <c r="BK135" s="16">
        <v>125</v>
      </c>
      <c r="BL135" s="13">
        <f t="shared" si="18"/>
        <v>3.1149425287356323</v>
      </c>
    </row>
    <row r="136" spans="2:64" x14ac:dyDescent="0.25">
      <c r="B136" s="12">
        <v>133</v>
      </c>
      <c r="C136" s="15">
        <v>76.88</v>
      </c>
      <c r="D136" s="15">
        <v>118.77</v>
      </c>
      <c r="E136" s="15">
        <v>56.29</v>
      </c>
      <c r="F136" s="15">
        <v>114.97</v>
      </c>
      <c r="G136" s="15">
        <v>98.21</v>
      </c>
      <c r="H136" s="15">
        <v>145.25</v>
      </c>
      <c r="I136" s="15">
        <v>69.37</v>
      </c>
      <c r="J136" s="15">
        <v>136.47999999999999</v>
      </c>
      <c r="K136" s="16">
        <v>118.77</v>
      </c>
      <c r="L136" s="15">
        <f t="shared" si="19"/>
        <v>251.93999999999997</v>
      </c>
      <c r="M136" s="15">
        <f t="shared" si="20"/>
        <v>358.43</v>
      </c>
      <c r="N136" s="15">
        <f t="shared" si="21"/>
        <v>324.62</v>
      </c>
      <c r="O136" s="15">
        <f t="shared" si="22"/>
        <v>97.824999999999989</v>
      </c>
      <c r="P136" s="15">
        <f t="shared" si="23"/>
        <v>4.2224245577523414</v>
      </c>
      <c r="R136" s="12">
        <v>133</v>
      </c>
      <c r="S136" s="15">
        <v>86.34</v>
      </c>
      <c r="T136" s="15">
        <v>123.69</v>
      </c>
      <c r="U136" s="15">
        <v>81.45</v>
      </c>
      <c r="V136" s="15">
        <v>122.38</v>
      </c>
      <c r="W136" s="15">
        <v>105.13</v>
      </c>
      <c r="X136" s="15">
        <v>143.91999999999999</v>
      </c>
      <c r="Y136" s="15">
        <v>63.12</v>
      </c>
      <c r="Z136" s="15">
        <v>89.06</v>
      </c>
      <c r="AA136" s="16">
        <v>123.69</v>
      </c>
      <c r="AB136" s="15">
        <f t="shared" si="24"/>
        <v>3.195158675005791</v>
      </c>
      <c r="AC136" s="15"/>
      <c r="AD136" s="12">
        <v>133</v>
      </c>
      <c r="AE136" s="15">
        <v>86.57</v>
      </c>
      <c r="AF136" s="15">
        <v>125.65</v>
      </c>
      <c r="AG136" s="15">
        <v>88.36</v>
      </c>
      <c r="AH136" s="15">
        <v>125.02</v>
      </c>
      <c r="AI136" s="15">
        <v>106.58</v>
      </c>
      <c r="AJ136" s="15">
        <v>145.21</v>
      </c>
      <c r="AK136" s="15">
        <v>58.79</v>
      </c>
      <c r="AL136" s="15">
        <v>81.58</v>
      </c>
      <c r="AM136" s="16">
        <v>125.65</v>
      </c>
      <c r="AN136" s="15">
        <f t="shared" si="25"/>
        <v>3.0728889915675177</v>
      </c>
      <c r="AO136" s="15"/>
      <c r="AP136" s="12">
        <v>133</v>
      </c>
      <c r="AQ136" s="15">
        <v>96</v>
      </c>
      <c r="AR136" s="15">
        <v>134</v>
      </c>
      <c r="AS136" s="15">
        <v>98</v>
      </c>
      <c r="AT136" s="15">
        <v>134</v>
      </c>
      <c r="AU136" s="15">
        <v>107</v>
      </c>
      <c r="AV136" s="15">
        <v>145</v>
      </c>
      <c r="AW136" s="15">
        <v>59</v>
      </c>
      <c r="AX136" s="15">
        <v>73</v>
      </c>
      <c r="AY136" s="16">
        <v>134</v>
      </c>
      <c r="AZ136" s="15">
        <f t="shared" si="26"/>
        <v>2.7708333333333335</v>
      </c>
      <c r="BA136" s="15"/>
      <c r="BB136" s="12">
        <v>133</v>
      </c>
      <c r="BC136" s="15">
        <v>87</v>
      </c>
      <c r="BD136" s="15">
        <v>130</v>
      </c>
      <c r="BE136" s="15">
        <v>92</v>
      </c>
      <c r="BF136" s="15">
        <v>129</v>
      </c>
      <c r="BG136" s="15">
        <v>106</v>
      </c>
      <c r="BH136" s="15">
        <v>147</v>
      </c>
      <c r="BI136" s="15">
        <v>56</v>
      </c>
      <c r="BJ136" s="15">
        <v>85</v>
      </c>
      <c r="BK136" s="16">
        <v>130</v>
      </c>
      <c r="BL136" s="13">
        <f t="shared" si="18"/>
        <v>2.9777777777777779</v>
      </c>
    </row>
    <row r="137" spans="2:64" x14ac:dyDescent="0.25">
      <c r="B137" s="12">
        <v>134</v>
      </c>
      <c r="C137" s="15">
        <v>76.61</v>
      </c>
      <c r="D137" s="15">
        <v>118.68</v>
      </c>
      <c r="E137" s="15">
        <v>55.44</v>
      </c>
      <c r="F137" s="15">
        <v>114.79</v>
      </c>
      <c r="G137" s="15">
        <v>97.94</v>
      </c>
      <c r="H137" s="15">
        <v>145.30000000000001</v>
      </c>
      <c r="I137" s="15">
        <v>69.540000000000006</v>
      </c>
      <c r="J137" s="15">
        <v>138.16</v>
      </c>
      <c r="K137" s="16">
        <v>118.68</v>
      </c>
      <c r="L137" s="15">
        <f t="shared" si="19"/>
        <v>250.73000000000002</v>
      </c>
      <c r="M137" s="15">
        <f t="shared" si="20"/>
        <v>358.03000000000003</v>
      </c>
      <c r="N137" s="15">
        <f t="shared" si="21"/>
        <v>326.38</v>
      </c>
      <c r="O137" s="15">
        <f t="shared" si="22"/>
        <v>97.64500000000001</v>
      </c>
      <c r="P137" s="15">
        <f t="shared" si="23"/>
        <v>4.2602793369011875</v>
      </c>
      <c r="R137" s="12">
        <v>134</v>
      </c>
      <c r="S137" s="15">
        <v>85.58</v>
      </c>
      <c r="T137" s="15">
        <v>123.1</v>
      </c>
      <c r="U137" s="15">
        <v>80.97</v>
      </c>
      <c r="V137" s="15">
        <v>121.79</v>
      </c>
      <c r="W137" s="15">
        <v>105.12</v>
      </c>
      <c r="X137" s="15">
        <v>144.04</v>
      </c>
      <c r="Y137" s="15">
        <v>62.96</v>
      </c>
      <c r="Z137" s="15">
        <v>89.12</v>
      </c>
      <c r="AA137" s="16">
        <v>123.1</v>
      </c>
      <c r="AB137" s="15">
        <f t="shared" si="24"/>
        <v>3.2154709044169199</v>
      </c>
      <c r="AC137" s="15"/>
      <c r="AD137" s="12">
        <v>134</v>
      </c>
      <c r="AE137" s="15">
        <v>87.17</v>
      </c>
      <c r="AF137" s="15">
        <v>126.42</v>
      </c>
      <c r="AG137" s="15">
        <v>89.16</v>
      </c>
      <c r="AH137" s="15">
        <v>125.77</v>
      </c>
      <c r="AI137" s="15">
        <v>106.57</v>
      </c>
      <c r="AJ137" s="15">
        <v>145.28</v>
      </c>
      <c r="AK137" s="15">
        <v>58.63</v>
      </c>
      <c r="AL137" s="15">
        <v>81.28</v>
      </c>
      <c r="AM137" s="16">
        <v>126.42</v>
      </c>
      <c r="AN137" s="15">
        <f t="shared" si="25"/>
        <v>3.0552942526098428</v>
      </c>
      <c r="AO137" s="15"/>
      <c r="AP137" s="12">
        <v>134</v>
      </c>
      <c r="AQ137" s="15">
        <v>95</v>
      </c>
      <c r="AR137" s="15">
        <v>132</v>
      </c>
      <c r="AS137" s="15">
        <v>97</v>
      </c>
      <c r="AT137" s="15">
        <v>132</v>
      </c>
      <c r="AU137" s="15">
        <v>108</v>
      </c>
      <c r="AV137" s="15">
        <v>144</v>
      </c>
      <c r="AW137" s="15">
        <v>59</v>
      </c>
      <c r="AX137" s="15">
        <v>72</v>
      </c>
      <c r="AY137" s="16">
        <v>132</v>
      </c>
      <c r="AZ137" s="15">
        <f t="shared" si="26"/>
        <v>2.7684210526315791</v>
      </c>
      <c r="BA137" s="15"/>
      <c r="BB137" s="12">
        <v>134</v>
      </c>
      <c r="BC137" s="15">
        <v>90</v>
      </c>
      <c r="BD137" s="15">
        <v>131</v>
      </c>
      <c r="BE137" s="15">
        <v>94</v>
      </c>
      <c r="BF137" s="15">
        <v>130</v>
      </c>
      <c r="BG137" s="15">
        <v>107</v>
      </c>
      <c r="BH137" s="15">
        <v>146</v>
      </c>
      <c r="BI137" s="15">
        <v>57</v>
      </c>
      <c r="BJ137" s="15">
        <v>80</v>
      </c>
      <c r="BK137" s="16">
        <v>131</v>
      </c>
      <c r="BL137" s="13">
        <f t="shared" si="18"/>
        <v>2.9230769230769229</v>
      </c>
    </row>
    <row r="138" spans="2:64" x14ac:dyDescent="0.25">
      <c r="B138" s="12">
        <v>135</v>
      </c>
      <c r="C138" s="15">
        <v>77.77</v>
      </c>
      <c r="D138" s="15">
        <v>119.36</v>
      </c>
      <c r="E138" s="15">
        <v>57.33</v>
      </c>
      <c r="F138" s="15">
        <v>115.63</v>
      </c>
      <c r="G138" s="15">
        <v>98.39</v>
      </c>
      <c r="H138" s="15">
        <v>145.09</v>
      </c>
      <c r="I138" s="15">
        <v>69.36</v>
      </c>
      <c r="J138" s="15">
        <v>134.91999999999999</v>
      </c>
      <c r="K138" s="16">
        <v>119.36</v>
      </c>
      <c r="L138" s="15">
        <f t="shared" si="19"/>
        <v>254.45999999999998</v>
      </c>
      <c r="M138" s="15">
        <f t="shared" si="20"/>
        <v>359.11</v>
      </c>
      <c r="N138" s="15">
        <f t="shared" si="21"/>
        <v>323.64</v>
      </c>
      <c r="O138" s="15">
        <f t="shared" si="22"/>
        <v>98.564999999999998</v>
      </c>
      <c r="P138" s="15">
        <f t="shared" si="23"/>
        <v>4.1615018644721617</v>
      </c>
      <c r="R138" s="12">
        <v>135</v>
      </c>
      <c r="S138" s="15">
        <v>83.96</v>
      </c>
      <c r="T138" s="15">
        <v>122.24</v>
      </c>
      <c r="U138" s="15">
        <v>78.59</v>
      </c>
      <c r="V138" s="15">
        <v>120.68</v>
      </c>
      <c r="W138" s="15">
        <v>104.46</v>
      </c>
      <c r="X138" s="15">
        <v>144.37</v>
      </c>
      <c r="Y138" s="15">
        <v>63.29</v>
      </c>
      <c r="Z138" s="15">
        <v>93.03</v>
      </c>
      <c r="AA138" s="16">
        <v>122.24</v>
      </c>
      <c r="AB138" s="15">
        <f t="shared" si="24"/>
        <v>3.3177703668413532</v>
      </c>
      <c r="AC138" s="15"/>
      <c r="AD138" s="12">
        <v>135</v>
      </c>
      <c r="AE138" s="15">
        <v>85.87</v>
      </c>
      <c r="AF138" s="15">
        <v>108.86</v>
      </c>
      <c r="AG138" s="15">
        <v>79.17</v>
      </c>
      <c r="AH138" s="15">
        <v>110.04</v>
      </c>
      <c r="AI138" s="15">
        <v>112.09</v>
      </c>
      <c r="AJ138" s="15">
        <v>137.46</v>
      </c>
      <c r="AK138" s="15">
        <v>66.55</v>
      </c>
      <c r="AL138" s="15">
        <v>69.599999999999994</v>
      </c>
      <c r="AM138" s="16">
        <v>108.86</v>
      </c>
      <c r="AN138" s="15">
        <f t="shared" si="25"/>
        <v>2.8532665657389074</v>
      </c>
      <c r="AO138" s="15"/>
      <c r="AP138" s="12">
        <v>135</v>
      </c>
      <c r="AQ138" s="15">
        <v>95</v>
      </c>
      <c r="AR138" s="15">
        <v>131</v>
      </c>
      <c r="AS138" s="15">
        <v>96</v>
      </c>
      <c r="AT138" s="15">
        <v>131</v>
      </c>
      <c r="AU138" s="15">
        <v>108</v>
      </c>
      <c r="AV138" s="15">
        <v>143</v>
      </c>
      <c r="AW138" s="15">
        <v>60</v>
      </c>
      <c r="AX138" s="15">
        <v>72</v>
      </c>
      <c r="AY138" s="16">
        <v>131</v>
      </c>
      <c r="AZ138" s="15">
        <f t="shared" si="26"/>
        <v>2.7684210526315791</v>
      </c>
      <c r="BA138" s="15"/>
      <c r="BB138" s="12">
        <v>135</v>
      </c>
      <c r="BC138" s="15">
        <v>91</v>
      </c>
      <c r="BD138" s="15">
        <v>131</v>
      </c>
      <c r="BE138" s="15">
        <v>95</v>
      </c>
      <c r="BF138" s="15">
        <v>130</v>
      </c>
      <c r="BG138" s="15">
        <v>107</v>
      </c>
      <c r="BH138" s="15">
        <v>146</v>
      </c>
      <c r="BI138" s="15">
        <v>57</v>
      </c>
      <c r="BJ138" s="15">
        <v>78</v>
      </c>
      <c r="BK138" s="16">
        <v>131</v>
      </c>
      <c r="BL138" s="13">
        <f t="shared" si="18"/>
        <v>2.9333333333333331</v>
      </c>
    </row>
    <row r="139" spans="2:64" x14ac:dyDescent="0.25">
      <c r="B139" s="12">
        <v>136</v>
      </c>
      <c r="C139" s="15">
        <v>77.77</v>
      </c>
      <c r="D139" s="15">
        <v>119.3</v>
      </c>
      <c r="E139" s="15">
        <v>57.46</v>
      </c>
      <c r="F139" s="15">
        <v>115.59</v>
      </c>
      <c r="G139" s="15">
        <v>98.42</v>
      </c>
      <c r="H139" s="15">
        <v>145.06</v>
      </c>
      <c r="I139" s="15">
        <v>69.349999999999994</v>
      </c>
      <c r="J139" s="15">
        <v>134.44999999999999</v>
      </c>
      <c r="K139" s="16">
        <v>119.3</v>
      </c>
      <c r="L139" s="15">
        <f t="shared" si="19"/>
        <v>254.53</v>
      </c>
      <c r="M139" s="15">
        <f t="shared" si="20"/>
        <v>359.07</v>
      </c>
      <c r="N139" s="15">
        <f t="shared" si="21"/>
        <v>323.09999999999997</v>
      </c>
      <c r="O139" s="15">
        <f t="shared" si="22"/>
        <v>98.534999999999997</v>
      </c>
      <c r="P139" s="15">
        <f t="shared" si="23"/>
        <v>4.1545583129741539</v>
      </c>
      <c r="R139" s="12">
        <v>136</v>
      </c>
      <c r="S139" s="15">
        <v>83.49</v>
      </c>
      <c r="T139" s="15">
        <v>122.03</v>
      </c>
      <c r="U139" s="15">
        <v>77.81</v>
      </c>
      <c r="V139" s="15">
        <v>120.36</v>
      </c>
      <c r="W139" s="15">
        <v>104.21</v>
      </c>
      <c r="X139" s="15">
        <v>144.47999999999999</v>
      </c>
      <c r="Y139" s="15">
        <v>63.47</v>
      </c>
      <c r="Z139" s="15">
        <v>94.31</v>
      </c>
      <c r="AA139" s="16">
        <v>122.03</v>
      </c>
      <c r="AB139" s="15">
        <f t="shared" si="24"/>
        <v>3.3514193316564862</v>
      </c>
      <c r="AC139" s="15"/>
      <c r="AD139" s="12">
        <v>136</v>
      </c>
      <c r="AE139" s="15">
        <v>85.66</v>
      </c>
      <c r="AF139" s="15">
        <v>117.59</v>
      </c>
      <c r="AG139" s="15">
        <v>82.14</v>
      </c>
      <c r="AH139" s="15">
        <v>117.55</v>
      </c>
      <c r="AI139" s="15">
        <v>108.53</v>
      </c>
      <c r="AJ139" s="15">
        <v>141.61000000000001</v>
      </c>
      <c r="AK139" s="15">
        <v>63.3</v>
      </c>
      <c r="AL139" s="15">
        <v>77.27</v>
      </c>
      <c r="AM139" s="16">
        <v>117.59</v>
      </c>
      <c r="AN139" s="15">
        <f t="shared" si="25"/>
        <v>3.0137753910810177</v>
      </c>
      <c r="AO139" s="15"/>
      <c r="AP139" s="12">
        <v>136</v>
      </c>
      <c r="AQ139" s="15">
        <v>97</v>
      </c>
      <c r="AR139" s="15">
        <v>136</v>
      </c>
      <c r="AS139" s="15">
        <v>96</v>
      </c>
      <c r="AT139" s="15">
        <v>135</v>
      </c>
      <c r="AU139" s="15">
        <v>106</v>
      </c>
      <c r="AV139" s="15">
        <v>144</v>
      </c>
      <c r="AW139" s="15">
        <v>61</v>
      </c>
      <c r="AX139" s="15">
        <v>76</v>
      </c>
      <c r="AY139" s="16">
        <v>136</v>
      </c>
      <c r="AZ139" s="15">
        <f t="shared" si="26"/>
        <v>2.8144329896907219</v>
      </c>
      <c r="BA139" s="15"/>
      <c r="BB139" s="12">
        <v>136</v>
      </c>
      <c r="BC139" s="15">
        <v>90</v>
      </c>
      <c r="BD139" s="15">
        <v>129</v>
      </c>
      <c r="BE139" s="15">
        <v>94</v>
      </c>
      <c r="BF139" s="15">
        <v>129</v>
      </c>
      <c r="BG139" s="15">
        <v>107</v>
      </c>
      <c r="BH139" s="15">
        <v>145</v>
      </c>
      <c r="BI139" s="15">
        <v>57</v>
      </c>
      <c r="BJ139" s="15">
        <v>78</v>
      </c>
      <c r="BK139" s="16">
        <v>129</v>
      </c>
      <c r="BL139" s="13">
        <f t="shared" si="18"/>
        <v>2.9662921348314608</v>
      </c>
    </row>
    <row r="140" spans="2:64" x14ac:dyDescent="0.25">
      <c r="B140" s="12">
        <v>137</v>
      </c>
      <c r="C140" s="15">
        <v>78.34</v>
      </c>
      <c r="D140" s="15">
        <v>119.5</v>
      </c>
      <c r="E140" s="15">
        <v>58.44</v>
      </c>
      <c r="F140" s="15">
        <v>115.88</v>
      </c>
      <c r="G140" s="15">
        <v>98.71</v>
      </c>
      <c r="H140" s="15">
        <v>144.88999999999999</v>
      </c>
      <c r="I140" s="15">
        <v>69.28</v>
      </c>
      <c r="J140" s="15">
        <v>132.52000000000001</v>
      </c>
      <c r="K140" s="16">
        <v>119.5</v>
      </c>
      <c r="L140" s="15">
        <f t="shared" si="19"/>
        <v>256.27999999999997</v>
      </c>
      <c r="M140" s="15">
        <f t="shared" si="20"/>
        <v>359.47999999999996</v>
      </c>
      <c r="N140" s="15">
        <f t="shared" si="21"/>
        <v>321.3</v>
      </c>
      <c r="O140" s="15">
        <f t="shared" si="22"/>
        <v>98.92</v>
      </c>
      <c r="P140" s="15">
        <f t="shared" si="23"/>
        <v>4.101353076333929</v>
      </c>
      <c r="R140" s="12">
        <v>137</v>
      </c>
      <c r="S140" s="15">
        <v>84.77</v>
      </c>
      <c r="T140" s="15">
        <v>122.94</v>
      </c>
      <c r="U140" s="15">
        <v>79.239999999999995</v>
      </c>
      <c r="V140" s="15">
        <v>121.37</v>
      </c>
      <c r="W140" s="15">
        <v>104.46</v>
      </c>
      <c r="X140" s="15">
        <v>144.30000000000001</v>
      </c>
      <c r="Y140" s="15">
        <v>63.44</v>
      </c>
      <c r="Z140" s="15">
        <v>92.59</v>
      </c>
      <c r="AA140" s="16">
        <v>122.94</v>
      </c>
      <c r="AB140" s="15">
        <f t="shared" si="24"/>
        <v>3.2909048012268496</v>
      </c>
      <c r="AC140" s="15"/>
      <c r="AD140" s="12">
        <v>137</v>
      </c>
      <c r="AE140" s="15">
        <v>89.73</v>
      </c>
      <c r="AF140" s="15">
        <v>123.86</v>
      </c>
      <c r="AG140" s="15">
        <v>87.59</v>
      </c>
      <c r="AH140" s="15">
        <v>123.6</v>
      </c>
      <c r="AI140" s="15">
        <v>107.88</v>
      </c>
      <c r="AJ140" s="15">
        <v>142.62</v>
      </c>
      <c r="AK140" s="15">
        <v>61.98</v>
      </c>
      <c r="AL140" s="15">
        <v>76.03</v>
      </c>
      <c r="AM140" s="16">
        <v>123.86</v>
      </c>
      <c r="AN140" s="15">
        <f t="shared" si="25"/>
        <v>2.9184219324640588</v>
      </c>
      <c r="AO140" s="15"/>
      <c r="AP140" s="12">
        <v>137</v>
      </c>
      <c r="AQ140" s="15">
        <v>96</v>
      </c>
      <c r="AR140" s="15">
        <v>134</v>
      </c>
      <c r="AS140" s="15">
        <v>96</v>
      </c>
      <c r="AT140" s="15">
        <v>134</v>
      </c>
      <c r="AU140" s="15">
        <v>107</v>
      </c>
      <c r="AV140" s="15">
        <v>144</v>
      </c>
      <c r="AW140" s="15">
        <v>60</v>
      </c>
      <c r="AX140" s="15">
        <v>75</v>
      </c>
      <c r="AY140" s="16">
        <v>134</v>
      </c>
      <c r="AZ140" s="15">
        <f t="shared" si="26"/>
        <v>2.8020833333333335</v>
      </c>
      <c r="BA140" s="15"/>
      <c r="BB140" s="12">
        <v>137</v>
      </c>
      <c r="BC140" s="15">
        <v>89</v>
      </c>
      <c r="BD140" s="15">
        <v>128</v>
      </c>
      <c r="BE140" s="15">
        <v>93</v>
      </c>
      <c r="BF140" s="15">
        <v>128</v>
      </c>
      <c r="BG140" s="15">
        <v>107</v>
      </c>
      <c r="BH140" s="15">
        <v>146</v>
      </c>
      <c r="BI140" s="15">
        <v>57</v>
      </c>
      <c r="BJ140" s="15">
        <v>79</v>
      </c>
      <c r="BK140" s="16">
        <v>128</v>
      </c>
      <c r="BL140" s="13">
        <f t="shared" si="18"/>
        <v>3.0113636363636362</v>
      </c>
    </row>
    <row r="141" spans="2:64" x14ac:dyDescent="0.25">
      <c r="B141" s="12">
        <v>138</v>
      </c>
      <c r="C141" s="15">
        <v>78.319999999999993</v>
      </c>
      <c r="D141" s="15">
        <v>119.51</v>
      </c>
      <c r="E141" s="15">
        <v>58.43</v>
      </c>
      <c r="F141" s="15">
        <v>115.87</v>
      </c>
      <c r="G141" s="15">
        <v>98.67</v>
      </c>
      <c r="H141" s="15">
        <v>144.9</v>
      </c>
      <c r="I141" s="15">
        <v>69.290000000000006</v>
      </c>
      <c r="J141" s="15">
        <v>132.43</v>
      </c>
      <c r="K141" s="16">
        <v>119.51</v>
      </c>
      <c r="L141" s="15">
        <f t="shared" si="19"/>
        <v>256.26</v>
      </c>
      <c r="M141" s="15">
        <f t="shared" si="20"/>
        <v>359.44000000000005</v>
      </c>
      <c r="N141" s="15">
        <f t="shared" si="21"/>
        <v>321.23</v>
      </c>
      <c r="O141" s="15">
        <f t="shared" si="22"/>
        <v>98.914999999999992</v>
      </c>
      <c r="P141" s="15">
        <f t="shared" si="23"/>
        <v>4.1015066394279884</v>
      </c>
      <c r="R141" s="12">
        <v>138</v>
      </c>
      <c r="S141" s="15">
        <v>85.19</v>
      </c>
      <c r="T141" s="15">
        <v>123.12</v>
      </c>
      <c r="U141" s="15">
        <v>79.98</v>
      </c>
      <c r="V141" s="15">
        <v>121.65</v>
      </c>
      <c r="W141" s="15">
        <v>104.7</v>
      </c>
      <c r="X141" s="15">
        <v>144.19999999999999</v>
      </c>
      <c r="Y141" s="15">
        <v>63.27</v>
      </c>
      <c r="Z141" s="15">
        <v>91.22</v>
      </c>
      <c r="AA141" s="16">
        <v>123.12</v>
      </c>
      <c r="AB141" s="15">
        <f t="shared" si="24"/>
        <v>3.2587158117149904</v>
      </c>
      <c r="AC141" s="15"/>
      <c r="AD141" s="12">
        <v>138</v>
      </c>
      <c r="AE141" s="15">
        <v>87.07</v>
      </c>
      <c r="AF141" s="15">
        <v>123.83</v>
      </c>
      <c r="AG141" s="15">
        <v>86.56</v>
      </c>
      <c r="AH141" s="15">
        <v>123.29</v>
      </c>
      <c r="AI141" s="15">
        <v>107.03</v>
      </c>
      <c r="AJ141" s="15">
        <v>143.99</v>
      </c>
      <c r="AK141" s="15">
        <v>60.74</v>
      </c>
      <c r="AL141" s="15">
        <v>80.28</v>
      </c>
      <c r="AM141" s="16">
        <v>123.83</v>
      </c>
      <c r="AN141" s="15">
        <f t="shared" si="25"/>
        <v>3.0418054438957167</v>
      </c>
      <c r="AO141" s="15"/>
      <c r="AP141" s="12">
        <v>138</v>
      </c>
      <c r="AQ141" s="15">
        <v>95</v>
      </c>
      <c r="AR141" s="15">
        <v>132</v>
      </c>
      <c r="AS141" s="15">
        <v>95</v>
      </c>
      <c r="AT141" s="15">
        <v>132</v>
      </c>
      <c r="AU141" s="15">
        <v>107</v>
      </c>
      <c r="AV141" s="15">
        <v>144</v>
      </c>
      <c r="AW141" s="15">
        <v>60</v>
      </c>
      <c r="AX141" s="15">
        <v>74</v>
      </c>
      <c r="AY141" s="16">
        <v>132</v>
      </c>
      <c r="AZ141" s="15">
        <f t="shared" si="26"/>
        <v>2.8</v>
      </c>
      <c r="BA141" s="15"/>
      <c r="BB141" s="12">
        <v>138</v>
      </c>
      <c r="BC141" s="15">
        <v>88</v>
      </c>
      <c r="BD141" s="15">
        <v>128</v>
      </c>
      <c r="BE141" s="15">
        <v>92</v>
      </c>
      <c r="BF141" s="15">
        <v>127</v>
      </c>
      <c r="BG141" s="15">
        <v>107</v>
      </c>
      <c r="BH141" s="15">
        <v>146</v>
      </c>
      <c r="BI141" s="15">
        <v>57</v>
      </c>
      <c r="BJ141" s="15">
        <v>80</v>
      </c>
      <c r="BK141" s="16">
        <v>128</v>
      </c>
      <c r="BL141" s="13">
        <f t="shared" si="18"/>
        <v>2.9662921348314608</v>
      </c>
    </row>
    <row r="142" spans="2:64" x14ac:dyDescent="0.25">
      <c r="B142" s="12">
        <v>139</v>
      </c>
      <c r="C142" s="15">
        <v>78.52</v>
      </c>
      <c r="D142" s="15">
        <v>119.6</v>
      </c>
      <c r="E142" s="15">
        <v>58.82</v>
      </c>
      <c r="F142" s="15">
        <v>116</v>
      </c>
      <c r="G142" s="15">
        <v>98.76</v>
      </c>
      <c r="H142" s="15">
        <v>144.85</v>
      </c>
      <c r="I142" s="15">
        <v>69.260000000000005</v>
      </c>
      <c r="J142" s="15">
        <v>131.59</v>
      </c>
      <c r="K142" s="16">
        <v>119.6</v>
      </c>
      <c r="L142" s="15">
        <f t="shared" si="19"/>
        <v>256.94</v>
      </c>
      <c r="M142" s="15">
        <f t="shared" si="20"/>
        <v>359.61</v>
      </c>
      <c r="N142" s="15">
        <f t="shared" si="21"/>
        <v>320.45000000000005</v>
      </c>
      <c r="O142" s="15">
        <f t="shared" si="22"/>
        <v>99.06</v>
      </c>
      <c r="P142" s="15">
        <f t="shared" si="23"/>
        <v>4.0811258278145699</v>
      </c>
      <c r="R142" s="12">
        <v>139</v>
      </c>
      <c r="S142" s="15">
        <v>85.01</v>
      </c>
      <c r="T142" s="15">
        <v>122.96</v>
      </c>
      <c r="U142" s="15">
        <v>79.83</v>
      </c>
      <c r="V142" s="15">
        <v>121.48</v>
      </c>
      <c r="W142" s="15">
        <v>104.7</v>
      </c>
      <c r="X142" s="15">
        <v>144.21</v>
      </c>
      <c r="Y142" s="15">
        <v>63.27</v>
      </c>
      <c r="Z142" s="15">
        <v>91.22</v>
      </c>
      <c r="AA142" s="16">
        <v>122.96</v>
      </c>
      <c r="AB142" s="15">
        <f t="shared" si="24"/>
        <v>3.2637336783907771</v>
      </c>
      <c r="AC142" s="15"/>
      <c r="AD142" s="12">
        <v>139</v>
      </c>
      <c r="AE142" s="15">
        <v>89.07</v>
      </c>
      <c r="AF142" s="15">
        <v>126.31</v>
      </c>
      <c r="AG142" s="15">
        <v>89.07</v>
      </c>
      <c r="AH142" s="15">
        <v>125.75</v>
      </c>
      <c r="AI142" s="15">
        <v>106.99</v>
      </c>
      <c r="AJ142" s="15">
        <v>144.19</v>
      </c>
      <c r="AK142" s="15">
        <v>60.24</v>
      </c>
      <c r="AL142" s="15">
        <v>79.010000000000005</v>
      </c>
      <c r="AM142" s="16">
        <v>126.31</v>
      </c>
      <c r="AN142" s="15">
        <f t="shared" si="25"/>
        <v>2.981475244189963</v>
      </c>
      <c r="AO142" s="15"/>
      <c r="AP142" s="12">
        <v>139</v>
      </c>
      <c r="AQ142" s="15">
        <v>95</v>
      </c>
      <c r="AR142" s="15">
        <v>131</v>
      </c>
      <c r="AS142" s="15">
        <v>95</v>
      </c>
      <c r="AT142" s="15">
        <v>131</v>
      </c>
      <c r="AU142" s="15">
        <v>107</v>
      </c>
      <c r="AV142" s="15">
        <v>144</v>
      </c>
      <c r="AW142" s="15">
        <v>60</v>
      </c>
      <c r="AX142" s="15">
        <v>74</v>
      </c>
      <c r="AY142" s="16">
        <v>131</v>
      </c>
      <c r="AZ142" s="15">
        <f t="shared" si="26"/>
        <v>2.7894736842105261</v>
      </c>
      <c r="BA142" s="15"/>
      <c r="BB142" s="12">
        <v>139</v>
      </c>
      <c r="BC142" s="15">
        <v>89</v>
      </c>
      <c r="BD142" s="15">
        <v>128</v>
      </c>
      <c r="BE142" s="15">
        <v>93</v>
      </c>
      <c r="BF142" s="15">
        <v>128</v>
      </c>
      <c r="BG142" s="15">
        <v>107</v>
      </c>
      <c r="BH142" s="15">
        <v>146</v>
      </c>
      <c r="BI142" s="15">
        <v>57</v>
      </c>
      <c r="BJ142" s="15">
        <v>79</v>
      </c>
      <c r="BK142" s="16">
        <v>128</v>
      </c>
      <c r="BL142" s="13">
        <f t="shared" si="18"/>
        <v>2.75</v>
      </c>
    </row>
    <row r="143" spans="2:64" x14ac:dyDescent="0.25">
      <c r="B143" s="12">
        <v>140</v>
      </c>
      <c r="C143" s="15">
        <v>79.290000000000006</v>
      </c>
      <c r="D143" s="15">
        <v>120.09</v>
      </c>
      <c r="E143" s="15">
        <v>60.11</v>
      </c>
      <c r="F143" s="15">
        <v>116.59</v>
      </c>
      <c r="G143" s="15">
        <v>99.06</v>
      </c>
      <c r="H143" s="15">
        <v>144.72999999999999</v>
      </c>
      <c r="I143" s="15">
        <v>69.12</v>
      </c>
      <c r="J143" s="15">
        <v>129.46</v>
      </c>
      <c r="K143" s="16">
        <v>120.09</v>
      </c>
      <c r="L143" s="15">
        <f t="shared" si="19"/>
        <v>259.49</v>
      </c>
      <c r="M143" s="15">
        <f t="shared" si="20"/>
        <v>360.38</v>
      </c>
      <c r="N143" s="15">
        <f t="shared" si="21"/>
        <v>318.67</v>
      </c>
      <c r="O143" s="15">
        <f t="shared" si="22"/>
        <v>99.69</v>
      </c>
      <c r="P143" s="15">
        <f t="shared" si="23"/>
        <v>4.0190440156387943</v>
      </c>
      <c r="R143" s="12">
        <v>140</v>
      </c>
      <c r="S143" s="15">
        <v>84.82</v>
      </c>
      <c r="T143" s="15">
        <v>122.86</v>
      </c>
      <c r="U143" s="15">
        <v>79.63</v>
      </c>
      <c r="V143" s="15">
        <v>121.36</v>
      </c>
      <c r="W143" s="15">
        <v>104.65</v>
      </c>
      <c r="X143" s="15">
        <v>144.25</v>
      </c>
      <c r="Y143" s="15">
        <v>63.28</v>
      </c>
      <c r="Z143" s="15">
        <v>91.4</v>
      </c>
      <c r="AA143" s="16">
        <v>122.86</v>
      </c>
      <c r="AB143" s="15">
        <f t="shared" si="24"/>
        <v>3.2721056354633347</v>
      </c>
      <c r="AC143" s="15"/>
      <c r="AD143" s="12">
        <v>140</v>
      </c>
      <c r="AE143" s="15">
        <v>87.1</v>
      </c>
      <c r="AF143" s="15">
        <v>125.86</v>
      </c>
      <c r="AG143" s="15">
        <v>88.22</v>
      </c>
      <c r="AH143" s="15">
        <v>125.17</v>
      </c>
      <c r="AI143" s="15">
        <v>106.56</v>
      </c>
      <c r="AJ143" s="15">
        <v>145</v>
      </c>
      <c r="AK143" s="15">
        <v>59.48</v>
      </c>
      <c r="AL143" s="15">
        <v>81.92</v>
      </c>
      <c r="AM143" s="16">
        <v>125.86</v>
      </c>
      <c r="AN143" s="15">
        <f t="shared" si="25"/>
        <v>3.0684270952927672</v>
      </c>
      <c r="AO143" s="15"/>
      <c r="AP143" s="12">
        <v>140</v>
      </c>
      <c r="AQ143" s="15">
        <v>98</v>
      </c>
      <c r="AR143" s="15">
        <v>136</v>
      </c>
      <c r="AS143" s="15">
        <v>98</v>
      </c>
      <c r="AT143" s="15">
        <v>135</v>
      </c>
      <c r="AU143" s="15">
        <v>107</v>
      </c>
      <c r="AV143" s="15">
        <v>144</v>
      </c>
      <c r="AW143" s="15">
        <v>60</v>
      </c>
      <c r="AX143" s="15">
        <v>73</v>
      </c>
      <c r="AY143" s="16">
        <v>136</v>
      </c>
      <c r="AZ143" s="15">
        <f t="shared" si="26"/>
        <v>2.7448979591836733</v>
      </c>
      <c r="BA143" s="15"/>
      <c r="BB143" s="12">
        <v>140</v>
      </c>
      <c r="BC143" s="15">
        <v>96</v>
      </c>
      <c r="BD143" s="15">
        <v>134</v>
      </c>
      <c r="BE143" s="15">
        <v>99</v>
      </c>
      <c r="BF143" s="15">
        <v>134</v>
      </c>
      <c r="BG143" s="15">
        <v>108</v>
      </c>
      <c r="BH143" s="15">
        <v>144</v>
      </c>
      <c r="BI143" s="15">
        <v>58</v>
      </c>
      <c r="BJ143" s="15">
        <v>72</v>
      </c>
      <c r="BK143" s="16">
        <v>134</v>
      </c>
      <c r="BL143" s="13">
        <f t="shared" si="18"/>
        <v>2.7291666666666665</v>
      </c>
    </row>
    <row r="144" spans="2:64" x14ac:dyDescent="0.25">
      <c r="B144" s="12">
        <v>141</v>
      </c>
      <c r="C144" s="15">
        <v>80.400000000000006</v>
      </c>
      <c r="D144" s="15">
        <v>117.98</v>
      </c>
      <c r="E144" s="15">
        <v>61.99</v>
      </c>
      <c r="F144" s="15">
        <v>114.77</v>
      </c>
      <c r="G144" s="15">
        <v>100.34</v>
      </c>
      <c r="H144" s="15">
        <v>143.16</v>
      </c>
      <c r="I144" s="15">
        <v>69.739999999999995</v>
      </c>
      <c r="J144" s="15">
        <v>121.47</v>
      </c>
      <c r="K144" s="16">
        <v>117.98</v>
      </c>
      <c r="L144" s="15">
        <f t="shared" si="19"/>
        <v>260.37</v>
      </c>
      <c r="M144" s="15">
        <f t="shared" si="20"/>
        <v>358.27</v>
      </c>
      <c r="N144" s="15">
        <f t="shared" si="21"/>
        <v>309.19</v>
      </c>
      <c r="O144" s="15">
        <f t="shared" si="22"/>
        <v>99.19</v>
      </c>
      <c r="P144" s="15">
        <f t="shared" si="23"/>
        <v>3.8456467661691538</v>
      </c>
      <c r="R144" s="12">
        <v>141</v>
      </c>
      <c r="S144" s="15">
        <v>84.79</v>
      </c>
      <c r="T144" s="15">
        <v>122.87</v>
      </c>
      <c r="U144" s="15">
        <v>79.680000000000007</v>
      </c>
      <c r="V144" s="15">
        <v>121.38</v>
      </c>
      <c r="W144" s="15">
        <v>104.65</v>
      </c>
      <c r="X144" s="15">
        <v>144.28</v>
      </c>
      <c r="Y144" s="15">
        <v>63.25</v>
      </c>
      <c r="Z144" s="15">
        <v>91.21</v>
      </c>
      <c r="AA144" s="16">
        <v>122.87</v>
      </c>
      <c r="AB144" s="15">
        <f t="shared" si="24"/>
        <v>3.270786649369029</v>
      </c>
      <c r="AC144" s="15"/>
      <c r="AD144" s="12">
        <v>141</v>
      </c>
      <c r="AE144" s="15">
        <v>88.07</v>
      </c>
      <c r="AF144" s="15">
        <v>126.87</v>
      </c>
      <c r="AG144" s="15">
        <v>89.46</v>
      </c>
      <c r="AH144" s="15">
        <v>126.22</v>
      </c>
      <c r="AI144" s="15">
        <v>106.63</v>
      </c>
      <c r="AJ144" s="15">
        <v>145.01</v>
      </c>
      <c r="AK144" s="15">
        <v>59.22</v>
      </c>
      <c r="AL144" s="15">
        <v>80.97</v>
      </c>
      <c r="AM144" s="16">
        <v>126.87</v>
      </c>
      <c r="AN144" s="15">
        <f t="shared" si="25"/>
        <v>3.0323606222323156</v>
      </c>
      <c r="AO144" s="15"/>
      <c r="AP144" s="12">
        <v>141</v>
      </c>
      <c r="AQ144" s="15">
        <v>98</v>
      </c>
      <c r="AR144" s="15">
        <v>134</v>
      </c>
      <c r="AS144" s="15">
        <v>98</v>
      </c>
      <c r="AT144" s="15">
        <v>134</v>
      </c>
      <c r="AU144" s="15">
        <v>108</v>
      </c>
      <c r="AV144" s="15">
        <v>144</v>
      </c>
      <c r="AW144" s="15">
        <v>60</v>
      </c>
      <c r="AX144" s="15">
        <v>71</v>
      </c>
      <c r="AY144" s="16">
        <v>134</v>
      </c>
      <c r="AZ144" s="15">
        <f t="shared" si="26"/>
        <v>2.704081632653061</v>
      </c>
      <c r="BA144" s="15"/>
      <c r="BB144" s="12">
        <v>141</v>
      </c>
      <c r="BC144" s="15">
        <v>96</v>
      </c>
      <c r="BD144" s="15">
        <v>133</v>
      </c>
      <c r="BE144" s="15">
        <v>98</v>
      </c>
      <c r="BF144" s="15">
        <v>133</v>
      </c>
      <c r="BG144" s="15">
        <v>108</v>
      </c>
      <c r="BH144" s="15">
        <v>144</v>
      </c>
      <c r="BI144" s="15">
        <v>58</v>
      </c>
      <c r="BJ144" s="15">
        <v>71</v>
      </c>
      <c r="BK144" s="16">
        <v>133</v>
      </c>
      <c r="BL144" s="13">
        <f t="shared" si="18"/>
        <v>2.7083333333333335</v>
      </c>
    </row>
    <row r="145" spans="2:64" x14ac:dyDescent="0.25">
      <c r="B145" s="12">
        <v>142</v>
      </c>
      <c r="C145" s="15">
        <v>83.88</v>
      </c>
      <c r="D145" s="15">
        <v>118.66</v>
      </c>
      <c r="E145" s="15">
        <v>67.91</v>
      </c>
      <c r="F145" s="15">
        <v>116.32</v>
      </c>
      <c r="G145" s="15">
        <v>102.64</v>
      </c>
      <c r="H145" s="15">
        <v>141.96</v>
      </c>
      <c r="I145" s="15">
        <v>69.28</v>
      </c>
      <c r="J145" s="15">
        <v>109.51</v>
      </c>
      <c r="K145" s="16">
        <v>118.66</v>
      </c>
      <c r="L145" s="15">
        <f t="shared" si="19"/>
        <v>270.45</v>
      </c>
      <c r="M145" s="15">
        <f t="shared" si="20"/>
        <v>360.91999999999996</v>
      </c>
      <c r="N145" s="15">
        <f t="shared" si="21"/>
        <v>297.45000000000005</v>
      </c>
      <c r="O145" s="15">
        <f t="shared" si="22"/>
        <v>101.27</v>
      </c>
      <c r="P145" s="15">
        <f t="shared" si="23"/>
        <v>3.5461373390557949</v>
      </c>
      <c r="R145" s="12">
        <v>142</v>
      </c>
      <c r="S145" s="15">
        <v>85.56</v>
      </c>
      <c r="T145" s="15">
        <v>123.6</v>
      </c>
      <c r="U145" s="15">
        <v>80.67</v>
      </c>
      <c r="V145" s="15">
        <v>122.15</v>
      </c>
      <c r="W145" s="15">
        <v>104.76</v>
      </c>
      <c r="X145" s="15">
        <v>144.26</v>
      </c>
      <c r="Y145" s="15">
        <v>63.12</v>
      </c>
      <c r="Z145" s="15">
        <v>90.19</v>
      </c>
      <c r="AA145" s="16">
        <v>123.6</v>
      </c>
      <c r="AB145" s="15">
        <f t="shared" si="24"/>
        <v>3.2364422627395975</v>
      </c>
      <c r="AC145" s="15"/>
      <c r="AD145" s="12">
        <v>142</v>
      </c>
      <c r="AE145" s="15">
        <v>87.73</v>
      </c>
      <c r="AF145" s="15">
        <v>126.51</v>
      </c>
      <c r="AG145" s="15">
        <v>89.22</v>
      </c>
      <c r="AH145" s="15">
        <v>125.89</v>
      </c>
      <c r="AI145" s="15">
        <v>106.66</v>
      </c>
      <c r="AJ145" s="15">
        <v>145.03</v>
      </c>
      <c r="AK145" s="15">
        <v>59.09</v>
      </c>
      <c r="AL145" s="15">
        <v>80.86</v>
      </c>
      <c r="AM145" s="16">
        <v>126.51</v>
      </c>
      <c r="AN145" s="15">
        <f t="shared" si="25"/>
        <v>3.0372734526387779</v>
      </c>
      <c r="AO145" s="15"/>
      <c r="AP145" s="12">
        <v>142</v>
      </c>
      <c r="AQ145" s="15">
        <v>97</v>
      </c>
      <c r="AR145" s="15">
        <v>132</v>
      </c>
      <c r="AS145" s="15">
        <v>97</v>
      </c>
      <c r="AT145" s="15">
        <v>132</v>
      </c>
      <c r="AU145" s="15">
        <v>108</v>
      </c>
      <c r="AV145" s="15">
        <v>143</v>
      </c>
      <c r="AW145" s="15">
        <v>60</v>
      </c>
      <c r="AX145" s="15">
        <v>70</v>
      </c>
      <c r="AY145" s="16">
        <v>132</v>
      </c>
      <c r="AZ145" s="15">
        <f t="shared" si="26"/>
        <v>2.7010309278350517</v>
      </c>
      <c r="BA145" s="15"/>
      <c r="BB145" s="12">
        <v>142</v>
      </c>
      <c r="BC145" s="15">
        <v>96</v>
      </c>
      <c r="BD145" s="15">
        <v>132</v>
      </c>
      <c r="BE145" s="15">
        <v>98</v>
      </c>
      <c r="BF145" s="15">
        <v>132</v>
      </c>
      <c r="BG145" s="15">
        <v>108</v>
      </c>
      <c r="BH145" s="15">
        <v>144</v>
      </c>
      <c r="BI145" s="15">
        <v>58</v>
      </c>
      <c r="BJ145" s="15">
        <v>70</v>
      </c>
      <c r="BK145" s="16">
        <v>132</v>
      </c>
      <c r="BL145" s="13">
        <f t="shared" si="18"/>
        <v>2.7553191489361701</v>
      </c>
    </row>
    <row r="146" spans="2:64" x14ac:dyDescent="0.25">
      <c r="B146" s="12">
        <v>143</v>
      </c>
      <c r="C146" s="15">
        <v>81.64</v>
      </c>
      <c r="D146" s="15">
        <v>118.19</v>
      </c>
      <c r="E146" s="15">
        <v>64.37</v>
      </c>
      <c r="F146" s="15">
        <v>115.41</v>
      </c>
      <c r="G146" s="15">
        <v>101.34</v>
      </c>
      <c r="H146" s="15">
        <v>142.75</v>
      </c>
      <c r="I146" s="15">
        <v>69.47</v>
      </c>
      <c r="J146" s="15">
        <v>116.61</v>
      </c>
      <c r="K146" s="16">
        <v>118.19</v>
      </c>
      <c r="L146" s="15">
        <f t="shared" si="19"/>
        <v>264.2</v>
      </c>
      <c r="M146" s="15">
        <f t="shared" si="20"/>
        <v>359.5</v>
      </c>
      <c r="N146" s="15">
        <f t="shared" si="21"/>
        <v>304.27</v>
      </c>
      <c r="O146" s="15">
        <f t="shared" si="22"/>
        <v>99.914999999999992</v>
      </c>
      <c r="P146" s="15">
        <f t="shared" si="23"/>
        <v>3.7269720725134734</v>
      </c>
      <c r="R146" s="12">
        <v>143</v>
      </c>
      <c r="S146" s="15">
        <v>84.22</v>
      </c>
      <c r="T146" s="15">
        <v>120.76</v>
      </c>
      <c r="U146" s="15">
        <v>73.84</v>
      </c>
      <c r="V146" s="15">
        <v>118.85</v>
      </c>
      <c r="W146" s="15">
        <v>103.58</v>
      </c>
      <c r="X146" s="15">
        <v>143.22</v>
      </c>
      <c r="Y146" s="15">
        <v>66.709999999999994</v>
      </c>
      <c r="Z146" s="15">
        <v>99.56</v>
      </c>
      <c r="AA146" s="16">
        <v>120.76</v>
      </c>
      <c r="AB146" s="15">
        <f t="shared" si="24"/>
        <v>3.4080978389931129</v>
      </c>
      <c r="AC146" s="15"/>
      <c r="AD146" s="12">
        <v>143</v>
      </c>
      <c r="AE146" s="15">
        <v>86.88</v>
      </c>
      <c r="AF146" s="15">
        <v>125.97</v>
      </c>
      <c r="AG146" s="15">
        <v>88.66</v>
      </c>
      <c r="AH146" s="15">
        <v>125.33</v>
      </c>
      <c r="AI146" s="15">
        <v>106.59</v>
      </c>
      <c r="AJ146" s="15">
        <v>145.22999999999999</v>
      </c>
      <c r="AK146" s="15">
        <v>58.86</v>
      </c>
      <c r="AL146" s="15">
        <v>81.599999999999994</v>
      </c>
      <c r="AM146" s="16">
        <v>125.97</v>
      </c>
      <c r="AN146" s="15">
        <f t="shared" si="25"/>
        <v>3.0666436464088394</v>
      </c>
      <c r="AO146" s="15"/>
      <c r="AP146" s="12">
        <v>143</v>
      </c>
      <c r="AQ146" s="15">
        <v>97</v>
      </c>
      <c r="AR146" s="15">
        <v>131</v>
      </c>
      <c r="AS146" s="15">
        <v>96</v>
      </c>
      <c r="AT146" s="15">
        <v>131</v>
      </c>
      <c r="AU146" s="15">
        <v>108</v>
      </c>
      <c r="AV146" s="15">
        <v>143</v>
      </c>
      <c r="AW146" s="15">
        <v>61</v>
      </c>
      <c r="AX146" s="15">
        <v>70</v>
      </c>
      <c r="AY146" s="16">
        <v>131</v>
      </c>
      <c r="AZ146" s="15">
        <f t="shared" si="26"/>
        <v>2.7010309278350517</v>
      </c>
      <c r="BA146" s="15"/>
      <c r="BB146" s="12">
        <v>143</v>
      </c>
      <c r="BC146" s="15">
        <v>94</v>
      </c>
      <c r="BD146" s="15">
        <v>129</v>
      </c>
      <c r="BE146" s="15">
        <v>95</v>
      </c>
      <c r="BF146" s="15">
        <v>129</v>
      </c>
      <c r="BG146" s="15">
        <v>109</v>
      </c>
      <c r="BH146" s="15">
        <v>143</v>
      </c>
      <c r="BI146" s="15">
        <v>59</v>
      </c>
      <c r="BJ146" s="15">
        <v>71</v>
      </c>
      <c r="BK146" s="16">
        <v>129</v>
      </c>
      <c r="BL146" s="13">
        <f t="shared" si="18"/>
        <v>2.78494623655914</v>
      </c>
    </row>
    <row r="147" spans="2:64" x14ac:dyDescent="0.25">
      <c r="B147" s="12">
        <v>144</v>
      </c>
      <c r="C147" s="15">
        <v>81.39</v>
      </c>
      <c r="D147" s="15">
        <v>118.44</v>
      </c>
      <c r="E147" s="15">
        <v>64.489999999999995</v>
      </c>
      <c r="F147" s="15">
        <v>115.62</v>
      </c>
      <c r="G147" s="15">
        <v>101.19</v>
      </c>
      <c r="H147" s="15">
        <v>143</v>
      </c>
      <c r="I147" s="15">
        <v>69.239999999999995</v>
      </c>
      <c r="J147" s="15">
        <v>116.69</v>
      </c>
      <c r="K147" s="16">
        <v>118.44</v>
      </c>
      <c r="L147" s="15">
        <f t="shared" si="19"/>
        <v>264.32</v>
      </c>
      <c r="M147" s="15">
        <f t="shared" si="20"/>
        <v>359.81</v>
      </c>
      <c r="N147" s="15">
        <f t="shared" si="21"/>
        <v>304.37</v>
      </c>
      <c r="O147" s="15">
        <f t="shared" si="22"/>
        <v>99.914999999999992</v>
      </c>
      <c r="P147" s="15">
        <f t="shared" si="23"/>
        <v>3.7396486054797888</v>
      </c>
      <c r="R147" s="12">
        <v>144</v>
      </c>
      <c r="S147" s="15">
        <v>87.72</v>
      </c>
      <c r="T147" s="15">
        <v>120.64</v>
      </c>
      <c r="U147" s="15">
        <v>79.98</v>
      </c>
      <c r="V147" s="15">
        <v>119.81</v>
      </c>
      <c r="W147" s="15">
        <v>106.45</v>
      </c>
      <c r="X147" s="15">
        <v>141.74</v>
      </c>
      <c r="Y147" s="15">
        <v>65.510000000000005</v>
      </c>
      <c r="Z147" s="15">
        <v>86.25</v>
      </c>
      <c r="AA147" s="16">
        <v>120.64</v>
      </c>
      <c r="AB147" s="15">
        <f t="shared" si="24"/>
        <v>3.1053351573187413</v>
      </c>
      <c r="AC147" s="15"/>
      <c r="AD147" s="12">
        <v>144</v>
      </c>
      <c r="AE147" s="15">
        <v>86.46</v>
      </c>
      <c r="AF147" s="15">
        <v>125.85</v>
      </c>
      <c r="AG147" s="15">
        <v>88.5</v>
      </c>
      <c r="AH147" s="15">
        <v>125.18</v>
      </c>
      <c r="AI147" s="15">
        <v>106.52</v>
      </c>
      <c r="AJ147" s="15">
        <v>145.38</v>
      </c>
      <c r="AK147" s="15">
        <v>58.66</v>
      </c>
      <c r="AL147" s="15">
        <v>82.04</v>
      </c>
      <c r="AM147" s="16">
        <v>125.85</v>
      </c>
      <c r="AN147" s="15">
        <f t="shared" si="25"/>
        <v>3.0829285218598192</v>
      </c>
      <c r="AO147" s="15"/>
      <c r="AP147" s="12">
        <v>144</v>
      </c>
      <c r="AQ147" s="15">
        <v>97</v>
      </c>
      <c r="AR147" s="15">
        <v>136</v>
      </c>
      <c r="AS147" s="15">
        <v>99</v>
      </c>
      <c r="AT147" s="15">
        <v>136</v>
      </c>
      <c r="AU147" s="15">
        <v>107</v>
      </c>
      <c r="AV147" s="15">
        <v>145</v>
      </c>
      <c r="AW147" s="15">
        <v>58</v>
      </c>
      <c r="AX147" s="15">
        <v>75</v>
      </c>
      <c r="AY147" s="16">
        <v>136</v>
      </c>
      <c r="AZ147" s="15">
        <f t="shared" si="26"/>
        <v>2.7731958762886597</v>
      </c>
      <c r="BA147" s="15"/>
      <c r="BB147" s="12">
        <v>144</v>
      </c>
      <c r="BC147" s="15">
        <v>93</v>
      </c>
      <c r="BD147" s="15">
        <v>128</v>
      </c>
      <c r="BE147" s="15">
        <v>94</v>
      </c>
      <c r="BF147" s="15">
        <v>128</v>
      </c>
      <c r="BG147" s="15">
        <v>108</v>
      </c>
      <c r="BH147" s="15">
        <v>143</v>
      </c>
      <c r="BI147" s="15">
        <v>59</v>
      </c>
      <c r="BJ147" s="15">
        <v>72</v>
      </c>
      <c r="BK147" s="16">
        <v>128</v>
      </c>
      <c r="BL147" s="13">
        <f t="shared" si="18"/>
        <v>2.78494623655914</v>
      </c>
    </row>
    <row r="148" spans="2:64" x14ac:dyDescent="0.25">
      <c r="B148" s="12">
        <v>145</v>
      </c>
      <c r="C148" s="15">
        <v>84.67</v>
      </c>
      <c r="D148" s="15">
        <v>121.02</v>
      </c>
      <c r="E148" s="15">
        <v>69.84</v>
      </c>
      <c r="F148" s="15">
        <v>118.62</v>
      </c>
      <c r="G148" s="15">
        <v>102.29</v>
      </c>
      <c r="H148" s="15">
        <v>142.75</v>
      </c>
      <c r="I148" s="15">
        <v>68.36</v>
      </c>
      <c r="J148" s="15">
        <v>109.02</v>
      </c>
      <c r="K148" s="16">
        <v>121.02</v>
      </c>
      <c r="L148" s="15">
        <f t="shared" si="19"/>
        <v>275.52999999999997</v>
      </c>
      <c r="M148" s="15">
        <f t="shared" si="20"/>
        <v>363.66</v>
      </c>
      <c r="N148" s="15">
        <f t="shared" si="21"/>
        <v>298.39999999999998</v>
      </c>
      <c r="O148" s="15">
        <f t="shared" si="22"/>
        <v>102.845</v>
      </c>
      <c r="P148" s="15">
        <f t="shared" si="23"/>
        <v>3.524270698004015</v>
      </c>
      <c r="R148" s="12">
        <v>145</v>
      </c>
      <c r="S148" s="15">
        <v>87.28</v>
      </c>
      <c r="T148" s="15">
        <v>121.64</v>
      </c>
      <c r="U148" s="15">
        <v>79.599999999999994</v>
      </c>
      <c r="V148" s="15">
        <v>120.51</v>
      </c>
      <c r="W148" s="15">
        <v>105.73</v>
      </c>
      <c r="X148" s="15">
        <v>142.37</v>
      </c>
      <c r="Y148" s="15">
        <v>65.349999999999994</v>
      </c>
      <c r="Z148" s="15">
        <v>88.5</v>
      </c>
      <c r="AA148" s="16">
        <v>121.64</v>
      </c>
      <c r="AB148" s="15">
        <f t="shared" si="24"/>
        <v>3.1563932172318974</v>
      </c>
      <c r="AC148" s="15"/>
      <c r="AD148" s="12">
        <v>145</v>
      </c>
      <c r="AE148" s="15">
        <v>86.98</v>
      </c>
      <c r="AF148" s="15">
        <v>126.63</v>
      </c>
      <c r="AG148" s="15">
        <v>89.3</v>
      </c>
      <c r="AH148" s="15">
        <v>125.93</v>
      </c>
      <c r="AI148" s="15">
        <v>106.48</v>
      </c>
      <c r="AJ148" s="15">
        <v>145.49</v>
      </c>
      <c r="AK148" s="15">
        <v>58.46</v>
      </c>
      <c r="AL148" s="15">
        <v>81.900000000000006</v>
      </c>
      <c r="AM148" s="16">
        <v>126.63</v>
      </c>
      <c r="AN148" s="15">
        <f t="shared" si="25"/>
        <v>3.0695562198206483</v>
      </c>
      <c r="AO148" s="15"/>
      <c r="AP148" s="12">
        <v>145</v>
      </c>
      <c r="AQ148" s="15">
        <v>96</v>
      </c>
      <c r="AR148" s="15">
        <v>135</v>
      </c>
      <c r="AS148" s="15">
        <v>99</v>
      </c>
      <c r="AT148" s="15">
        <v>135</v>
      </c>
      <c r="AU148" s="15">
        <v>107</v>
      </c>
      <c r="AV148" s="15">
        <v>145</v>
      </c>
      <c r="AW148" s="15">
        <v>58</v>
      </c>
      <c r="AX148" s="15">
        <v>75</v>
      </c>
      <c r="AY148" s="16">
        <v>135</v>
      </c>
      <c r="AZ148" s="15">
        <f t="shared" si="26"/>
        <v>2.7916666666666665</v>
      </c>
      <c r="BA148" s="15"/>
      <c r="BB148" s="12">
        <v>145</v>
      </c>
      <c r="BC148" s="15">
        <v>93</v>
      </c>
      <c r="BD148" s="15">
        <v>129</v>
      </c>
      <c r="BE148" s="15">
        <v>94</v>
      </c>
      <c r="BF148" s="15">
        <v>129</v>
      </c>
      <c r="BG148" s="15">
        <v>108</v>
      </c>
      <c r="BH148" s="15">
        <v>143</v>
      </c>
      <c r="BI148" s="15">
        <v>59</v>
      </c>
      <c r="BJ148" s="15">
        <v>71</v>
      </c>
      <c r="BK148" s="16">
        <v>129</v>
      </c>
      <c r="BL148" s="13">
        <f t="shared" si="18"/>
        <v>3.3875000000000002</v>
      </c>
    </row>
    <row r="149" spans="2:64" x14ac:dyDescent="0.25">
      <c r="B149" s="12">
        <v>146</v>
      </c>
      <c r="C149" s="15">
        <v>81.93</v>
      </c>
      <c r="D149" s="15">
        <v>119.65</v>
      </c>
      <c r="E149" s="15">
        <v>65.08</v>
      </c>
      <c r="F149" s="15">
        <v>116.86</v>
      </c>
      <c r="G149" s="15">
        <v>101.15</v>
      </c>
      <c r="H149" s="15">
        <v>143.4</v>
      </c>
      <c r="I149" s="15">
        <v>68.569999999999993</v>
      </c>
      <c r="J149" s="15">
        <v>118.75</v>
      </c>
      <c r="K149" s="16">
        <v>119.73</v>
      </c>
      <c r="L149" s="15">
        <f t="shared" si="19"/>
        <v>266.66000000000003</v>
      </c>
      <c r="M149" s="15">
        <f t="shared" si="20"/>
        <v>361.40999999999997</v>
      </c>
      <c r="N149" s="15">
        <f t="shared" si="21"/>
        <v>307.05</v>
      </c>
      <c r="O149" s="15">
        <f t="shared" si="22"/>
        <v>100.79</v>
      </c>
      <c r="P149" s="15">
        <f t="shared" si="23"/>
        <v>3.7477114610032953</v>
      </c>
      <c r="R149" s="12">
        <v>146</v>
      </c>
      <c r="S149" s="15">
        <v>90.68</v>
      </c>
      <c r="T149" s="15">
        <v>125.18</v>
      </c>
      <c r="U149" s="15">
        <v>84.41</v>
      </c>
      <c r="V149" s="15">
        <v>124.24</v>
      </c>
      <c r="W149" s="15">
        <v>106.22</v>
      </c>
      <c r="X149" s="15">
        <v>142.47</v>
      </c>
      <c r="Y149" s="15">
        <v>64.430000000000007</v>
      </c>
      <c r="Z149" s="15">
        <v>83.88</v>
      </c>
      <c r="AA149" s="16">
        <v>125.18</v>
      </c>
      <c r="AB149" s="15">
        <f t="shared" si="24"/>
        <v>3.0159902955447726</v>
      </c>
      <c r="AC149" s="15"/>
      <c r="AD149" s="12">
        <v>146</v>
      </c>
      <c r="AE149" s="15">
        <v>84.46</v>
      </c>
      <c r="AF149" s="15">
        <v>108.63</v>
      </c>
      <c r="AG149" s="15">
        <v>78.459999999999994</v>
      </c>
      <c r="AH149" s="15">
        <v>109.66</v>
      </c>
      <c r="AI149" s="15">
        <v>111.61</v>
      </c>
      <c r="AJ149" s="15">
        <v>138.08000000000001</v>
      </c>
      <c r="AK149" s="15">
        <v>65.83</v>
      </c>
      <c r="AL149" s="15">
        <v>70.819999999999993</v>
      </c>
      <c r="AM149" s="16">
        <v>108.63</v>
      </c>
      <c r="AN149" s="15">
        <f t="shared" si="25"/>
        <v>2.9040966137816717</v>
      </c>
      <c r="AO149" s="15"/>
      <c r="AP149" s="12">
        <v>146</v>
      </c>
      <c r="AQ149" s="15">
        <v>95</v>
      </c>
      <c r="AR149" s="15">
        <v>133</v>
      </c>
      <c r="AS149" s="15">
        <v>98</v>
      </c>
      <c r="AT149" s="15">
        <v>133</v>
      </c>
      <c r="AU149" s="15">
        <v>108</v>
      </c>
      <c r="AV149" s="15">
        <v>145</v>
      </c>
      <c r="AW149" s="15">
        <v>58</v>
      </c>
      <c r="AX149" s="15">
        <v>74</v>
      </c>
      <c r="AY149" s="16">
        <v>133</v>
      </c>
      <c r="AZ149" s="15">
        <f t="shared" si="26"/>
        <v>2.7894736842105261</v>
      </c>
      <c r="BA149" s="15"/>
      <c r="BB149" s="12">
        <v>146</v>
      </c>
      <c r="BC149" s="15">
        <v>80</v>
      </c>
      <c r="BD149" s="15">
        <v>124</v>
      </c>
      <c r="BE149" s="15">
        <v>86</v>
      </c>
      <c r="BF149" s="15">
        <v>123</v>
      </c>
      <c r="BG149" s="15">
        <v>105</v>
      </c>
      <c r="BH149" s="15">
        <v>148</v>
      </c>
      <c r="BI149" s="15">
        <v>56</v>
      </c>
      <c r="BJ149" s="15">
        <v>91</v>
      </c>
      <c r="BK149" s="16">
        <v>124</v>
      </c>
      <c r="BL149" s="13">
        <f t="shared" si="18"/>
        <v>3.1627906976744184</v>
      </c>
    </row>
    <row r="150" spans="2:64" x14ac:dyDescent="0.25">
      <c r="B150" s="12">
        <v>147</v>
      </c>
      <c r="C150" s="15">
        <v>81.53</v>
      </c>
      <c r="D150" s="15">
        <v>119.14</v>
      </c>
      <c r="E150" s="15">
        <v>64.52</v>
      </c>
      <c r="F150" s="15">
        <v>116.32</v>
      </c>
      <c r="G150" s="15">
        <v>101.11</v>
      </c>
      <c r="H150" s="15">
        <v>143.33000000000001</v>
      </c>
      <c r="I150" s="15">
        <v>68.72</v>
      </c>
      <c r="J150" s="15">
        <v>119.12</v>
      </c>
      <c r="K150" s="16">
        <v>119.21</v>
      </c>
      <c r="L150" s="15">
        <f t="shared" si="19"/>
        <v>265.19</v>
      </c>
      <c r="M150" s="15">
        <f t="shared" si="20"/>
        <v>360.76</v>
      </c>
      <c r="N150" s="15">
        <f t="shared" si="21"/>
        <v>307.05</v>
      </c>
      <c r="O150" s="15">
        <f t="shared" si="22"/>
        <v>100.33500000000001</v>
      </c>
      <c r="P150" s="15">
        <f t="shared" si="23"/>
        <v>3.7660983686986387</v>
      </c>
      <c r="R150" s="12">
        <v>147</v>
      </c>
      <c r="S150" s="15">
        <v>89.13</v>
      </c>
      <c r="T150" s="15">
        <v>123.33</v>
      </c>
      <c r="U150" s="15">
        <v>83.41</v>
      </c>
      <c r="V150" s="15">
        <v>122.51</v>
      </c>
      <c r="W150" s="15">
        <v>106.51</v>
      </c>
      <c r="X150" s="15">
        <v>142.41</v>
      </c>
      <c r="Y150" s="15">
        <v>64.13</v>
      </c>
      <c r="Z150" s="15">
        <v>83.27</v>
      </c>
      <c r="AA150" s="16">
        <v>123.33</v>
      </c>
      <c r="AB150" s="15">
        <f t="shared" si="24"/>
        <v>3.0374733535285534</v>
      </c>
      <c r="AC150" s="15"/>
      <c r="AD150" s="12">
        <v>147</v>
      </c>
      <c r="AE150" s="15">
        <v>85.13</v>
      </c>
      <c r="AF150" s="15">
        <v>117.37</v>
      </c>
      <c r="AG150" s="15">
        <v>81.680000000000007</v>
      </c>
      <c r="AH150" s="15">
        <v>117.27</v>
      </c>
      <c r="AI150" s="15">
        <v>108.31</v>
      </c>
      <c r="AJ150" s="15">
        <v>141.78</v>
      </c>
      <c r="AK150" s="15">
        <v>63.18</v>
      </c>
      <c r="AL150" s="15">
        <v>77.680000000000007</v>
      </c>
      <c r="AM150" s="16">
        <v>117.37</v>
      </c>
      <c r="AN150" s="15">
        <f t="shared" si="25"/>
        <v>3.0333607423939859</v>
      </c>
      <c r="AO150" s="15"/>
      <c r="AP150" s="12">
        <v>147</v>
      </c>
      <c r="AQ150" s="15">
        <v>95</v>
      </c>
      <c r="AR150" s="15">
        <v>130</v>
      </c>
      <c r="AS150" s="15">
        <v>95</v>
      </c>
      <c r="AT150" s="15">
        <v>130</v>
      </c>
      <c r="AU150" s="15">
        <v>108</v>
      </c>
      <c r="AV150" s="15">
        <v>143</v>
      </c>
      <c r="AW150" s="15">
        <v>60</v>
      </c>
      <c r="AX150" s="15">
        <v>74</v>
      </c>
      <c r="AY150" s="16">
        <v>130</v>
      </c>
      <c r="AZ150" s="15">
        <f t="shared" si="26"/>
        <v>2.7789473684210528</v>
      </c>
      <c r="BA150" s="15"/>
      <c r="BB150" s="12">
        <v>147</v>
      </c>
      <c r="BC150" s="15">
        <v>86</v>
      </c>
      <c r="BD150" s="15">
        <v>130</v>
      </c>
      <c r="BE150" s="15">
        <v>92</v>
      </c>
      <c r="BF150" s="15">
        <v>129</v>
      </c>
      <c r="BG150" s="15">
        <v>106</v>
      </c>
      <c r="BH150" s="15">
        <v>148</v>
      </c>
      <c r="BI150" s="15">
        <v>56</v>
      </c>
      <c r="BJ150" s="15">
        <v>86</v>
      </c>
      <c r="BK150" s="16">
        <v>130</v>
      </c>
      <c r="BL150" s="13">
        <f t="shared" si="18"/>
        <v>3.0224719101123596</v>
      </c>
    </row>
    <row r="151" spans="2:64" x14ac:dyDescent="0.25">
      <c r="B151" s="12">
        <v>148</v>
      </c>
      <c r="C151" s="15">
        <v>79.58</v>
      </c>
      <c r="D151" s="15">
        <v>118.38</v>
      </c>
      <c r="E151" s="15">
        <v>59.54</v>
      </c>
      <c r="F151" s="15">
        <v>115.14</v>
      </c>
      <c r="G151" s="15">
        <v>99.85</v>
      </c>
      <c r="H151" s="15">
        <v>143.80000000000001</v>
      </c>
      <c r="I151" s="15">
        <v>69.400000000000006</v>
      </c>
      <c r="J151" s="15">
        <v>129.37</v>
      </c>
      <c r="K151" s="16">
        <v>118.44</v>
      </c>
      <c r="L151" s="15">
        <f t="shared" si="19"/>
        <v>257.5</v>
      </c>
      <c r="M151" s="15">
        <f t="shared" si="20"/>
        <v>358.79</v>
      </c>
      <c r="N151" s="15">
        <f t="shared" si="21"/>
        <v>317.21000000000004</v>
      </c>
      <c r="O151" s="15">
        <f t="shared" si="22"/>
        <v>98.97999999999999</v>
      </c>
      <c r="P151" s="15">
        <f t="shared" si="23"/>
        <v>3.9860517718019608</v>
      </c>
      <c r="R151" s="12">
        <v>148</v>
      </c>
      <c r="S151" s="15">
        <v>87.88</v>
      </c>
      <c r="T151" s="15">
        <v>123.14</v>
      </c>
      <c r="U151" s="15">
        <v>81.430000000000007</v>
      </c>
      <c r="V151" s="15">
        <v>122</v>
      </c>
      <c r="W151" s="15">
        <v>105.68</v>
      </c>
      <c r="X151" s="15">
        <v>142.85</v>
      </c>
      <c r="Y151" s="15">
        <v>64.430000000000007</v>
      </c>
      <c r="Z151" s="15">
        <v>87.15</v>
      </c>
      <c r="AA151" s="16">
        <v>123.14</v>
      </c>
      <c r="AB151" s="15">
        <f t="shared" si="24"/>
        <v>3.1260810195721445</v>
      </c>
      <c r="AC151" s="15"/>
      <c r="AD151" s="12">
        <v>148</v>
      </c>
      <c r="AE151" s="15">
        <v>89.25</v>
      </c>
      <c r="AF151" s="15">
        <v>123.58</v>
      </c>
      <c r="AG151" s="15">
        <v>87.37</v>
      </c>
      <c r="AH151" s="15">
        <v>123.32</v>
      </c>
      <c r="AI151" s="15">
        <v>107.82</v>
      </c>
      <c r="AJ151" s="15">
        <v>142.75</v>
      </c>
      <c r="AK151" s="15">
        <v>61.73</v>
      </c>
      <c r="AL151" s="15">
        <v>76.2</v>
      </c>
      <c r="AM151" s="16">
        <v>123.58</v>
      </c>
      <c r="AN151" s="15">
        <f t="shared" si="25"/>
        <v>2.9300840336134453</v>
      </c>
      <c r="AO151" s="15"/>
      <c r="AP151" s="12">
        <v>148</v>
      </c>
      <c r="AQ151" s="15">
        <v>95</v>
      </c>
      <c r="AR151" s="15">
        <v>130</v>
      </c>
      <c r="AS151" s="15">
        <v>95</v>
      </c>
      <c r="AT151" s="15">
        <v>130</v>
      </c>
      <c r="AU151" s="15">
        <v>108</v>
      </c>
      <c r="AV151" s="15">
        <v>143</v>
      </c>
      <c r="AW151" s="15">
        <v>60</v>
      </c>
      <c r="AX151" s="15">
        <v>73</v>
      </c>
      <c r="AY151" s="16">
        <v>130</v>
      </c>
      <c r="AZ151" s="15">
        <f t="shared" si="26"/>
        <v>2.7684210526315791</v>
      </c>
      <c r="BA151" s="15"/>
      <c r="BB151" s="12">
        <v>148</v>
      </c>
      <c r="BC151" s="15">
        <v>89</v>
      </c>
      <c r="BD151" s="15">
        <v>131</v>
      </c>
      <c r="BE151" s="15">
        <v>95</v>
      </c>
      <c r="BF151" s="15">
        <v>130</v>
      </c>
      <c r="BG151" s="15">
        <v>107</v>
      </c>
      <c r="BH151" s="15">
        <v>147</v>
      </c>
      <c r="BI151" s="15">
        <v>56</v>
      </c>
      <c r="BJ151" s="15">
        <v>82</v>
      </c>
      <c r="BK151" s="16">
        <v>131</v>
      </c>
      <c r="BL151" s="13">
        <f t="shared" si="18"/>
        <v>2.9666666666666668</v>
      </c>
    </row>
    <row r="152" spans="2:64" x14ac:dyDescent="0.25">
      <c r="B152" s="12">
        <v>149</v>
      </c>
      <c r="C152" s="15">
        <v>79.08</v>
      </c>
      <c r="D152" s="15">
        <v>118.39</v>
      </c>
      <c r="E152" s="15">
        <v>57.77</v>
      </c>
      <c r="F152" s="15">
        <v>114.93</v>
      </c>
      <c r="G152" s="15">
        <v>99.24</v>
      </c>
      <c r="H152" s="15">
        <v>143.97</v>
      </c>
      <c r="I152" s="15">
        <v>69.760000000000005</v>
      </c>
      <c r="J152" s="15">
        <v>133.13999999999999</v>
      </c>
      <c r="K152" s="16">
        <v>118.45</v>
      </c>
      <c r="L152" s="15">
        <f t="shared" si="19"/>
        <v>255.24</v>
      </c>
      <c r="M152" s="15">
        <f t="shared" si="20"/>
        <v>358.14</v>
      </c>
      <c r="N152" s="15">
        <f t="shared" si="21"/>
        <v>321.34999999999997</v>
      </c>
      <c r="O152" s="15">
        <f t="shared" si="22"/>
        <v>98.734999999999999</v>
      </c>
      <c r="P152" s="15">
        <f t="shared" si="23"/>
        <v>4.0636064744562468</v>
      </c>
      <c r="R152" s="12">
        <v>149</v>
      </c>
      <c r="S152" s="15">
        <v>89.87</v>
      </c>
      <c r="T152" s="15">
        <v>124.63</v>
      </c>
      <c r="U152" s="15">
        <v>83.71</v>
      </c>
      <c r="V152" s="15">
        <v>123.63</v>
      </c>
      <c r="W152" s="15">
        <v>106.08</v>
      </c>
      <c r="X152" s="15">
        <v>142.59</v>
      </c>
      <c r="Y152" s="15">
        <v>64.33</v>
      </c>
      <c r="Z152" s="15">
        <v>84.65</v>
      </c>
      <c r="AA152" s="16">
        <v>124.63</v>
      </c>
      <c r="AB152" s="15">
        <f t="shared" si="24"/>
        <v>3.0445087348392121</v>
      </c>
      <c r="AC152" s="15"/>
      <c r="AD152" s="12">
        <v>149</v>
      </c>
      <c r="AE152" s="15">
        <v>86.79</v>
      </c>
      <c r="AF152" s="15">
        <v>123.51</v>
      </c>
      <c r="AG152" s="15">
        <v>86.16</v>
      </c>
      <c r="AH152" s="15">
        <v>122.96</v>
      </c>
      <c r="AI152" s="15">
        <v>106.99</v>
      </c>
      <c r="AJ152" s="15">
        <v>143.97</v>
      </c>
      <c r="AK152" s="15">
        <v>60.76</v>
      </c>
      <c r="AL152" s="15">
        <v>80.180000000000007</v>
      </c>
      <c r="AM152" s="16">
        <v>123.51</v>
      </c>
      <c r="AN152" s="15">
        <f t="shared" si="25"/>
        <v>3.0470100241963358</v>
      </c>
      <c r="AO152" s="15"/>
      <c r="AP152" s="12">
        <v>149</v>
      </c>
      <c r="AQ152" s="15">
        <v>97</v>
      </c>
      <c r="AR152" s="15">
        <v>135</v>
      </c>
      <c r="AS152" s="15">
        <v>99</v>
      </c>
      <c r="AT152" s="15">
        <v>134</v>
      </c>
      <c r="AU152" s="15">
        <v>108</v>
      </c>
      <c r="AV152" s="15">
        <v>144</v>
      </c>
      <c r="AW152" s="15">
        <v>58</v>
      </c>
      <c r="AX152" s="15">
        <v>72</v>
      </c>
      <c r="AY152" s="16">
        <v>135</v>
      </c>
      <c r="AZ152" s="15">
        <f t="shared" si="26"/>
        <v>2.731958762886598</v>
      </c>
      <c r="BA152" s="15"/>
      <c r="BB152" s="12">
        <v>149</v>
      </c>
      <c r="BC152" s="15">
        <v>90</v>
      </c>
      <c r="BD152" s="15">
        <v>131</v>
      </c>
      <c r="BE152" s="15">
        <v>95</v>
      </c>
      <c r="BF152" s="15">
        <v>130</v>
      </c>
      <c r="BG152" s="15">
        <v>107</v>
      </c>
      <c r="BH152" s="15">
        <v>146</v>
      </c>
      <c r="BI152" s="15">
        <v>56</v>
      </c>
      <c r="BJ152" s="15">
        <v>80</v>
      </c>
      <c r="BK152" s="16">
        <v>131</v>
      </c>
      <c r="BL152" s="13">
        <f t="shared" si="18"/>
        <v>2.9444444444444446</v>
      </c>
    </row>
    <row r="153" spans="2:64" x14ac:dyDescent="0.25">
      <c r="B153" s="12">
        <v>150</v>
      </c>
      <c r="C153" s="15">
        <v>81.06</v>
      </c>
      <c r="D153" s="15">
        <v>119.72</v>
      </c>
      <c r="E153" s="15">
        <v>60.82</v>
      </c>
      <c r="F153" s="15">
        <v>116.5</v>
      </c>
      <c r="G153" s="15">
        <v>99.89</v>
      </c>
      <c r="H153" s="15">
        <v>143.68</v>
      </c>
      <c r="I153" s="15">
        <v>69.510000000000005</v>
      </c>
      <c r="J153" s="15">
        <v>128.31</v>
      </c>
      <c r="K153" s="16">
        <v>119.77</v>
      </c>
      <c r="L153" s="15">
        <f t="shared" si="19"/>
        <v>261.60000000000002</v>
      </c>
      <c r="M153" s="15">
        <f t="shared" si="20"/>
        <v>360.07</v>
      </c>
      <c r="N153" s="15">
        <f t="shared" si="21"/>
        <v>317.58999999999997</v>
      </c>
      <c r="O153" s="15">
        <f t="shared" si="22"/>
        <v>100.39</v>
      </c>
      <c r="P153" s="15">
        <f t="shared" si="23"/>
        <v>3.9179620034542308</v>
      </c>
      <c r="R153" s="12">
        <v>150</v>
      </c>
      <c r="S153" s="15">
        <v>88.85</v>
      </c>
      <c r="T153" s="15">
        <v>123.64</v>
      </c>
      <c r="U153" s="15">
        <v>83.29</v>
      </c>
      <c r="V153" s="15">
        <v>122.72</v>
      </c>
      <c r="W153" s="15">
        <v>106.24</v>
      </c>
      <c r="X153" s="15">
        <v>142.68</v>
      </c>
      <c r="Y153" s="15">
        <v>63.93</v>
      </c>
      <c r="Z153" s="15">
        <v>84.13</v>
      </c>
      <c r="AA153" s="16">
        <v>123.64</v>
      </c>
      <c r="AB153" s="15">
        <f t="shared" si="24"/>
        <v>3.0579628587507033</v>
      </c>
      <c r="AC153" s="15"/>
      <c r="AD153" s="12">
        <v>150</v>
      </c>
      <c r="AE153" s="15">
        <v>88.67</v>
      </c>
      <c r="AF153" s="15">
        <v>126.06</v>
      </c>
      <c r="AG153" s="15">
        <v>88.71</v>
      </c>
      <c r="AH153" s="15">
        <v>125.47</v>
      </c>
      <c r="AI153" s="15">
        <v>106.89</v>
      </c>
      <c r="AJ153" s="15">
        <v>144.26</v>
      </c>
      <c r="AK153" s="15">
        <v>60.2</v>
      </c>
      <c r="AL153" s="15">
        <v>79.23</v>
      </c>
      <c r="AM153" s="16">
        <v>126.06</v>
      </c>
      <c r="AN153" s="15">
        <f t="shared" si="25"/>
        <v>2.9941355588135785</v>
      </c>
      <c r="AO153" s="15"/>
      <c r="AP153" s="12">
        <v>150</v>
      </c>
      <c r="AQ153" s="15">
        <v>97</v>
      </c>
      <c r="AR153" s="15">
        <v>133</v>
      </c>
      <c r="AS153" s="15">
        <v>99</v>
      </c>
      <c r="AT153" s="15">
        <v>133</v>
      </c>
      <c r="AU153" s="15">
        <v>108</v>
      </c>
      <c r="AV153" s="15">
        <v>144</v>
      </c>
      <c r="AW153" s="15">
        <v>58</v>
      </c>
      <c r="AX153" s="15">
        <v>71</v>
      </c>
      <c r="AY153" s="16">
        <v>133</v>
      </c>
      <c r="AZ153" s="15">
        <f t="shared" si="26"/>
        <v>2.7010309278350517</v>
      </c>
      <c r="BA153" s="15"/>
      <c r="BB153" s="12">
        <v>150</v>
      </c>
      <c r="BC153" s="15">
        <v>90</v>
      </c>
      <c r="BD153" s="15">
        <v>129</v>
      </c>
      <c r="BE153" s="15">
        <v>94</v>
      </c>
      <c r="BF153" s="15">
        <v>129</v>
      </c>
      <c r="BG153" s="15">
        <v>107</v>
      </c>
      <c r="BH153" s="15">
        <v>146</v>
      </c>
      <c r="BI153" s="15">
        <v>57</v>
      </c>
      <c r="BJ153" s="15">
        <v>79</v>
      </c>
      <c r="BK153" s="16">
        <v>129</v>
      </c>
      <c r="BL153" s="13">
        <f t="shared" si="18"/>
        <v>2.9775280898876404</v>
      </c>
    </row>
    <row r="154" spans="2:64" x14ac:dyDescent="0.25">
      <c r="B154" s="12">
        <v>151</v>
      </c>
      <c r="C154" s="15">
        <v>80.849999999999994</v>
      </c>
      <c r="D154" s="15">
        <v>119.46</v>
      </c>
      <c r="E154" s="15">
        <v>60.9</v>
      </c>
      <c r="F154" s="15">
        <v>116.25</v>
      </c>
      <c r="G154" s="15">
        <v>99.94</v>
      </c>
      <c r="H154" s="15">
        <v>143.66</v>
      </c>
      <c r="I154" s="15">
        <v>69.48</v>
      </c>
      <c r="J154" s="15">
        <v>127.66</v>
      </c>
      <c r="K154" s="16">
        <v>119.51</v>
      </c>
      <c r="L154" s="15">
        <f t="shared" si="19"/>
        <v>261.20999999999998</v>
      </c>
      <c r="M154" s="15">
        <f t="shared" si="20"/>
        <v>359.85</v>
      </c>
      <c r="N154" s="15">
        <f t="shared" si="21"/>
        <v>316.64999999999998</v>
      </c>
      <c r="O154" s="15">
        <f t="shared" si="22"/>
        <v>100.155</v>
      </c>
      <c r="P154" s="15">
        <f t="shared" si="23"/>
        <v>3.9165120593692024</v>
      </c>
      <c r="R154" s="12">
        <v>151</v>
      </c>
      <c r="S154" s="15">
        <v>87.69</v>
      </c>
      <c r="T154" s="15">
        <v>123.25</v>
      </c>
      <c r="U154" s="15">
        <v>82.07</v>
      </c>
      <c r="V154" s="15">
        <v>122.17</v>
      </c>
      <c r="W154" s="15">
        <v>105.8</v>
      </c>
      <c r="X154" s="15">
        <v>143.04</v>
      </c>
      <c r="Y154" s="15">
        <v>63.91</v>
      </c>
      <c r="Z154" s="15">
        <v>86.14</v>
      </c>
      <c r="AA154" s="16">
        <v>123.25</v>
      </c>
      <c r="AB154" s="15">
        <f t="shared" si="24"/>
        <v>3.116660964762231</v>
      </c>
      <c r="AC154" s="15"/>
      <c r="AD154" s="12">
        <v>151</v>
      </c>
      <c r="AE154" s="15">
        <v>86.76</v>
      </c>
      <c r="AF154" s="15">
        <v>125.61</v>
      </c>
      <c r="AG154" s="15">
        <v>87.99</v>
      </c>
      <c r="AH154" s="15">
        <v>124.92</v>
      </c>
      <c r="AI154" s="15">
        <v>106.53</v>
      </c>
      <c r="AJ154" s="15">
        <v>145.06</v>
      </c>
      <c r="AK154" s="15">
        <v>59.38</v>
      </c>
      <c r="AL154" s="15">
        <v>82.07</v>
      </c>
      <c r="AM154" s="16">
        <v>125.61</v>
      </c>
      <c r="AN154" s="15">
        <f t="shared" si="25"/>
        <v>3.0781466113416318</v>
      </c>
      <c r="AO154" s="15"/>
      <c r="AP154" s="12">
        <v>151</v>
      </c>
      <c r="AQ154" s="15">
        <v>96</v>
      </c>
      <c r="AR154" s="15">
        <v>132</v>
      </c>
      <c r="AS154" s="15">
        <v>98</v>
      </c>
      <c r="AT154" s="15">
        <v>132</v>
      </c>
      <c r="AU154" s="15">
        <v>108</v>
      </c>
      <c r="AV154" s="15">
        <v>143</v>
      </c>
      <c r="AW154" s="15">
        <v>59</v>
      </c>
      <c r="AX154" s="15">
        <v>70</v>
      </c>
      <c r="AY154" s="16">
        <v>132</v>
      </c>
      <c r="AZ154" s="15">
        <f t="shared" si="26"/>
        <v>2.71875</v>
      </c>
      <c r="BA154" s="15"/>
      <c r="BB154" s="12">
        <v>151</v>
      </c>
      <c r="BC154" s="15">
        <v>89</v>
      </c>
      <c r="BD154" s="15">
        <v>129</v>
      </c>
      <c r="BE154" s="15">
        <v>93</v>
      </c>
      <c r="BF154" s="15">
        <v>128</v>
      </c>
      <c r="BG154" s="15">
        <v>107</v>
      </c>
      <c r="BH154" s="15">
        <v>146</v>
      </c>
      <c r="BI154" s="15">
        <v>57</v>
      </c>
      <c r="BJ154" s="15">
        <v>79</v>
      </c>
      <c r="BK154" s="16">
        <v>129</v>
      </c>
      <c r="BL154" s="13">
        <f t="shared" si="18"/>
        <v>2.9775280898876404</v>
      </c>
    </row>
    <row r="155" spans="2:64" x14ac:dyDescent="0.25">
      <c r="B155" s="12">
        <v>152</v>
      </c>
      <c r="C155" s="15">
        <v>79.55</v>
      </c>
      <c r="D155" s="15">
        <v>118.96</v>
      </c>
      <c r="E155" s="15">
        <v>58.1</v>
      </c>
      <c r="F155" s="15">
        <v>115.51</v>
      </c>
      <c r="G155" s="15">
        <v>99.2</v>
      </c>
      <c r="H155" s="15">
        <v>144</v>
      </c>
      <c r="I155" s="15">
        <v>69.790000000000006</v>
      </c>
      <c r="J155" s="15">
        <v>133.22999999999999</v>
      </c>
      <c r="K155" s="16">
        <v>119.01</v>
      </c>
      <c r="L155" s="15">
        <f t="shared" si="19"/>
        <v>256.61</v>
      </c>
      <c r="M155" s="15">
        <f t="shared" si="20"/>
        <v>358.71000000000004</v>
      </c>
      <c r="N155" s="15">
        <f t="shared" si="21"/>
        <v>322.02999999999997</v>
      </c>
      <c r="O155" s="15">
        <f t="shared" si="22"/>
        <v>99.254999999999995</v>
      </c>
      <c r="P155" s="15">
        <f t="shared" si="23"/>
        <v>4.048145820238843</v>
      </c>
      <c r="R155" s="12">
        <v>152</v>
      </c>
      <c r="S155" s="15">
        <v>88.68</v>
      </c>
      <c r="T155" s="15">
        <v>124.03</v>
      </c>
      <c r="U155" s="15">
        <v>83.43</v>
      </c>
      <c r="V155" s="15">
        <v>123.06</v>
      </c>
      <c r="W155" s="15">
        <v>106.06</v>
      </c>
      <c r="X155" s="15">
        <v>142.94999999999999</v>
      </c>
      <c r="Y155" s="15">
        <v>63.7</v>
      </c>
      <c r="Z155" s="15">
        <v>84.47</v>
      </c>
      <c r="AA155" s="16">
        <v>124.03</v>
      </c>
      <c r="AB155" s="15">
        <f t="shared" si="24"/>
        <v>3.0694632386107354</v>
      </c>
      <c r="AC155" s="15"/>
      <c r="AD155" s="12">
        <v>152</v>
      </c>
      <c r="AE155" s="15">
        <v>87.73</v>
      </c>
      <c r="AF155" s="15">
        <v>126.65</v>
      </c>
      <c r="AG155" s="15">
        <v>89.23</v>
      </c>
      <c r="AH155" s="15">
        <v>125.99</v>
      </c>
      <c r="AI155" s="15">
        <v>106.6</v>
      </c>
      <c r="AJ155" s="15">
        <v>145.08000000000001</v>
      </c>
      <c r="AK155" s="15">
        <v>59.11</v>
      </c>
      <c r="AL155" s="15">
        <v>81.17</v>
      </c>
      <c r="AM155" s="16">
        <v>126.65</v>
      </c>
      <c r="AN155" s="15">
        <f t="shared" si="25"/>
        <v>3.0426307990425165</v>
      </c>
      <c r="AO155" s="15"/>
      <c r="AP155" s="12">
        <v>152</v>
      </c>
      <c r="AQ155" s="15">
        <v>96</v>
      </c>
      <c r="AR155" s="15">
        <v>131</v>
      </c>
      <c r="AS155" s="15">
        <v>97</v>
      </c>
      <c r="AT155" s="15">
        <v>131</v>
      </c>
      <c r="AU155" s="15">
        <v>109</v>
      </c>
      <c r="AV155" s="15">
        <v>143</v>
      </c>
      <c r="AW155" s="15">
        <v>59</v>
      </c>
      <c r="AX155" s="15">
        <v>70</v>
      </c>
      <c r="AY155" s="16">
        <v>131</v>
      </c>
      <c r="AZ155" s="15">
        <f t="shared" si="26"/>
        <v>2.7083333333333335</v>
      </c>
      <c r="BA155" s="15"/>
      <c r="BB155" s="12">
        <v>152</v>
      </c>
      <c r="BC155" s="15">
        <v>89</v>
      </c>
      <c r="BD155" s="15">
        <v>129</v>
      </c>
      <c r="BE155" s="15">
        <v>94</v>
      </c>
      <c r="BF155" s="15">
        <v>129</v>
      </c>
      <c r="BG155" s="15">
        <v>107</v>
      </c>
      <c r="BH155" s="15">
        <v>146</v>
      </c>
      <c r="BI155" s="15">
        <v>57</v>
      </c>
      <c r="BJ155" s="15">
        <v>79</v>
      </c>
      <c r="BK155" s="16">
        <v>129</v>
      </c>
      <c r="BL155" s="13">
        <f t="shared" si="18"/>
        <v>2.8404255319148937</v>
      </c>
    </row>
    <row r="156" spans="2:64" x14ac:dyDescent="0.25">
      <c r="B156" s="12">
        <v>153</v>
      </c>
      <c r="C156" s="15">
        <v>78.540000000000006</v>
      </c>
      <c r="D156" s="15">
        <v>118.51</v>
      </c>
      <c r="E156" s="15">
        <v>55.99</v>
      </c>
      <c r="F156" s="15">
        <v>114.86</v>
      </c>
      <c r="G156" s="15">
        <v>98.66</v>
      </c>
      <c r="H156" s="15">
        <v>144.24</v>
      </c>
      <c r="I156" s="15">
        <v>70.040000000000006</v>
      </c>
      <c r="J156" s="15">
        <v>137.38999999999999</v>
      </c>
      <c r="K156" s="16">
        <v>118.54</v>
      </c>
      <c r="L156" s="15">
        <f t="shared" si="19"/>
        <v>253.04000000000002</v>
      </c>
      <c r="M156" s="15">
        <f t="shared" si="20"/>
        <v>357.76</v>
      </c>
      <c r="N156" s="15">
        <f t="shared" si="21"/>
        <v>325.97000000000003</v>
      </c>
      <c r="O156" s="15">
        <f t="shared" si="22"/>
        <v>98.525000000000006</v>
      </c>
      <c r="P156" s="15">
        <f t="shared" si="23"/>
        <v>4.150369238604533</v>
      </c>
      <c r="R156" s="12">
        <v>153</v>
      </c>
      <c r="S156" s="15">
        <v>89.11</v>
      </c>
      <c r="T156" s="15">
        <v>124.14</v>
      </c>
      <c r="U156" s="15">
        <v>84.31</v>
      </c>
      <c r="V156" s="15">
        <v>123.3</v>
      </c>
      <c r="W156" s="15">
        <v>106.4</v>
      </c>
      <c r="X156" s="15">
        <v>142.84</v>
      </c>
      <c r="Y156" s="15">
        <v>63.39</v>
      </c>
      <c r="Z156" s="15">
        <v>82.86</v>
      </c>
      <c r="AA156" s="16">
        <v>124.14</v>
      </c>
      <c r="AB156" s="15">
        <f t="shared" si="24"/>
        <v>3.0343395802940183</v>
      </c>
      <c r="AC156" s="15"/>
      <c r="AD156" s="12">
        <v>153</v>
      </c>
      <c r="AE156" s="15">
        <v>87.38</v>
      </c>
      <c r="AF156" s="15">
        <v>126.29</v>
      </c>
      <c r="AG156" s="15">
        <v>89</v>
      </c>
      <c r="AH156" s="15">
        <v>125.66</v>
      </c>
      <c r="AI156" s="15">
        <v>106.63</v>
      </c>
      <c r="AJ156" s="15">
        <v>145.11000000000001</v>
      </c>
      <c r="AK156" s="15">
        <v>58.97</v>
      </c>
      <c r="AL156" s="15">
        <v>81.11</v>
      </c>
      <c r="AM156" s="16">
        <v>126.29</v>
      </c>
      <c r="AN156" s="15">
        <f t="shared" si="25"/>
        <v>3.0484092469672697</v>
      </c>
      <c r="AO156" s="15"/>
      <c r="AP156" s="12">
        <v>153</v>
      </c>
      <c r="AQ156" s="15">
        <v>93</v>
      </c>
      <c r="AR156" s="15">
        <v>134</v>
      </c>
      <c r="AS156" s="15">
        <v>98</v>
      </c>
      <c r="AT156" s="15">
        <v>134</v>
      </c>
      <c r="AU156" s="15">
        <v>107</v>
      </c>
      <c r="AV156" s="15">
        <v>146</v>
      </c>
      <c r="AW156" s="15">
        <v>57</v>
      </c>
      <c r="AX156" s="15">
        <v>79</v>
      </c>
      <c r="AY156" s="16">
        <v>134</v>
      </c>
      <c r="AZ156" s="15">
        <f t="shared" si="26"/>
        <v>2.903225806451613</v>
      </c>
      <c r="BA156" s="15"/>
      <c r="BB156" s="12">
        <v>153</v>
      </c>
      <c r="BC156" s="15">
        <v>94</v>
      </c>
      <c r="BD156" s="15">
        <v>134</v>
      </c>
      <c r="BE156" s="15">
        <v>100</v>
      </c>
      <c r="BF156" s="15">
        <v>134</v>
      </c>
      <c r="BG156" s="15">
        <v>107</v>
      </c>
      <c r="BH156" s="15">
        <v>146</v>
      </c>
      <c r="BI156" s="15">
        <v>55</v>
      </c>
      <c r="BJ156" s="15">
        <v>78</v>
      </c>
      <c r="BK156" s="16">
        <v>134</v>
      </c>
      <c r="BL156" s="13">
        <f t="shared" si="18"/>
        <v>2.7894736842105261</v>
      </c>
    </row>
    <row r="157" spans="2:64" x14ac:dyDescent="0.25">
      <c r="B157" s="12">
        <v>154</v>
      </c>
      <c r="C157" s="15">
        <v>78.31</v>
      </c>
      <c r="D157" s="15">
        <v>118.46</v>
      </c>
      <c r="E157" s="15">
        <v>55.4</v>
      </c>
      <c r="F157" s="15">
        <v>114.72</v>
      </c>
      <c r="G157" s="15">
        <v>98.43</v>
      </c>
      <c r="H157" s="15">
        <v>144.29</v>
      </c>
      <c r="I157" s="15">
        <v>70.16</v>
      </c>
      <c r="J157" s="15">
        <v>138.5</v>
      </c>
      <c r="K157" s="16">
        <v>118.49</v>
      </c>
      <c r="L157" s="15">
        <f t="shared" si="19"/>
        <v>252.17</v>
      </c>
      <c r="M157" s="15">
        <f t="shared" si="20"/>
        <v>357.44</v>
      </c>
      <c r="N157" s="15">
        <f t="shared" si="21"/>
        <v>327.14999999999998</v>
      </c>
      <c r="O157" s="15">
        <f t="shared" si="22"/>
        <v>98.384999999999991</v>
      </c>
      <c r="P157" s="15">
        <f t="shared" si="23"/>
        <v>4.1776273783680242</v>
      </c>
      <c r="R157" s="12">
        <v>154</v>
      </c>
      <c r="S157" s="15">
        <v>88.53</v>
      </c>
      <c r="T157" s="15">
        <v>123.82</v>
      </c>
      <c r="U157" s="15">
        <v>84.04</v>
      </c>
      <c r="V157" s="15">
        <v>122.98</v>
      </c>
      <c r="W157" s="15">
        <v>106.36</v>
      </c>
      <c r="X157" s="15">
        <v>142.99</v>
      </c>
      <c r="Y157" s="15">
        <v>63.17</v>
      </c>
      <c r="Z157" s="15">
        <v>82.96</v>
      </c>
      <c r="AA157" s="16">
        <v>123.82</v>
      </c>
      <c r="AB157" s="15">
        <f t="shared" si="24"/>
        <v>3.0492488422003841</v>
      </c>
      <c r="AC157" s="15"/>
      <c r="AD157" s="12">
        <v>154</v>
      </c>
      <c r="AE157" s="15">
        <v>86.54</v>
      </c>
      <c r="AF157" s="15">
        <v>125.79</v>
      </c>
      <c r="AG157" s="15">
        <v>88.57</v>
      </c>
      <c r="AH157" s="15">
        <v>125.14</v>
      </c>
      <c r="AI157" s="15">
        <v>106.59</v>
      </c>
      <c r="AJ157" s="15">
        <v>145.32</v>
      </c>
      <c r="AK157" s="15">
        <v>58.67</v>
      </c>
      <c r="AL157" s="15">
        <v>81.89</v>
      </c>
      <c r="AM157" s="16">
        <v>125.79</v>
      </c>
      <c r="AN157" s="15">
        <f t="shared" si="25"/>
        <v>3.0777675063554426</v>
      </c>
      <c r="AO157" s="15"/>
      <c r="AP157" s="12">
        <v>154</v>
      </c>
      <c r="AQ157" s="15">
        <v>94</v>
      </c>
      <c r="AR157" s="15">
        <v>133</v>
      </c>
      <c r="AS157" s="15">
        <v>98</v>
      </c>
      <c r="AT157" s="15">
        <v>133</v>
      </c>
      <c r="AU157" s="15">
        <v>107</v>
      </c>
      <c r="AV157" s="15">
        <v>145</v>
      </c>
      <c r="AW157" s="15">
        <v>57</v>
      </c>
      <c r="AX157" s="15">
        <v>75</v>
      </c>
      <c r="AY157" s="16">
        <v>133</v>
      </c>
      <c r="AZ157" s="15">
        <f t="shared" si="26"/>
        <v>2.8191489361702127</v>
      </c>
      <c r="BA157" s="15"/>
      <c r="BB157" s="12">
        <v>154</v>
      </c>
      <c r="BC157" s="15">
        <v>95</v>
      </c>
      <c r="BD157" s="15">
        <v>134</v>
      </c>
      <c r="BE157" s="15">
        <v>99</v>
      </c>
      <c r="BF157" s="15">
        <v>133</v>
      </c>
      <c r="BG157" s="15">
        <v>108</v>
      </c>
      <c r="BH157" s="15">
        <v>145</v>
      </c>
      <c r="BI157" s="15">
        <v>57</v>
      </c>
      <c r="BJ157" s="15">
        <v>74</v>
      </c>
      <c r="BK157" s="16">
        <v>134</v>
      </c>
      <c r="BL157" s="13">
        <f t="shared" si="18"/>
        <v>2.7789473684210528</v>
      </c>
    </row>
    <row r="158" spans="2:64" x14ac:dyDescent="0.25">
      <c r="B158" s="12">
        <v>155</v>
      </c>
      <c r="C158" s="15">
        <v>79.510000000000005</v>
      </c>
      <c r="D158" s="15">
        <v>119.18</v>
      </c>
      <c r="E158" s="15">
        <v>57.61</v>
      </c>
      <c r="F158" s="15">
        <v>115.64</v>
      </c>
      <c r="G158" s="15">
        <v>98.97</v>
      </c>
      <c r="H158" s="15">
        <v>144.11000000000001</v>
      </c>
      <c r="I158" s="15">
        <v>69.86</v>
      </c>
      <c r="J158" s="15">
        <v>134.65</v>
      </c>
      <c r="K158" s="16">
        <v>119.21</v>
      </c>
      <c r="L158" s="15">
        <f t="shared" si="19"/>
        <v>256.3</v>
      </c>
      <c r="M158" s="15">
        <f t="shared" si="20"/>
        <v>358.72</v>
      </c>
      <c r="N158" s="15">
        <f t="shared" si="21"/>
        <v>323.71999999999997</v>
      </c>
      <c r="O158" s="15">
        <f t="shared" si="22"/>
        <v>99.344999999999999</v>
      </c>
      <c r="P158" s="15">
        <f t="shared" si="23"/>
        <v>4.0714375550245245</v>
      </c>
      <c r="R158" s="12">
        <v>155</v>
      </c>
      <c r="S158" s="15">
        <v>87.99</v>
      </c>
      <c r="T158" s="15">
        <v>123.56</v>
      </c>
      <c r="U158" s="15">
        <v>83.62</v>
      </c>
      <c r="V158" s="15">
        <v>122.68</v>
      </c>
      <c r="W158" s="15">
        <v>106.24</v>
      </c>
      <c r="X158" s="15">
        <v>143.13999999999999</v>
      </c>
      <c r="Y158" s="15">
        <v>63.08</v>
      </c>
      <c r="Z158" s="15">
        <v>83.43</v>
      </c>
      <c r="AA158" s="16">
        <v>123.56</v>
      </c>
      <c r="AB158" s="15">
        <f t="shared" si="24"/>
        <v>3.0693260597795207</v>
      </c>
      <c r="AC158" s="15"/>
      <c r="AD158" s="12">
        <v>155</v>
      </c>
      <c r="AE158" s="15">
        <v>87.03</v>
      </c>
      <c r="AF158" s="15">
        <v>126.61</v>
      </c>
      <c r="AG158" s="15">
        <v>89.42</v>
      </c>
      <c r="AH158" s="15">
        <v>125.94</v>
      </c>
      <c r="AI158" s="15">
        <v>106.55</v>
      </c>
      <c r="AJ158" s="15">
        <v>145.47999999999999</v>
      </c>
      <c r="AK158" s="15">
        <v>58.42</v>
      </c>
      <c r="AL158" s="15">
        <v>81.84</v>
      </c>
      <c r="AM158" s="16">
        <v>126.61</v>
      </c>
      <c r="AN158" s="15">
        <f t="shared" si="25"/>
        <v>3.0664138802711709</v>
      </c>
      <c r="AO158" s="15"/>
      <c r="AP158" s="12">
        <v>155</v>
      </c>
      <c r="AQ158" s="15">
        <v>93</v>
      </c>
      <c r="AR158" s="15">
        <v>132</v>
      </c>
      <c r="AS158" s="15">
        <v>97</v>
      </c>
      <c r="AT158" s="15">
        <v>131</v>
      </c>
      <c r="AU158" s="15">
        <v>108</v>
      </c>
      <c r="AV158" s="15">
        <v>145</v>
      </c>
      <c r="AW158" s="15">
        <v>57</v>
      </c>
      <c r="AX158" s="15">
        <v>75</v>
      </c>
      <c r="AY158" s="16">
        <v>132</v>
      </c>
      <c r="AZ158" s="15">
        <f t="shared" si="26"/>
        <v>2.838709677419355</v>
      </c>
      <c r="BA158" s="15"/>
      <c r="BB158" s="12">
        <v>155</v>
      </c>
      <c r="BC158" s="15">
        <v>95</v>
      </c>
      <c r="BD158" s="15">
        <v>133</v>
      </c>
      <c r="BE158" s="15">
        <v>99</v>
      </c>
      <c r="BF158" s="15">
        <v>133</v>
      </c>
      <c r="BG158" s="15">
        <v>108</v>
      </c>
      <c r="BH158" s="15">
        <v>145</v>
      </c>
      <c r="BI158" s="15">
        <v>57</v>
      </c>
      <c r="BJ158" s="15">
        <v>74</v>
      </c>
      <c r="BK158" s="16">
        <v>133</v>
      </c>
      <c r="BL158" s="13">
        <f t="shared" si="18"/>
        <v>2.817204301075269</v>
      </c>
    </row>
    <row r="159" spans="2:64" x14ac:dyDescent="0.25">
      <c r="B159" s="12">
        <v>156</v>
      </c>
      <c r="C159" s="15">
        <v>80.2</v>
      </c>
      <c r="D159" s="15">
        <v>119.57</v>
      </c>
      <c r="E159" s="15">
        <v>58.95</v>
      </c>
      <c r="F159" s="15">
        <v>116.14</v>
      </c>
      <c r="G159" s="15">
        <v>99.31</v>
      </c>
      <c r="H159" s="15">
        <v>143.97999999999999</v>
      </c>
      <c r="I159" s="15">
        <v>69.709999999999994</v>
      </c>
      <c r="J159" s="15">
        <v>132.15</v>
      </c>
      <c r="K159" s="16">
        <v>119.6</v>
      </c>
      <c r="L159" s="15">
        <f t="shared" si="19"/>
        <v>258.71999999999997</v>
      </c>
      <c r="M159" s="15">
        <f t="shared" si="20"/>
        <v>359.42999999999995</v>
      </c>
      <c r="N159" s="15">
        <f t="shared" si="21"/>
        <v>321.46000000000004</v>
      </c>
      <c r="O159" s="15">
        <f t="shared" si="22"/>
        <v>99.884999999999991</v>
      </c>
      <c r="P159" s="15">
        <f t="shared" si="23"/>
        <v>4.0082294264339158</v>
      </c>
      <c r="R159" s="12">
        <v>156</v>
      </c>
      <c r="S159" s="15">
        <v>88.66</v>
      </c>
      <c r="T159" s="15">
        <v>124.18</v>
      </c>
      <c r="U159" s="15">
        <v>84.59</v>
      </c>
      <c r="V159" s="15">
        <v>123.36</v>
      </c>
      <c r="W159" s="15">
        <v>106.39</v>
      </c>
      <c r="X159" s="15">
        <v>143.13</v>
      </c>
      <c r="Y159" s="15">
        <v>62.88</v>
      </c>
      <c r="Z159" s="15">
        <v>82.41</v>
      </c>
      <c r="AA159" s="16">
        <v>124.18</v>
      </c>
      <c r="AB159" s="15">
        <f t="shared" si="24"/>
        <v>3.0393638619445076</v>
      </c>
      <c r="AC159" s="15"/>
      <c r="AD159" s="12">
        <v>156</v>
      </c>
      <c r="AE159" s="15">
        <v>86.59</v>
      </c>
      <c r="AF159" s="15">
        <v>126.43</v>
      </c>
      <c r="AG159" s="15">
        <v>89.22</v>
      </c>
      <c r="AH159" s="15">
        <v>125.74</v>
      </c>
      <c r="AI159" s="15">
        <v>106.49</v>
      </c>
      <c r="AJ159" s="15">
        <v>145.62</v>
      </c>
      <c r="AK159" s="15">
        <v>58.24</v>
      </c>
      <c r="AL159" s="15">
        <v>82.31</v>
      </c>
      <c r="AM159" s="16">
        <v>126.43</v>
      </c>
      <c r="AN159" s="15">
        <f t="shared" si="25"/>
        <v>3.0832659660468877</v>
      </c>
      <c r="AO159" s="15"/>
      <c r="AP159" s="12">
        <v>156</v>
      </c>
      <c r="AQ159" s="15">
        <v>93</v>
      </c>
      <c r="AR159" s="15">
        <v>129</v>
      </c>
      <c r="AS159" s="15">
        <v>95</v>
      </c>
      <c r="AT159" s="15">
        <v>129</v>
      </c>
      <c r="AU159" s="15">
        <v>108</v>
      </c>
      <c r="AV159" s="15">
        <v>144</v>
      </c>
      <c r="AW159" s="15">
        <v>59</v>
      </c>
      <c r="AX159" s="15">
        <v>74</v>
      </c>
      <c r="AY159" s="16">
        <v>129</v>
      </c>
      <c r="AZ159" s="15">
        <f t="shared" si="26"/>
        <v>2.817204301075269</v>
      </c>
      <c r="BA159" s="15"/>
      <c r="BB159" s="12">
        <v>156</v>
      </c>
      <c r="BC159" s="15">
        <v>93</v>
      </c>
      <c r="BD159" s="15">
        <v>131</v>
      </c>
      <c r="BE159" s="15">
        <v>97</v>
      </c>
      <c r="BF159" s="15">
        <v>131</v>
      </c>
      <c r="BG159" s="15">
        <v>108</v>
      </c>
      <c r="BH159" s="15">
        <v>144</v>
      </c>
      <c r="BI159" s="15">
        <v>58</v>
      </c>
      <c r="BJ159" s="15">
        <v>73</v>
      </c>
      <c r="BK159" s="16">
        <v>131</v>
      </c>
      <c r="BL159" s="13">
        <f t="shared" si="18"/>
        <v>2.8369565217391304</v>
      </c>
    </row>
    <row r="160" spans="2:64" x14ac:dyDescent="0.25">
      <c r="B160" s="12">
        <v>157</v>
      </c>
      <c r="C160" s="15">
        <v>80.09</v>
      </c>
      <c r="D160" s="15">
        <v>119.5</v>
      </c>
      <c r="E160" s="15">
        <v>59.05</v>
      </c>
      <c r="F160" s="15">
        <v>116.07</v>
      </c>
      <c r="G160" s="15">
        <v>99.31</v>
      </c>
      <c r="H160" s="15">
        <v>144.01</v>
      </c>
      <c r="I160" s="15">
        <v>69.67</v>
      </c>
      <c r="J160" s="15">
        <v>131.76</v>
      </c>
      <c r="K160" s="16">
        <v>119.53</v>
      </c>
      <c r="L160" s="15">
        <f t="shared" si="19"/>
        <v>258.64</v>
      </c>
      <c r="M160" s="15">
        <f t="shared" si="20"/>
        <v>359.39</v>
      </c>
      <c r="N160" s="15">
        <f t="shared" si="21"/>
        <v>320.96000000000004</v>
      </c>
      <c r="O160" s="15">
        <f t="shared" si="22"/>
        <v>99.795000000000002</v>
      </c>
      <c r="P160" s="15">
        <f t="shared" si="23"/>
        <v>4.0074915719815207</v>
      </c>
      <c r="R160" s="12">
        <v>157</v>
      </c>
      <c r="S160" s="15">
        <v>88.4</v>
      </c>
      <c r="T160" s="15">
        <v>124.01</v>
      </c>
      <c r="U160" s="15">
        <v>84.44</v>
      </c>
      <c r="V160" s="15">
        <v>123.19</v>
      </c>
      <c r="W160" s="15">
        <v>106.37</v>
      </c>
      <c r="X160" s="15">
        <v>143.18</v>
      </c>
      <c r="Y160" s="15">
        <v>62.81</v>
      </c>
      <c r="Z160" s="15">
        <v>82.4</v>
      </c>
      <c r="AA160" s="16">
        <v>124.01</v>
      </c>
      <c r="AB160" s="15">
        <f t="shared" si="24"/>
        <v>3.0454751131221722</v>
      </c>
      <c r="AC160" s="15"/>
      <c r="AD160" s="12">
        <v>157</v>
      </c>
      <c r="AE160" s="15">
        <v>85.81</v>
      </c>
      <c r="AF160" s="15">
        <v>108.99</v>
      </c>
      <c r="AG160" s="15">
        <v>78.819999999999993</v>
      </c>
      <c r="AH160" s="15">
        <v>110.09</v>
      </c>
      <c r="AI160" s="15">
        <v>111.81</v>
      </c>
      <c r="AJ160" s="15">
        <v>137.47999999999999</v>
      </c>
      <c r="AK160" s="15">
        <v>66.75</v>
      </c>
      <c r="AL160" s="15">
        <v>70.599999999999994</v>
      </c>
      <c r="AM160" s="16">
        <v>108.99</v>
      </c>
      <c r="AN160" s="15">
        <f t="shared" si="25"/>
        <v>2.8707609835683483</v>
      </c>
      <c r="AO160" s="15"/>
      <c r="AP160" s="12">
        <v>157</v>
      </c>
      <c r="AQ160" s="15">
        <v>91</v>
      </c>
      <c r="AR160" s="15">
        <v>128</v>
      </c>
      <c r="AS160" s="15">
        <v>93</v>
      </c>
      <c r="AT160" s="15">
        <v>128</v>
      </c>
      <c r="AU160" s="15">
        <v>108</v>
      </c>
      <c r="AV160" s="15">
        <v>144</v>
      </c>
      <c r="AW160" s="15">
        <v>59</v>
      </c>
      <c r="AX160" s="15">
        <v>75</v>
      </c>
      <c r="AY160" s="16">
        <v>128</v>
      </c>
      <c r="AZ160" s="15">
        <f t="shared" si="26"/>
        <v>2.8791208791208791</v>
      </c>
      <c r="BA160" s="15"/>
      <c r="BB160" s="12">
        <v>157</v>
      </c>
      <c r="BC160" s="15">
        <v>92</v>
      </c>
      <c r="BD160" s="15">
        <v>129</v>
      </c>
      <c r="BE160" s="15">
        <v>95</v>
      </c>
      <c r="BF160" s="15">
        <v>129</v>
      </c>
      <c r="BG160" s="15">
        <v>108</v>
      </c>
      <c r="BH160" s="15">
        <v>145</v>
      </c>
      <c r="BI160" s="15">
        <v>57</v>
      </c>
      <c r="BJ160" s="15">
        <v>75</v>
      </c>
      <c r="BK160" s="16">
        <v>129</v>
      </c>
      <c r="BL160" s="13">
        <f t="shared" si="18"/>
        <v>2.847826086956522</v>
      </c>
    </row>
    <row r="161" spans="2:64" x14ac:dyDescent="0.25">
      <c r="B161" s="12">
        <v>158</v>
      </c>
      <c r="C161" s="15">
        <v>79.930000000000007</v>
      </c>
      <c r="D161" s="15">
        <v>119.38</v>
      </c>
      <c r="E161" s="15">
        <v>58.99</v>
      </c>
      <c r="F161" s="15">
        <v>115.94</v>
      </c>
      <c r="G161" s="15">
        <v>99.28</v>
      </c>
      <c r="H161" s="15">
        <v>144.02000000000001</v>
      </c>
      <c r="I161" s="15">
        <v>69.67</v>
      </c>
      <c r="J161" s="15">
        <v>131.61000000000001</v>
      </c>
      <c r="K161" s="16">
        <v>119.41</v>
      </c>
      <c r="L161" s="15">
        <f t="shared" si="19"/>
        <v>258.3</v>
      </c>
      <c r="M161" s="15">
        <f t="shared" si="20"/>
        <v>359.24</v>
      </c>
      <c r="N161" s="15">
        <f t="shared" si="21"/>
        <v>320.69000000000005</v>
      </c>
      <c r="O161" s="15">
        <f t="shared" si="22"/>
        <v>99.655000000000001</v>
      </c>
      <c r="P161" s="15">
        <f t="shared" si="23"/>
        <v>4.0121356186663331</v>
      </c>
      <c r="R161" s="12">
        <v>158</v>
      </c>
      <c r="S161" s="15">
        <v>89.48</v>
      </c>
      <c r="T161" s="15">
        <v>121.65</v>
      </c>
      <c r="U161" s="15">
        <v>85.62</v>
      </c>
      <c r="V161" s="15">
        <v>121.47</v>
      </c>
      <c r="W161" s="15">
        <v>108.19</v>
      </c>
      <c r="X161" s="15">
        <v>141.63</v>
      </c>
      <c r="Y161" s="15">
        <v>63.19</v>
      </c>
      <c r="Z161" s="15">
        <v>75.91</v>
      </c>
      <c r="AA161" s="16">
        <v>121.65</v>
      </c>
      <c r="AB161" s="15">
        <f t="shared" si="24"/>
        <v>2.9140590075994632</v>
      </c>
      <c r="AC161" s="15"/>
      <c r="AD161" s="12">
        <v>158</v>
      </c>
      <c r="AE161" s="15">
        <v>86.25</v>
      </c>
      <c r="AF161" s="15">
        <v>117.75</v>
      </c>
      <c r="AG161" s="15">
        <v>81.88</v>
      </c>
      <c r="AH161" s="15">
        <v>117.68</v>
      </c>
      <c r="AI161" s="15">
        <v>108.4</v>
      </c>
      <c r="AJ161" s="15">
        <v>141.32</v>
      </c>
      <c r="AK161" s="15">
        <v>63.96</v>
      </c>
      <c r="AL161" s="15">
        <v>77.739999999999995</v>
      </c>
      <c r="AM161" s="16">
        <v>117.75</v>
      </c>
      <c r="AN161" s="15">
        <f t="shared" si="25"/>
        <v>3.0081159420289856</v>
      </c>
      <c r="AO161" s="15"/>
      <c r="AP161" s="12">
        <v>158</v>
      </c>
      <c r="AQ161" s="15">
        <v>92</v>
      </c>
      <c r="AR161" s="15">
        <v>128</v>
      </c>
      <c r="AS161" s="15">
        <v>94</v>
      </c>
      <c r="AT161" s="15">
        <v>128</v>
      </c>
      <c r="AU161" s="15">
        <v>108</v>
      </c>
      <c r="AV161" s="15">
        <v>144</v>
      </c>
      <c r="AW161" s="15">
        <v>59</v>
      </c>
      <c r="AX161" s="15">
        <v>74</v>
      </c>
      <c r="AY161" s="16">
        <v>128</v>
      </c>
      <c r="AZ161" s="15">
        <f t="shared" si="26"/>
        <v>2.8369565217391304</v>
      </c>
      <c r="BA161" s="15"/>
      <c r="BB161" s="12">
        <v>158</v>
      </c>
      <c r="BC161" s="15">
        <v>92</v>
      </c>
      <c r="BD161" s="15">
        <v>130</v>
      </c>
      <c r="BE161" s="15">
        <v>96</v>
      </c>
      <c r="BF161" s="15">
        <v>130</v>
      </c>
      <c r="BG161" s="15">
        <v>108</v>
      </c>
      <c r="BH161" s="15">
        <v>145</v>
      </c>
      <c r="BI161" s="15">
        <v>57</v>
      </c>
      <c r="BJ161" s="15">
        <v>75</v>
      </c>
      <c r="BK161" s="16">
        <v>130</v>
      </c>
      <c r="BL161" s="13">
        <f t="shared" si="18"/>
        <v>3.4</v>
      </c>
    </row>
    <row r="162" spans="2:64" x14ac:dyDescent="0.25">
      <c r="B162" s="12">
        <v>159</v>
      </c>
      <c r="C162" s="15">
        <v>80.599999999999994</v>
      </c>
      <c r="D162" s="15">
        <v>119.82</v>
      </c>
      <c r="E162" s="15">
        <v>60.5</v>
      </c>
      <c r="F162" s="15">
        <v>116.52</v>
      </c>
      <c r="G162" s="15">
        <v>99.66</v>
      </c>
      <c r="H162" s="15">
        <v>143.96</v>
      </c>
      <c r="I162" s="15">
        <v>69.36</v>
      </c>
      <c r="J162" s="15">
        <v>128.91999999999999</v>
      </c>
      <c r="K162" s="16">
        <v>119.85</v>
      </c>
      <c r="L162" s="15">
        <f t="shared" si="19"/>
        <v>260.91999999999996</v>
      </c>
      <c r="M162" s="15">
        <f t="shared" si="20"/>
        <v>360.14</v>
      </c>
      <c r="N162" s="15">
        <f t="shared" si="21"/>
        <v>318.13</v>
      </c>
      <c r="O162" s="15">
        <f t="shared" si="22"/>
        <v>100.21</v>
      </c>
      <c r="P162" s="15">
        <f t="shared" si="23"/>
        <v>3.9470223325062035</v>
      </c>
      <c r="R162" s="12">
        <v>159</v>
      </c>
      <c r="S162" s="15">
        <v>84.79</v>
      </c>
      <c r="T162" s="15">
        <v>120.86</v>
      </c>
      <c r="U162" s="15">
        <v>80.069999999999993</v>
      </c>
      <c r="V162" s="15">
        <v>119.83</v>
      </c>
      <c r="W162" s="15">
        <v>105.8</v>
      </c>
      <c r="X162" s="15">
        <v>143.41</v>
      </c>
      <c r="Y162" s="15">
        <v>63.41</v>
      </c>
      <c r="Z162" s="15">
        <v>86.6</v>
      </c>
      <c r="AA162" s="16">
        <v>120.86</v>
      </c>
      <c r="AB162" s="15">
        <f t="shared" si="24"/>
        <v>3.1945984196249557</v>
      </c>
      <c r="AC162" s="15"/>
      <c r="AD162" s="12">
        <v>159</v>
      </c>
      <c r="AE162" s="15">
        <v>90.52</v>
      </c>
      <c r="AF162" s="15">
        <v>124.19</v>
      </c>
      <c r="AG162" s="15">
        <v>87.18</v>
      </c>
      <c r="AH162" s="15">
        <v>123.8</v>
      </c>
      <c r="AI162" s="15">
        <v>107.68</v>
      </c>
      <c r="AJ162" s="15">
        <v>142.26</v>
      </c>
      <c r="AK162" s="15">
        <v>62.93</v>
      </c>
      <c r="AL162" s="15">
        <v>76.56</v>
      </c>
      <c r="AM162" s="16">
        <v>124.19</v>
      </c>
      <c r="AN162" s="15">
        <f t="shared" si="25"/>
        <v>2.912947414935926</v>
      </c>
      <c r="AO162" s="15"/>
      <c r="AP162" s="12">
        <v>159</v>
      </c>
      <c r="AQ162" s="15">
        <v>95</v>
      </c>
      <c r="AR162" s="15">
        <v>134</v>
      </c>
      <c r="AS162" s="15">
        <v>97</v>
      </c>
      <c r="AT162" s="15">
        <v>133</v>
      </c>
      <c r="AU162" s="15">
        <v>107</v>
      </c>
      <c r="AV162" s="15">
        <v>145</v>
      </c>
      <c r="AW162" s="15">
        <v>58</v>
      </c>
      <c r="AX162" s="15">
        <v>75</v>
      </c>
      <c r="AY162" s="16">
        <v>134</v>
      </c>
      <c r="AZ162" s="15">
        <f t="shared" si="26"/>
        <v>2.8105263157894735</v>
      </c>
      <c r="BA162" s="15"/>
      <c r="BB162" s="12">
        <v>159</v>
      </c>
      <c r="BC162" s="15">
        <v>80</v>
      </c>
      <c r="BD162" s="15">
        <v>125</v>
      </c>
      <c r="BE162" s="15">
        <v>86</v>
      </c>
      <c r="BF162" s="15">
        <v>123</v>
      </c>
      <c r="BG162" s="15">
        <v>105</v>
      </c>
      <c r="BH162" s="15">
        <v>148</v>
      </c>
      <c r="BI162" s="15">
        <v>56</v>
      </c>
      <c r="BJ162" s="15">
        <v>91</v>
      </c>
      <c r="BK162" s="16">
        <v>125</v>
      </c>
      <c r="BL162" s="13">
        <f t="shared" si="18"/>
        <v>3.1149425287356323</v>
      </c>
    </row>
    <row r="163" spans="2:64" x14ac:dyDescent="0.25">
      <c r="B163" s="12">
        <v>160</v>
      </c>
      <c r="C163" s="15">
        <v>80.61</v>
      </c>
      <c r="D163" s="15">
        <v>119.75</v>
      </c>
      <c r="E163" s="15">
        <v>60.82</v>
      </c>
      <c r="F163" s="15">
        <v>116.48</v>
      </c>
      <c r="G163" s="15">
        <v>99.76</v>
      </c>
      <c r="H163" s="15">
        <v>143.93</v>
      </c>
      <c r="I163" s="15">
        <v>69.290000000000006</v>
      </c>
      <c r="J163" s="15">
        <v>128.02000000000001</v>
      </c>
      <c r="K163" s="16">
        <v>119.77</v>
      </c>
      <c r="L163" s="15">
        <f t="shared" si="19"/>
        <v>261.18</v>
      </c>
      <c r="M163" s="15">
        <f t="shared" si="20"/>
        <v>360.17</v>
      </c>
      <c r="N163" s="15">
        <f t="shared" si="21"/>
        <v>317.08</v>
      </c>
      <c r="O163" s="15">
        <f t="shared" si="22"/>
        <v>100.18</v>
      </c>
      <c r="P163" s="15">
        <f t="shared" si="23"/>
        <v>3.9335070090559481</v>
      </c>
      <c r="R163" s="12">
        <v>160</v>
      </c>
      <c r="S163" s="15">
        <v>84.58</v>
      </c>
      <c r="T163" s="15">
        <v>121.63</v>
      </c>
      <c r="U163" s="15">
        <v>79.67</v>
      </c>
      <c r="V163" s="15">
        <v>120.37</v>
      </c>
      <c r="W163" s="15">
        <v>105.22</v>
      </c>
      <c r="X163" s="15">
        <v>143.83000000000001</v>
      </c>
      <c r="Y163" s="15">
        <v>63.47</v>
      </c>
      <c r="Z163" s="15">
        <v>88.45</v>
      </c>
      <c r="AA163" s="16">
        <v>121.63</v>
      </c>
      <c r="AB163" s="15">
        <f t="shared" si="24"/>
        <v>3.2342161267439113</v>
      </c>
      <c r="AC163" s="15"/>
      <c r="AD163" s="12">
        <v>160</v>
      </c>
      <c r="AE163" s="15">
        <v>88.05</v>
      </c>
      <c r="AF163" s="15">
        <v>124.19</v>
      </c>
      <c r="AG163" s="15">
        <v>86.13</v>
      </c>
      <c r="AH163" s="15">
        <v>123.53</v>
      </c>
      <c r="AI163" s="15">
        <v>106.86</v>
      </c>
      <c r="AJ163" s="15">
        <v>143.55000000000001</v>
      </c>
      <c r="AK163" s="15">
        <v>61.79</v>
      </c>
      <c r="AL163" s="15">
        <v>80.22</v>
      </c>
      <c r="AM163" s="16">
        <v>124.19</v>
      </c>
      <c r="AN163" s="15">
        <f t="shared" si="25"/>
        <v>3.0232822260079502</v>
      </c>
      <c r="AO163" s="15"/>
      <c r="AP163" s="12">
        <v>160</v>
      </c>
      <c r="AQ163" s="15">
        <v>95</v>
      </c>
      <c r="AR163" s="15">
        <v>133</v>
      </c>
      <c r="AS163" s="15">
        <v>97</v>
      </c>
      <c r="AT163" s="15">
        <v>133</v>
      </c>
      <c r="AU163" s="15">
        <v>107</v>
      </c>
      <c r="AV163" s="15">
        <v>144</v>
      </c>
      <c r="AW163" s="15">
        <v>59</v>
      </c>
      <c r="AX163" s="15">
        <v>73</v>
      </c>
      <c r="AY163" s="16">
        <v>133</v>
      </c>
      <c r="AZ163" s="15">
        <f t="shared" si="26"/>
        <v>2.7894736842105261</v>
      </c>
      <c r="BA163" s="15"/>
      <c r="BB163" s="12">
        <v>160</v>
      </c>
      <c r="BC163" s="15">
        <v>87</v>
      </c>
      <c r="BD163" s="15">
        <v>130</v>
      </c>
      <c r="BE163" s="15">
        <v>93</v>
      </c>
      <c r="BF163" s="15">
        <v>129</v>
      </c>
      <c r="BG163" s="15">
        <v>106</v>
      </c>
      <c r="BH163" s="15">
        <v>147</v>
      </c>
      <c r="BI163" s="15">
        <v>56</v>
      </c>
      <c r="BJ163" s="15">
        <v>85</v>
      </c>
      <c r="BK163" s="16">
        <v>130</v>
      </c>
      <c r="BL163" s="13">
        <f t="shared" si="18"/>
        <v>2.9777777777777779</v>
      </c>
    </row>
    <row r="164" spans="2:64" x14ac:dyDescent="0.25">
      <c r="B164" s="12">
        <v>161</v>
      </c>
      <c r="C164" s="15">
        <v>77.739999999999995</v>
      </c>
      <c r="D164" s="15">
        <v>119.61</v>
      </c>
      <c r="E164" s="15">
        <v>65.510000000000005</v>
      </c>
      <c r="F164" s="15">
        <v>116.35</v>
      </c>
      <c r="G164" s="15">
        <v>100.17</v>
      </c>
      <c r="H164" s="15">
        <v>145.52000000000001</v>
      </c>
      <c r="I164" s="15">
        <v>66.680000000000007</v>
      </c>
      <c r="J164" s="15">
        <v>116.09</v>
      </c>
      <c r="K164" s="16">
        <v>119.61</v>
      </c>
      <c r="L164" s="15">
        <f t="shared" si="19"/>
        <v>262.86</v>
      </c>
      <c r="M164" s="15">
        <f t="shared" si="20"/>
        <v>362.03999999999996</v>
      </c>
      <c r="N164" s="15">
        <f t="shared" si="21"/>
        <v>302.38</v>
      </c>
      <c r="O164" s="15">
        <f t="shared" si="22"/>
        <v>98.674999999999997</v>
      </c>
      <c r="P164" s="15">
        <f t="shared" si="23"/>
        <v>3.8896321070234117</v>
      </c>
      <c r="R164" s="12">
        <v>161</v>
      </c>
      <c r="S164" s="15">
        <v>88.27</v>
      </c>
      <c r="T164" s="15">
        <v>125.03</v>
      </c>
      <c r="U164" s="15">
        <v>84.08</v>
      </c>
      <c r="V164" s="15">
        <v>123.92</v>
      </c>
      <c r="W164" s="15">
        <v>105.69</v>
      </c>
      <c r="X164" s="15">
        <v>143.68</v>
      </c>
      <c r="Y164" s="15">
        <v>63</v>
      </c>
      <c r="Z164" s="15">
        <v>84.37</v>
      </c>
      <c r="AA164" s="16">
        <v>125.03</v>
      </c>
      <c r="AB164" s="15">
        <f t="shared" si="24"/>
        <v>3.0859861787696836</v>
      </c>
      <c r="AC164" s="15"/>
      <c r="AD164" s="12">
        <v>161</v>
      </c>
      <c r="AE164" s="15">
        <v>89.99</v>
      </c>
      <c r="AF164" s="15">
        <v>126.65</v>
      </c>
      <c r="AG164" s="15">
        <v>88.69</v>
      </c>
      <c r="AH164" s="15">
        <v>125.99</v>
      </c>
      <c r="AI164" s="15">
        <v>106.83</v>
      </c>
      <c r="AJ164" s="15">
        <v>143.79</v>
      </c>
      <c r="AK164" s="15">
        <v>61.23</v>
      </c>
      <c r="AL164" s="15">
        <v>78.88</v>
      </c>
      <c r="AM164" s="16">
        <v>126.65</v>
      </c>
      <c r="AN164" s="15">
        <f t="shared" si="25"/>
        <v>2.9643293699299922</v>
      </c>
      <c r="AO164" s="15"/>
      <c r="AP164" s="12">
        <v>161</v>
      </c>
      <c r="AQ164" s="15">
        <v>94</v>
      </c>
      <c r="AR164" s="15">
        <v>132</v>
      </c>
      <c r="AS164" s="15">
        <v>96</v>
      </c>
      <c r="AT164" s="15">
        <v>131</v>
      </c>
      <c r="AU164" s="15">
        <v>108</v>
      </c>
      <c r="AV164" s="15">
        <v>144</v>
      </c>
      <c r="AW164" s="15">
        <v>59</v>
      </c>
      <c r="AX164" s="15">
        <v>73</v>
      </c>
      <c r="AY164" s="16">
        <v>132</v>
      </c>
      <c r="AZ164" s="15">
        <f t="shared" si="26"/>
        <v>2.8085106382978724</v>
      </c>
      <c r="BA164" s="15"/>
      <c r="BB164" s="12">
        <v>161</v>
      </c>
      <c r="BC164" s="15">
        <v>90</v>
      </c>
      <c r="BD164" s="15">
        <v>131</v>
      </c>
      <c r="BE164" s="15">
        <v>95</v>
      </c>
      <c r="BF164" s="15">
        <v>130</v>
      </c>
      <c r="BG164" s="15">
        <v>107</v>
      </c>
      <c r="BH164" s="15">
        <v>146</v>
      </c>
      <c r="BI164" s="15">
        <v>57</v>
      </c>
      <c r="BJ164" s="15">
        <v>80</v>
      </c>
      <c r="BK164" s="16">
        <v>131</v>
      </c>
      <c r="BL164" s="13">
        <f t="shared" si="18"/>
        <v>2.9230769230769229</v>
      </c>
    </row>
    <row r="165" spans="2:64" x14ac:dyDescent="0.25">
      <c r="B165" s="12">
        <v>162</v>
      </c>
      <c r="C165" s="15">
        <v>81.93</v>
      </c>
      <c r="D165" s="15">
        <v>120.54</v>
      </c>
      <c r="E165" s="15">
        <v>71.540000000000006</v>
      </c>
      <c r="F165" s="15">
        <v>118.15</v>
      </c>
      <c r="G165" s="15">
        <v>102.53</v>
      </c>
      <c r="H165" s="15">
        <v>144.12</v>
      </c>
      <c r="I165" s="15">
        <v>66.27</v>
      </c>
      <c r="J165" s="15">
        <v>104.32</v>
      </c>
      <c r="K165" s="16">
        <v>120.54</v>
      </c>
      <c r="L165" s="15">
        <f t="shared" si="19"/>
        <v>274.01000000000005</v>
      </c>
      <c r="M165" s="15">
        <f t="shared" si="20"/>
        <v>364.8</v>
      </c>
      <c r="N165" s="15">
        <f t="shared" si="21"/>
        <v>291.13</v>
      </c>
      <c r="O165" s="15">
        <f t="shared" si="22"/>
        <v>101.23500000000001</v>
      </c>
      <c r="P165" s="15">
        <f t="shared" si="23"/>
        <v>3.5533992432564379</v>
      </c>
      <c r="R165" s="12">
        <v>162</v>
      </c>
      <c r="S165" s="15">
        <v>86.76</v>
      </c>
      <c r="T165" s="15">
        <v>123.57</v>
      </c>
      <c r="U165" s="15">
        <v>83.17</v>
      </c>
      <c r="V165" s="15">
        <v>122.53</v>
      </c>
      <c r="W165" s="15">
        <v>105.84</v>
      </c>
      <c r="X165" s="15">
        <v>143.78</v>
      </c>
      <c r="Y165" s="15">
        <v>62.6</v>
      </c>
      <c r="Z165" s="15">
        <v>84.33</v>
      </c>
      <c r="AA165" s="16">
        <v>123.57</v>
      </c>
      <c r="AB165" s="15">
        <f t="shared" si="24"/>
        <v>3.1177962194559705</v>
      </c>
      <c r="AC165" s="15"/>
      <c r="AD165" s="12">
        <v>162</v>
      </c>
      <c r="AE165" s="15">
        <v>88.21</v>
      </c>
      <c r="AF165" s="15">
        <v>126.2</v>
      </c>
      <c r="AG165" s="15">
        <v>87.95</v>
      </c>
      <c r="AH165" s="15">
        <v>125.43</v>
      </c>
      <c r="AI165" s="15">
        <v>106.48</v>
      </c>
      <c r="AJ165" s="15">
        <v>144.51</v>
      </c>
      <c r="AK165" s="15">
        <v>60.46</v>
      </c>
      <c r="AL165" s="15">
        <v>81.19</v>
      </c>
      <c r="AM165" s="16">
        <v>126.2</v>
      </c>
      <c r="AN165" s="15">
        <f t="shared" si="25"/>
        <v>3.0365037977553571</v>
      </c>
      <c r="AO165" s="15"/>
      <c r="AP165" s="12">
        <v>162</v>
      </c>
      <c r="AQ165" s="15">
        <v>93</v>
      </c>
      <c r="AR165" s="15">
        <v>129</v>
      </c>
      <c r="AS165" s="15">
        <v>94</v>
      </c>
      <c r="AT165" s="15">
        <v>129</v>
      </c>
      <c r="AU165" s="15">
        <v>108</v>
      </c>
      <c r="AV165" s="15">
        <v>144</v>
      </c>
      <c r="AW165" s="15">
        <v>60</v>
      </c>
      <c r="AX165" s="15">
        <v>73</v>
      </c>
      <c r="AY165" s="16">
        <v>129</v>
      </c>
      <c r="AZ165" s="15">
        <f t="shared" si="26"/>
        <v>2.817204301075269</v>
      </c>
      <c r="BA165" s="15"/>
      <c r="BB165" s="12">
        <v>162</v>
      </c>
      <c r="BC165" s="15">
        <v>91</v>
      </c>
      <c r="BD165" s="15">
        <v>131</v>
      </c>
      <c r="BE165" s="15">
        <v>95</v>
      </c>
      <c r="BF165" s="15">
        <v>130</v>
      </c>
      <c r="BG165" s="15">
        <v>107</v>
      </c>
      <c r="BH165" s="15">
        <v>146</v>
      </c>
      <c r="BI165" s="15">
        <v>57</v>
      </c>
      <c r="BJ165" s="15">
        <v>78</v>
      </c>
      <c r="BK165" s="16">
        <v>131</v>
      </c>
      <c r="BL165" s="13">
        <f t="shared" si="18"/>
        <v>2.8901098901098901</v>
      </c>
    </row>
    <row r="166" spans="2:64" x14ac:dyDescent="0.25">
      <c r="B166" s="12">
        <v>163</v>
      </c>
      <c r="C166" s="15">
        <v>79.81</v>
      </c>
      <c r="D166" s="15">
        <v>119.99</v>
      </c>
      <c r="E166" s="15">
        <v>68.72</v>
      </c>
      <c r="F166" s="15">
        <v>117.26</v>
      </c>
      <c r="G166" s="15">
        <v>101.48</v>
      </c>
      <c r="H166" s="15">
        <v>144.84</v>
      </c>
      <c r="I166" s="15">
        <v>66.38</v>
      </c>
      <c r="J166" s="15">
        <v>109.58</v>
      </c>
      <c r="K166" s="16">
        <v>119.99</v>
      </c>
      <c r="L166" s="15">
        <f t="shared" si="19"/>
        <v>268.52</v>
      </c>
      <c r="M166" s="15">
        <f t="shared" si="20"/>
        <v>363.58000000000004</v>
      </c>
      <c r="N166" s="15">
        <f t="shared" si="21"/>
        <v>295.95</v>
      </c>
      <c r="O166" s="15">
        <f t="shared" si="22"/>
        <v>99.9</v>
      </c>
      <c r="P166" s="15">
        <f t="shared" si="23"/>
        <v>3.7081819320887104</v>
      </c>
      <c r="R166" s="12">
        <v>163</v>
      </c>
      <c r="S166" s="15">
        <v>85.3</v>
      </c>
      <c r="T166" s="15">
        <v>123.04</v>
      </c>
      <c r="U166" s="15">
        <v>80.709999999999994</v>
      </c>
      <c r="V166" s="15">
        <v>121.69</v>
      </c>
      <c r="W166" s="15">
        <v>105</v>
      </c>
      <c r="X166" s="15">
        <v>144.16</v>
      </c>
      <c r="Y166" s="15">
        <v>63.08</v>
      </c>
      <c r="Z166" s="15">
        <v>88.8</v>
      </c>
      <c r="AA166" s="16">
        <v>123.04</v>
      </c>
      <c r="AB166" s="15">
        <f t="shared" si="24"/>
        <v>3.2229777256740917</v>
      </c>
      <c r="AC166" s="15"/>
      <c r="AD166" s="12">
        <v>163</v>
      </c>
      <c r="AE166" s="15">
        <v>89.17</v>
      </c>
      <c r="AF166" s="15">
        <v>127.15</v>
      </c>
      <c r="AG166" s="15">
        <v>89.26</v>
      </c>
      <c r="AH166" s="15">
        <v>126.46</v>
      </c>
      <c r="AI166" s="15">
        <v>106.63</v>
      </c>
      <c r="AJ166" s="15">
        <v>144.51</v>
      </c>
      <c r="AK166" s="15">
        <v>60.13</v>
      </c>
      <c r="AL166" s="15">
        <v>80.040000000000006</v>
      </c>
      <c r="AM166" s="16">
        <v>127.15</v>
      </c>
      <c r="AN166" s="15">
        <f t="shared" si="25"/>
        <v>2.9978692385331396</v>
      </c>
      <c r="AO166" s="15"/>
      <c r="AP166" s="12">
        <v>163</v>
      </c>
      <c r="AQ166" s="15">
        <v>92</v>
      </c>
      <c r="AR166" s="15">
        <v>128</v>
      </c>
      <c r="AS166" s="15">
        <v>92</v>
      </c>
      <c r="AT166" s="15">
        <v>128</v>
      </c>
      <c r="AU166" s="15">
        <v>108</v>
      </c>
      <c r="AV166" s="15">
        <v>144</v>
      </c>
      <c r="AW166" s="15">
        <v>59</v>
      </c>
      <c r="AX166" s="15">
        <v>74</v>
      </c>
      <c r="AY166" s="16">
        <v>128</v>
      </c>
      <c r="AZ166" s="15">
        <f t="shared" si="26"/>
        <v>2.8369565217391304</v>
      </c>
      <c r="BA166" s="15"/>
      <c r="BB166" s="12">
        <v>163</v>
      </c>
      <c r="BC166" s="15">
        <v>91</v>
      </c>
      <c r="BD166" s="15">
        <v>129</v>
      </c>
      <c r="BE166" s="15">
        <v>94</v>
      </c>
      <c r="BF166" s="15">
        <v>129</v>
      </c>
      <c r="BG166" s="15">
        <v>107</v>
      </c>
      <c r="BH166" s="15">
        <v>145</v>
      </c>
      <c r="BI166" s="15">
        <v>57</v>
      </c>
      <c r="BJ166" s="15">
        <v>77</v>
      </c>
      <c r="BK166" s="16">
        <v>129</v>
      </c>
      <c r="BL166" s="13">
        <f t="shared" si="18"/>
        <v>2.9550561797752808</v>
      </c>
    </row>
    <row r="167" spans="2:64" x14ac:dyDescent="0.25">
      <c r="B167" s="12">
        <v>164</v>
      </c>
      <c r="C167" s="15">
        <v>79.88</v>
      </c>
      <c r="D167" s="15">
        <v>120.05</v>
      </c>
      <c r="E167" s="15">
        <v>68.59</v>
      </c>
      <c r="F167" s="15">
        <v>117.31</v>
      </c>
      <c r="G167" s="15">
        <v>101.4</v>
      </c>
      <c r="H167" s="15">
        <v>144.83000000000001</v>
      </c>
      <c r="I167" s="15">
        <v>66.45</v>
      </c>
      <c r="J167" s="15">
        <v>109.9</v>
      </c>
      <c r="K167" s="16">
        <v>120.05</v>
      </c>
      <c r="L167" s="15">
        <f t="shared" si="19"/>
        <v>268.52</v>
      </c>
      <c r="M167" s="15">
        <f t="shared" si="20"/>
        <v>363.54</v>
      </c>
      <c r="N167" s="15">
        <f t="shared" si="21"/>
        <v>296.40000000000003</v>
      </c>
      <c r="O167" s="15">
        <f t="shared" si="22"/>
        <v>99.965000000000003</v>
      </c>
      <c r="P167" s="15">
        <f t="shared" si="23"/>
        <v>3.7105658487731605</v>
      </c>
      <c r="R167" s="12">
        <v>164</v>
      </c>
      <c r="S167" s="15">
        <v>87.37</v>
      </c>
      <c r="T167" s="15">
        <v>124.46</v>
      </c>
      <c r="U167" s="15">
        <v>82.8</v>
      </c>
      <c r="V167" s="15">
        <v>123.23</v>
      </c>
      <c r="W167" s="15">
        <v>105.37</v>
      </c>
      <c r="X167" s="15">
        <v>143.82</v>
      </c>
      <c r="Y167" s="15">
        <v>63.16</v>
      </c>
      <c r="Z167" s="15">
        <v>86.51</v>
      </c>
      <c r="AA167" s="16">
        <v>124.46</v>
      </c>
      <c r="AB167" s="15">
        <f t="shared" si="24"/>
        <v>3.1375758269428862</v>
      </c>
      <c r="AC167" s="15"/>
      <c r="AD167" s="12">
        <v>164</v>
      </c>
      <c r="AE167" s="15">
        <v>88.7</v>
      </c>
      <c r="AF167" s="15">
        <v>126.8</v>
      </c>
      <c r="AG167" s="15">
        <v>89.04</v>
      </c>
      <c r="AH167" s="15">
        <v>126.13</v>
      </c>
      <c r="AI167" s="15">
        <v>106.64</v>
      </c>
      <c r="AJ167" s="15">
        <v>144.61000000000001</v>
      </c>
      <c r="AK167" s="15">
        <v>59.89</v>
      </c>
      <c r="AL167" s="15">
        <v>80.099999999999994</v>
      </c>
      <c r="AM167" s="16">
        <v>126.8</v>
      </c>
      <c r="AN167" s="15">
        <f t="shared" si="25"/>
        <v>3.0077790304396843</v>
      </c>
      <c r="AO167" s="15"/>
      <c r="AP167" s="12">
        <v>164</v>
      </c>
      <c r="AQ167" s="15">
        <v>92</v>
      </c>
      <c r="AR167" s="15">
        <v>128</v>
      </c>
      <c r="AS167" s="15">
        <v>93</v>
      </c>
      <c r="AT167" s="15">
        <v>128</v>
      </c>
      <c r="AU167" s="15">
        <v>108</v>
      </c>
      <c r="AV167" s="15">
        <v>144</v>
      </c>
      <c r="AW167" s="15">
        <v>59</v>
      </c>
      <c r="AX167" s="15">
        <v>74</v>
      </c>
      <c r="AY167" s="16">
        <v>128</v>
      </c>
      <c r="AZ167" s="15">
        <f t="shared" si="26"/>
        <v>2.8369565217391304</v>
      </c>
      <c r="BA167" s="15"/>
      <c r="BB167" s="12">
        <v>164</v>
      </c>
      <c r="BC167" s="15">
        <v>89</v>
      </c>
      <c r="BD167" s="15">
        <v>128</v>
      </c>
      <c r="BE167" s="15">
        <v>93</v>
      </c>
      <c r="BF167" s="15">
        <v>128</v>
      </c>
      <c r="BG167" s="15">
        <v>107</v>
      </c>
      <c r="BH167" s="15">
        <v>145</v>
      </c>
      <c r="BI167" s="15">
        <v>57</v>
      </c>
      <c r="BJ167" s="15">
        <v>78</v>
      </c>
      <c r="BK167" s="16">
        <v>128</v>
      </c>
      <c r="BL167" s="13">
        <f t="shared" si="18"/>
        <v>2.9333333333333331</v>
      </c>
    </row>
    <row r="168" spans="2:64" x14ac:dyDescent="0.25">
      <c r="B168" s="12">
        <v>165</v>
      </c>
      <c r="C168" s="15">
        <v>83.46</v>
      </c>
      <c r="D168" s="15">
        <v>122.08</v>
      </c>
      <c r="E168" s="15">
        <v>72.44</v>
      </c>
      <c r="F168" s="15">
        <v>119.7</v>
      </c>
      <c r="G168" s="15">
        <v>102.34</v>
      </c>
      <c r="H168" s="15">
        <v>144.05000000000001</v>
      </c>
      <c r="I168" s="15">
        <v>66.569999999999993</v>
      </c>
      <c r="J168" s="15">
        <v>104.63</v>
      </c>
      <c r="K168" s="16">
        <v>122.08</v>
      </c>
      <c r="L168" s="15">
        <f t="shared" si="19"/>
        <v>277.98</v>
      </c>
      <c r="M168" s="15">
        <f t="shared" si="20"/>
        <v>366.09000000000003</v>
      </c>
      <c r="N168" s="15">
        <f t="shared" si="21"/>
        <v>293.27999999999997</v>
      </c>
      <c r="O168" s="15">
        <f t="shared" si="22"/>
        <v>102.77</v>
      </c>
      <c r="P168" s="15">
        <f t="shared" si="23"/>
        <v>3.514018691588785</v>
      </c>
      <c r="R168" s="12">
        <v>165</v>
      </c>
      <c r="S168" s="15">
        <v>86.78</v>
      </c>
      <c r="T168" s="15">
        <v>123.59</v>
      </c>
      <c r="U168" s="15">
        <v>82.43</v>
      </c>
      <c r="V168" s="15">
        <v>122.44</v>
      </c>
      <c r="W168" s="15">
        <v>105.57</v>
      </c>
      <c r="X168" s="15">
        <v>143.72999999999999</v>
      </c>
      <c r="Y168" s="15">
        <v>63.04</v>
      </c>
      <c r="Z168" s="15">
        <v>85.98</v>
      </c>
      <c r="AA168" s="16">
        <v>123.59</v>
      </c>
      <c r="AB168" s="15">
        <f t="shared" si="24"/>
        <v>3.1413920258123991</v>
      </c>
      <c r="AC168" s="15"/>
      <c r="AD168" s="12">
        <v>165</v>
      </c>
      <c r="AE168" s="15">
        <v>87.81</v>
      </c>
      <c r="AF168" s="15">
        <v>126.23</v>
      </c>
      <c r="AG168" s="15">
        <v>88.56</v>
      </c>
      <c r="AH168" s="15">
        <v>125.57</v>
      </c>
      <c r="AI168" s="15">
        <v>106.59</v>
      </c>
      <c r="AJ168" s="15">
        <v>144.82</v>
      </c>
      <c r="AK168" s="15">
        <v>59.57</v>
      </c>
      <c r="AL168" s="15">
        <v>80.78</v>
      </c>
      <c r="AM168" s="16">
        <v>126.23</v>
      </c>
      <c r="AN168" s="15">
        <f t="shared" si="25"/>
        <v>3.0358729074137338</v>
      </c>
      <c r="AO168" s="15"/>
      <c r="AP168" s="12">
        <v>165</v>
      </c>
      <c r="AQ168" s="15">
        <v>85</v>
      </c>
      <c r="AR168" s="15">
        <v>125</v>
      </c>
      <c r="AS168" s="15">
        <v>85</v>
      </c>
      <c r="AT168" s="15">
        <v>124</v>
      </c>
      <c r="AU168" s="15">
        <v>105</v>
      </c>
      <c r="AV168" s="15">
        <v>145</v>
      </c>
      <c r="AW168" s="15">
        <v>60</v>
      </c>
      <c r="AX168" s="15">
        <v>83</v>
      </c>
      <c r="AY168" s="16">
        <v>125</v>
      </c>
      <c r="AZ168" s="15">
        <f t="shared" si="26"/>
        <v>3.1529411764705881</v>
      </c>
      <c r="BA168" s="15"/>
      <c r="BB168" s="12">
        <v>165</v>
      </c>
      <c r="BC168" s="15">
        <v>90</v>
      </c>
      <c r="BD168" s="15">
        <v>129</v>
      </c>
      <c r="BE168" s="15">
        <v>94</v>
      </c>
      <c r="BF168" s="15">
        <v>129</v>
      </c>
      <c r="BG168" s="15">
        <v>107</v>
      </c>
      <c r="BH168" s="15">
        <v>145</v>
      </c>
      <c r="BI168" s="15">
        <v>57</v>
      </c>
      <c r="BJ168" s="15">
        <v>78</v>
      </c>
      <c r="BK168" s="16">
        <v>129</v>
      </c>
      <c r="BL168" s="13">
        <f t="shared" si="18"/>
        <v>3.3456790123456792</v>
      </c>
    </row>
    <row r="169" spans="2:64" x14ac:dyDescent="0.25">
      <c r="B169" s="12">
        <v>166</v>
      </c>
      <c r="C169" s="15">
        <v>80.739999999999995</v>
      </c>
      <c r="D169" s="15">
        <v>120.66</v>
      </c>
      <c r="E169" s="15">
        <v>68.17</v>
      </c>
      <c r="F169" s="15">
        <v>117.93</v>
      </c>
      <c r="G169" s="15">
        <v>101.3</v>
      </c>
      <c r="H169" s="15">
        <v>144.66999999999999</v>
      </c>
      <c r="I169" s="15">
        <v>66.790000000000006</v>
      </c>
      <c r="J169" s="15">
        <v>113.2</v>
      </c>
      <c r="K169" s="16">
        <v>120.71</v>
      </c>
      <c r="L169" s="15">
        <f t="shared" si="19"/>
        <v>269.57</v>
      </c>
      <c r="M169" s="15">
        <f t="shared" si="20"/>
        <v>363.9</v>
      </c>
      <c r="N169" s="15">
        <f t="shared" si="21"/>
        <v>300.7</v>
      </c>
      <c r="O169" s="15">
        <f t="shared" si="22"/>
        <v>100.69999999999999</v>
      </c>
      <c r="P169" s="15">
        <f t="shared" si="23"/>
        <v>3.724300222937825</v>
      </c>
      <c r="R169" s="12">
        <v>166</v>
      </c>
      <c r="S169" s="15">
        <v>85.59</v>
      </c>
      <c r="T169" s="15">
        <v>123</v>
      </c>
      <c r="U169" s="15">
        <v>80.930000000000007</v>
      </c>
      <c r="V169" s="15">
        <v>121.69</v>
      </c>
      <c r="W169" s="15">
        <v>105.13</v>
      </c>
      <c r="X169" s="15">
        <v>143.99</v>
      </c>
      <c r="Y169" s="15">
        <v>63.19</v>
      </c>
      <c r="Z169" s="15">
        <v>88.32</v>
      </c>
      <c r="AA169" s="16">
        <v>123</v>
      </c>
      <c r="AB169" s="15">
        <f t="shared" si="24"/>
        <v>3.2072672041126298</v>
      </c>
      <c r="AC169" s="15"/>
      <c r="AD169" s="12">
        <v>166</v>
      </c>
      <c r="AE169" s="15">
        <v>88.37</v>
      </c>
      <c r="AF169" s="15">
        <v>127.07</v>
      </c>
      <c r="AG169" s="15">
        <v>89.43</v>
      </c>
      <c r="AH169" s="15">
        <v>126.39</v>
      </c>
      <c r="AI169" s="15">
        <v>106.56</v>
      </c>
      <c r="AJ169" s="15">
        <v>144.94</v>
      </c>
      <c r="AK169" s="15">
        <v>59.34</v>
      </c>
      <c r="AL169" s="15">
        <v>80.540000000000006</v>
      </c>
      <c r="AM169" s="16">
        <v>127.07</v>
      </c>
      <c r="AN169" s="15">
        <f t="shared" si="25"/>
        <v>3.0208215457734524</v>
      </c>
      <c r="AO169" s="15"/>
      <c r="AP169" s="12">
        <v>166</v>
      </c>
      <c r="AQ169" s="15">
        <v>90</v>
      </c>
      <c r="AR169" s="15">
        <v>129</v>
      </c>
      <c r="AS169" s="15">
        <v>91</v>
      </c>
      <c r="AT169" s="15">
        <v>128</v>
      </c>
      <c r="AU169" s="15">
        <v>106</v>
      </c>
      <c r="AV169" s="15">
        <v>145</v>
      </c>
      <c r="AW169" s="15">
        <v>59</v>
      </c>
      <c r="AX169" s="15">
        <v>79</v>
      </c>
      <c r="AY169" s="16">
        <v>129</v>
      </c>
      <c r="AZ169" s="15">
        <f t="shared" si="26"/>
        <v>2.9666666666666668</v>
      </c>
      <c r="BA169" s="15"/>
      <c r="BB169" s="12">
        <v>166</v>
      </c>
      <c r="BC169" s="15">
        <v>81</v>
      </c>
      <c r="BD169" s="15">
        <v>125</v>
      </c>
      <c r="BE169" s="15">
        <v>87</v>
      </c>
      <c r="BF169" s="15">
        <v>124</v>
      </c>
      <c r="BG169" s="15">
        <v>106</v>
      </c>
      <c r="BH169" s="15">
        <v>148</v>
      </c>
      <c r="BI169" s="15">
        <v>56</v>
      </c>
      <c r="BJ169" s="15">
        <v>90</v>
      </c>
      <c r="BK169" s="16">
        <v>125</v>
      </c>
      <c r="BL169" s="13">
        <f t="shared" si="18"/>
        <v>3.103448275862069</v>
      </c>
    </row>
    <row r="170" spans="2:64" x14ac:dyDescent="0.25">
      <c r="B170" s="12">
        <v>167</v>
      </c>
      <c r="C170" s="15">
        <v>80.12</v>
      </c>
      <c r="D170" s="15">
        <v>120.02</v>
      </c>
      <c r="E170" s="15">
        <v>67.489999999999995</v>
      </c>
      <c r="F170" s="15">
        <v>117.26</v>
      </c>
      <c r="G170" s="15">
        <v>101.24</v>
      </c>
      <c r="H170" s="15">
        <v>144.66999999999999</v>
      </c>
      <c r="I170" s="15">
        <v>66.86</v>
      </c>
      <c r="J170" s="15">
        <v>113.7</v>
      </c>
      <c r="K170" s="16">
        <v>120.07</v>
      </c>
      <c r="L170" s="15">
        <f t="shared" si="19"/>
        <v>267.63</v>
      </c>
      <c r="M170" s="15">
        <f t="shared" si="20"/>
        <v>363.16999999999996</v>
      </c>
      <c r="N170" s="15">
        <f t="shared" si="21"/>
        <v>300.63</v>
      </c>
      <c r="O170" s="15">
        <f t="shared" si="22"/>
        <v>100.07</v>
      </c>
      <c r="P170" s="15">
        <f t="shared" si="23"/>
        <v>3.7522466300549175</v>
      </c>
      <c r="R170" s="12">
        <v>167</v>
      </c>
      <c r="S170" s="15">
        <v>86.85</v>
      </c>
      <c r="T170" s="15">
        <v>123.91</v>
      </c>
      <c r="U170" s="15">
        <v>82.43</v>
      </c>
      <c r="V170" s="15">
        <v>122.72</v>
      </c>
      <c r="W170" s="15">
        <v>105.42</v>
      </c>
      <c r="X170" s="15">
        <v>143.83000000000001</v>
      </c>
      <c r="Y170" s="15">
        <v>63.07</v>
      </c>
      <c r="Z170" s="15">
        <v>86.53</v>
      </c>
      <c r="AA170" s="16">
        <v>123.91</v>
      </c>
      <c r="AB170" s="15">
        <f t="shared" si="24"/>
        <v>3.1492227979274614</v>
      </c>
      <c r="AC170" s="15"/>
      <c r="AD170" s="12">
        <v>167</v>
      </c>
      <c r="AE170" s="15">
        <v>87.96</v>
      </c>
      <c r="AF170" s="15">
        <v>126.86</v>
      </c>
      <c r="AG170" s="15">
        <v>89.19</v>
      </c>
      <c r="AH170" s="15">
        <v>126.17</v>
      </c>
      <c r="AI170" s="15">
        <v>106.5</v>
      </c>
      <c r="AJ170" s="15">
        <v>145.05000000000001</v>
      </c>
      <c r="AK170" s="15">
        <v>59.2</v>
      </c>
      <c r="AL170" s="15">
        <v>80.849999999999994</v>
      </c>
      <c r="AM170" s="16">
        <v>126.86</v>
      </c>
      <c r="AN170" s="15">
        <f t="shared" si="25"/>
        <v>3.034447476125512</v>
      </c>
      <c r="AO170" s="15"/>
      <c r="AP170" s="12">
        <v>167</v>
      </c>
      <c r="AQ170" s="15">
        <v>92</v>
      </c>
      <c r="AR170" s="15">
        <v>130</v>
      </c>
      <c r="AS170" s="15">
        <v>93</v>
      </c>
      <c r="AT170" s="15">
        <v>130</v>
      </c>
      <c r="AU170" s="15">
        <v>107</v>
      </c>
      <c r="AV170" s="15">
        <v>145</v>
      </c>
      <c r="AW170" s="15">
        <v>59</v>
      </c>
      <c r="AX170" s="15">
        <v>76</v>
      </c>
      <c r="AY170" s="16">
        <v>130</v>
      </c>
      <c r="AZ170" s="15">
        <f t="shared" si="26"/>
        <v>2.8804347826086958</v>
      </c>
      <c r="BA170" s="15"/>
      <c r="BB170" s="12">
        <v>167</v>
      </c>
      <c r="BC170" s="15">
        <v>87</v>
      </c>
      <c r="BD170" s="15">
        <v>130</v>
      </c>
      <c r="BE170" s="15">
        <v>93</v>
      </c>
      <c r="BF170" s="15">
        <v>129</v>
      </c>
      <c r="BG170" s="15">
        <v>106</v>
      </c>
      <c r="BH170" s="15">
        <v>147</v>
      </c>
      <c r="BI170" s="15">
        <v>55</v>
      </c>
      <c r="BJ170" s="15">
        <v>85</v>
      </c>
      <c r="BK170" s="16">
        <v>130</v>
      </c>
      <c r="BL170" s="13">
        <f t="shared" si="18"/>
        <v>2.9777777777777779</v>
      </c>
    </row>
    <row r="171" spans="2:64" x14ac:dyDescent="0.25">
      <c r="B171" s="12">
        <v>168</v>
      </c>
      <c r="C171" s="15">
        <v>78.19</v>
      </c>
      <c r="D171" s="15">
        <v>119.11</v>
      </c>
      <c r="E171" s="15">
        <v>62.86</v>
      </c>
      <c r="F171" s="15">
        <v>115.94</v>
      </c>
      <c r="G171" s="15">
        <v>100.07</v>
      </c>
      <c r="H171" s="15">
        <v>145.06</v>
      </c>
      <c r="I171" s="15">
        <v>67.569999999999993</v>
      </c>
      <c r="J171" s="15">
        <v>122.96</v>
      </c>
      <c r="K171" s="16">
        <v>119.15</v>
      </c>
      <c r="L171" s="15">
        <f t="shared" si="19"/>
        <v>260.16000000000003</v>
      </c>
      <c r="M171" s="15">
        <f t="shared" si="20"/>
        <v>361.07</v>
      </c>
      <c r="N171" s="15">
        <f t="shared" si="21"/>
        <v>309.67999999999995</v>
      </c>
      <c r="O171" s="15">
        <f t="shared" si="22"/>
        <v>98.65</v>
      </c>
      <c r="P171" s="15">
        <f t="shared" si="23"/>
        <v>3.9606087735004469</v>
      </c>
      <c r="R171" s="12">
        <v>168</v>
      </c>
      <c r="S171" s="15">
        <v>86.53</v>
      </c>
      <c r="T171" s="15">
        <v>123.46</v>
      </c>
      <c r="U171" s="15">
        <v>82.09</v>
      </c>
      <c r="V171" s="15">
        <v>122.28</v>
      </c>
      <c r="W171" s="15">
        <v>105.48</v>
      </c>
      <c r="X171" s="15">
        <v>143.77000000000001</v>
      </c>
      <c r="Y171" s="15">
        <v>63.1</v>
      </c>
      <c r="Z171" s="15">
        <v>86.57</v>
      </c>
      <c r="AA171" s="16">
        <v>123.46</v>
      </c>
      <c r="AB171" s="15">
        <f t="shared" si="24"/>
        <v>3.1564775222466195</v>
      </c>
      <c r="AC171" s="15"/>
      <c r="AD171" s="12">
        <v>168</v>
      </c>
      <c r="AE171" s="15">
        <v>81.63</v>
      </c>
      <c r="AF171" s="15">
        <v>126.22</v>
      </c>
      <c r="AG171" s="15">
        <v>85.63</v>
      </c>
      <c r="AH171" s="15">
        <v>124.74</v>
      </c>
      <c r="AI171" s="15">
        <v>104.5</v>
      </c>
      <c r="AJ171" s="15">
        <v>147.93</v>
      </c>
      <c r="AK171" s="15">
        <v>57.24</v>
      </c>
      <c r="AL171" s="15">
        <v>90.7</v>
      </c>
      <c r="AM171" s="16">
        <v>126.22</v>
      </c>
      <c r="AN171" s="15">
        <f t="shared" si="25"/>
        <v>3.3585691534974886</v>
      </c>
      <c r="AO171" s="15"/>
      <c r="AP171" s="12">
        <v>168</v>
      </c>
      <c r="AQ171" s="15">
        <v>92</v>
      </c>
      <c r="AR171" s="15">
        <v>130</v>
      </c>
      <c r="AS171" s="15">
        <v>94</v>
      </c>
      <c r="AT171" s="15">
        <v>129</v>
      </c>
      <c r="AU171" s="15">
        <v>107</v>
      </c>
      <c r="AV171" s="15">
        <v>144</v>
      </c>
      <c r="AW171" s="15">
        <v>59</v>
      </c>
      <c r="AX171" s="15">
        <v>75</v>
      </c>
      <c r="AY171" s="16">
        <v>130</v>
      </c>
      <c r="AZ171" s="15">
        <f t="shared" si="26"/>
        <v>2.8695652173913042</v>
      </c>
      <c r="BA171" s="15"/>
      <c r="BB171" s="12">
        <v>168</v>
      </c>
      <c r="BC171" s="15">
        <v>90</v>
      </c>
      <c r="BD171" s="15">
        <v>131</v>
      </c>
      <c r="BE171" s="15">
        <v>96</v>
      </c>
      <c r="BF171" s="15">
        <v>130</v>
      </c>
      <c r="BG171" s="15">
        <v>107</v>
      </c>
      <c r="BH171" s="15">
        <v>146</v>
      </c>
      <c r="BI171" s="15">
        <v>56</v>
      </c>
      <c r="BJ171" s="15">
        <v>81</v>
      </c>
      <c r="BK171" s="16">
        <v>131</v>
      </c>
      <c r="BL171" s="13">
        <f t="shared" si="18"/>
        <v>3.1279069767441858</v>
      </c>
    </row>
    <row r="172" spans="2:64" x14ac:dyDescent="0.25">
      <c r="B172" s="12">
        <v>169</v>
      </c>
      <c r="C172" s="15">
        <v>77.7</v>
      </c>
      <c r="D172" s="15">
        <v>118.82</v>
      </c>
      <c r="E172" s="15">
        <v>61.11</v>
      </c>
      <c r="F172" s="15">
        <v>115.47</v>
      </c>
      <c r="G172" s="15">
        <v>99.58</v>
      </c>
      <c r="H172" s="15">
        <v>145.09</v>
      </c>
      <c r="I172" s="15">
        <v>67.989999999999995</v>
      </c>
      <c r="J172" s="15">
        <v>126.36</v>
      </c>
      <c r="K172" s="16">
        <v>118.86</v>
      </c>
      <c r="L172" s="15">
        <f t="shared" si="19"/>
        <v>257.63</v>
      </c>
      <c r="M172" s="15">
        <f t="shared" si="20"/>
        <v>360.14</v>
      </c>
      <c r="N172" s="15">
        <f t="shared" si="21"/>
        <v>313.20999999999998</v>
      </c>
      <c r="O172" s="15">
        <f t="shared" si="22"/>
        <v>98.259999999999991</v>
      </c>
      <c r="P172" s="15">
        <f t="shared" si="23"/>
        <v>4.0310167310167309</v>
      </c>
      <c r="R172" s="12">
        <v>169</v>
      </c>
      <c r="S172" s="15">
        <v>87.13</v>
      </c>
      <c r="T172" s="15">
        <v>123.48</v>
      </c>
      <c r="U172" s="15">
        <v>82.77</v>
      </c>
      <c r="V172" s="15">
        <v>122.43</v>
      </c>
      <c r="W172" s="15">
        <v>105.82</v>
      </c>
      <c r="X172" s="15">
        <v>143.5</v>
      </c>
      <c r="Y172" s="15">
        <v>63.11</v>
      </c>
      <c r="Z172" s="15">
        <v>85.14</v>
      </c>
      <c r="AA172" s="16">
        <v>123.48</v>
      </c>
      <c r="AB172" s="15">
        <f t="shared" si="24"/>
        <v>3.1186732468724898</v>
      </c>
      <c r="AC172" s="15"/>
      <c r="AD172" s="12">
        <v>169</v>
      </c>
      <c r="AE172" s="15">
        <v>89.1</v>
      </c>
      <c r="AF172" s="15">
        <v>132.22999999999999</v>
      </c>
      <c r="AG172" s="15">
        <v>92.32</v>
      </c>
      <c r="AH172" s="15">
        <v>130.9</v>
      </c>
      <c r="AI172" s="15">
        <v>105.05</v>
      </c>
      <c r="AJ172" s="15">
        <v>147.01</v>
      </c>
      <c r="AK172" s="15">
        <v>57.78</v>
      </c>
      <c r="AL172" s="15">
        <v>84.31</v>
      </c>
      <c r="AM172" s="16">
        <v>132.22999999999999</v>
      </c>
      <c r="AN172" s="15">
        <f t="shared" si="25"/>
        <v>3.0787878787878791</v>
      </c>
      <c r="AO172" s="15"/>
      <c r="AP172" s="12">
        <v>169</v>
      </c>
      <c r="AQ172" s="15">
        <v>92</v>
      </c>
      <c r="AR172" s="15">
        <v>128</v>
      </c>
      <c r="AS172" s="15">
        <v>92</v>
      </c>
      <c r="AT172" s="15">
        <v>128</v>
      </c>
      <c r="AU172" s="15">
        <v>107</v>
      </c>
      <c r="AV172" s="15">
        <v>144</v>
      </c>
      <c r="AW172" s="15">
        <v>59</v>
      </c>
      <c r="AX172" s="15">
        <v>75</v>
      </c>
      <c r="AY172" s="16">
        <v>128</v>
      </c>
      <c r="AZ172" s="15">
        <f t="shared" si="26"/>
        <v>2.847826086956522</v>
      </c>
      <c r="BA172" s="15"/>
      <c r="BB172" s="12">
        <v>169</v>
      </c>
      <c r="BC172" s="15">
        <v>86</v>
      </c>
      <c r="BD172" s="15">
        <v>129</v>
      </c>
      <c r="BE172" s="15">
        <v>93</v>
      </c>
      <c r="BF172" s="15">
        <v>128</v>
      </c>
      <c r="BG172" s="15">
        <v>107</v>
      </c>
      <c r="BH172" s="15">
        <v>147</v>
      </c>
      <c r="BI172" s="15">
        <v>55</v>
      </c>
      <c r="BJ172" s="15">
        <v>85</v>
      </c>
      <c r="BK172" s="16">
        <v>129</v>
      </c>
      <c r="BL172" s="13">
        <f t="shared" si="18"/>
        <v>3.0340909090909092</v>
      </c>
    </row>
    <row r="173" spans="2:64" x14ac:dyDescent="0.25">
      <c r="B173" s="12">
        <v>170</v>
      </c>
      <c r="C173" s="15">
        <v>79.58</v>
      </c>
      <c r="D173" s="15">
        <v>119.88</v>
      </c>
      <c r="E173" s="15">
        <v>63.23</v>
      </c>
      <c r="F173" s="15">
        <v>116.68</v>
      </c>
      <c r="G173" s="15">
        <v>100.07</v>
      </c>
      <c r="H173" s="15">
        <v>144.66999999999999</v>
      </c>
      <c r="I173" s="15">
        <v>68.09</v>
      </c>
      <c r="J173" s="15">
        <v>123.08</v>
      </c>
      <c r="K173" s="16">
        <v>119.91</v>
      </c>
      <c r="L173" s="15">
        <f t="shared" si="19"/>
        <v>262.69</v>
      </c>
      <c r="M173" s="15">
        <f t="shared" si="20"/>
        <v>361.41999999999996</v>
      </c>
      <c r="N173" s="15">
        <f t="shared" si="21"/>
        <v>311.08000000000004</v>
      </c>
      <c r="O173" s="15">
        <f t="shared" si="22"/>
        <v>99.72999999999999</v>
      </c>
      <c r="P173" s="15">
        <f t="shared" si="23"/>
        <v>3.909022367429003</v>
      </c>
      <c r="R173" s="12">
        <v>170</v>
      </c>
      <c r="S173" s="15">
        <v>86.66</v>
      </c>
      <c r="T173" s="15">
        <v>123.21</v>
      </c>
      <c r="U173" s="15">
        <v>82.38</v>
      </c>
      <c r="V173" s="15">
        <v>122.13</v>
      </c>
      <c r="W173" s="15">
        <v>105.74</v>
      </c>
      <c r="X173" s="15">
        <v>143.61000000000001</v>
      </c>
      <c r="Y173" s="15">
        <v>63.04</v>
      </c>
      <c r="Z173" s="15">
        <v>85.51</v>
      </c>
      <c r="AA173" s="16">
        <v>123.21</v>
      </c>
      <c r="AB173" s="15">
        <f t="shared" si="24"/>
        <v>3.135933533348719</v>
      </c>
      <c r="AC173" s="15"/>
      <c r="AD173" s="12">
        <v>170</v>
      </c>
      <c r="AE173" s="15">
        <v>83.75</v>
      </c>
      <c r="AF173" s="15">
        <v>129.07</v>
      </c>
      <c r="AG173" s="15">
        <v>89.13</v>
      </c>
      <c r="AH173" s="15">
        <v>127.67</v>
      </c>
      <c r="AI173" s="15">
        <v>104.58</v>
      </c>
      <c r="AJ173" s="15">
        <v>148.30000000000001</v>
      </c>
      <c r="AK173" s="15">
        <v>56.53</v>
      </c>
      <c r="AL173" s="15">
        <v>90.89</v>
      </c>
      <c r="AM173" s="16">
        <v>129.07</v>
      </c>
      <c r="AN173" s="15">
        <f t="shared" si="25"/>
        <v>3.3013731343283581</v>
      </c>
      <c r="AO173" s="15"/>
      <c r="AP173" s="12">
        <v>170</v>
      </c>
      <c r="AQ173" s="15">
        <v>90</v>
      </c>
      <c r="AR173" s="15">
        <v>127</v>
      </c>
      <c r="AS173" s="15">
        <v>91</v>
      </c>
      <c r="AT173" s="15">
        <v>127</v>
      </c>
      <c r="AU173" s="15">
        <v>107</v>
      </c>
      <c r="AV173" s="15">
        <v>144</v>
      </c>
      <c r="AW173" s="15">
        <v>59</v>
      </c>
      <c r="AX173" s="15">
        <v>75</v>
      </c>
      <c r="AY173" s="16">
        <v>127</v>
      </c>
      <c r="AZ173" s="15">
        <f t="shared" si="26"/>
        <v>2.9</v>
      </c>
      <c r="BA173" s="15"/>
      <c r="BB173" s="12">
        <v>170</v>
      </c>
      <c r="BC173" s="15">
        <v>88</v>
      </c>
      <c r="BD173" s="15">
        <v>129</v>
      </c>
      <c r="BE173" s="15">
        <v>94</v>
      </c>
      <c r="BF173" s="15">
        <v>129</v>
      </c>
      <c r="BG173" s="15">
        <v>107</v>
      </c>
      <c r="BH173" s="15">
        <v>147</v>
      </c>
      <c r="BI173" s="15">
        <v>55</v>
      </c>
      <c r="BJ173" s="15">
        <v>83</v>
      </c>
      <c r="BK173" s="16">
        <v>129</v>
      </c>
      <c r="BL173" s="13">
        <f t="shared" si="18"/>
        <v>3.0113636363636362</v>
      </c>
    </row>
    <row r="174" spans="2:64" x14ac:dyDescent="0.25">
      <c r="B174" s="12">
        <v>171</v>
      </c>
      <c r="C174" s="15">
        <v>78.150000000000006</v>
      </c>
      <c r="D174" s="15">
        <v>119.3</v>
      </c>
      <c r="E174" s="15">
        <v>60.92</v>
      </c>
      <c r="F174" s="15">
        <v>115.88</v>
      </c>
      <c r="G174" s="15">
        <v>99.42</v>
      </c>
      <c r="H174" s="15">
        <v>145.05000000000001</v>
      </c>
      <c r="I174" s="15">
        <v>68.3</v>
      </c>
      <c r="J174" s="15">
        <v>127.53</v>
      </c>
      <c r="K174" s="16">
        <v>119.33</v>
      </c>
      <c r="L174" s="15">
        <f t="shared" si="19"/>
        <v>258.37</v>
      </c>
      <c r="M174" s="15">
        <f t="shared" si="20"/>
        <v>360.35</v>
      </c>
      <c r="N174" s="15">
        <f t="shared" si="21"/>
        <v>315.15999999999997</v>
      </c>
      <c r="O174" s="15">
        <f t="shared" si="22"/>
        <v>98.724999999999994</v>
      </c>
      <c r="P174" s="15">
        <f t="shared" si="23"/>
        <v>4.0327575175943693</v>
      </c>
      <c r="R174" s="12">
        <v>171</v>
      </c>
      <c r="S174" s="15">
        <v>87.39</v>
      </c>
      <c r="T174" s="15">
        <v>123.79</v>
      </c>
      <c r="U174" s="15">
        <v>83.43</v>
      </c>
      <c r="V174" s="15">
        <v>122.8</v>
      </c>
      <c r="W174" s="15">
        <v>105.94</v>
      </c>
      <c r="X174" s="15">
        <v>143.55000000000001</v>
      </c>
      <c r="Y174" s="15">
        <v>62.81</v>
      </c>
      <c r="Z174" s="15">
        <v>84.31</v>
      </c>
      <c r="AA174" s="16">
        <v>123.79</v>
      </c>
      <c r="AB174" s="15">
        <f t="shared" si="24"/>
        <v>3.1000114429568604</v>
      </c>
      <c r="AC174" s="15"/>
      <c r="AD174" s="12">
        <v>171</v>
      </c>
      <c r="AE174" s="15">
        <v>86.14</v>
      </c>
      <c r="AF174" s="15">
        <v>130.72999999999999</v>
      </c>
      <c r="AG174" s="15">
        <v>91.53</v>
      </c>
      <c r="AH174" s="15">
        <v>129.46</v>
      </c>
      <c r="AI174" s="15">
        <v>105</v>
      </c>
      <c r="AJ174" s="15">
        <v>147.9</v>
      </c>
      <c r="AK174" s="15">
        <v>56.46</v>
      </c>
      <c r="AL174" s="15">
        <v>88.21</v>
      </c>
      <c r="AM174" s="16">
        <v>130.72999999999999</v>
      </c>
      <c r="AN174" s="15">
        <f t="shared" si="25"/>
        <v>3.1971209658695146</v>
      </c>
      <c r="AO174" s="15"/>
      <c r="AP174" s="12">
        <v>171</v>
      </c>
      <c r="AQ174" s="15">
        <v>91</v>
      </c>
      <c r="AR174" s="15">
        <v>128</v>
      </c>
      <c r="AS174" s="15">
        <v>92</v>
      </c>
      <c r="AT174" s="15">
        <v>127</v>
      </c>
      <c r="AU174" s="15">
        <v>108</v>
      </c>
      <c r="AV174" s="15">
        <v>144</v>
      </c>
      <c r="AW174" s="15">
        <v>59</v>
      </c>
      <c r="AX174" s="15">
        <v>75</v>
      </c>
      <c r="AY174" s="16">
        <v>128</v>
      </c>
      <c r="AZ174" s="15">
        <f t="shared" si="26"/>
        <v>2.8791208791208791</v>
      </c>
      <c r="BA174" s="15"/>
      <c r="BB174" s="12">
        <v>171</v>
      </c>
      <c r="BC174" s="15">
        <v>88</v>
      </c>
      <c r="BD174" s="15">
        <v>128</v>
      </c>
      <c r="BE174" s="15">
        <v>94</v>
      </c>
      <c r="BF174" s="15">
        <v>128</v>
      </c>
      <c r="BG174" s="15">
        <v>107</v>
      </c>
      <c r="BH174" s="15">
        <v>146</v>
      </c>
      <c r="BI174" s="15">
        <v>56</v>
      </c>
      <c r="BJ174" s="15">
        <v>81</v>
      </c>
      <c r="BK174" s="16">
        <v>128</v>
      </c>
      <c r="BL174" s="13">
        <f t="shared" si="18"/>
        <v>3.0459770114942528</v>
      </c>
    </row>
    <row r="175" spans="2:64" x14ac:dyDescent="0.25">
      <c r="B175" s="12">
        <v>172</v>
      </c>
      <c r="C175" s="15">
        <v>77.87</v>
      </c>
      <c r="D175" s="15">
        <v>119.11</v>
      </c>
      <c r="E175" s="15">
        <v>61.31</v>
      </c>
      <c r="F175" s="15">
        <v>115.74</v>
      </c>
      <c r="G175" s="15">
        <v>99.54</v>
      </c>
      <c r="H175" s="15">
        <v>145.13999999999999</v>
      </c>
      <c r="I175" s="15">
        <v>68.05</v>
      </c>
      <c r="J175" s="15">
        <v>126.32</v>
      </c>
      <c r="K175" s="16">
        <v>119.14</v>
      </c>
      <c r="L175" s="15">
        <f t="shared" si="19"/>
        <v>258.29000000000002</v>
      </c>
      <c r="M175" s="15">
        <f t="shared" si="20"/>
        <v>360.41999999999996</v>
      </c>
      <c r="N175" s="15">
        <f t="shared" si="21"/>
        <v>313.51</v>
      </c>
      <c r="O175" s="15">
        <f t="shared" si="22"/>
        <v>98.490000000000009</v>
      </c>
      <c r="P175" s="15">
        <f t="shared" si="23"/>
        <v>4.0260690895081543</v>
      </c>
      <c r="R175" s="12">
        <v>172</v>
      </c>
      <c r="S175" s="15">
        <v>87.2</v>
      </c>
      <c r="T175" s="15">
        <v>123.65</v>
      </c>
      <c r="U175" s="15">
        <v>83.37</v>
      </c>
      <c r="V175" s="15">
        <v>122.67</v>
      </c>
      <c r="W175" s="15">
        <v>105.95</v>
      </c>
      <c r="X175" s="15">
        <v>143.58000000000001</v>
      </c>
      <c r="Y175" s="15">
        <v>62.73</v>
      </c>
      <c r="Z175" s="15">
        <v>84.17</v>
      </c>
      <c r="AA175" s="16">
        <v>123.65</v>
      </c>
      <c r="AB175" s="15">
        <f t="shared" si="24"/>
        <v>3.102637614678899</v>
      </c>
      <c r="AC175" s="15"/>
      <c r="AD175" s="12">
        <v>172</v>
      </c>
      <c r="AE175" s="15">
        <v>83.39</v>
      </c>
      <c r="AF175" s="15">
        <v>128.88999999999999</v>
      </c>
      <c r="AG175" s="15">
        <v>89.89</v>
      </c>
      <c r="AH175" s="15">
        <v>127.63</v>
      </c>
      <c r="AI175" s="15">
        <v>104.86</v>
      </c>
      <c r="AJ175" s="15">
        <v>148.49</v>
      </c>
      <c r="AK175" s="15">
        <v>55.82</v>
      </c>
      <c r="AL175" s="15">
        <v>91.35</v>
      </c>
      <c r="AM175" s="16">
        <v>128.88999999999999</v>
      </c>
      <c r="AN175" s="15">
        <f t="shared" si="25"/>
        <v>3.3104688811608098</v>
      </c>
      <c r="AO175" s="15"/>
      <c r="AP175" s="12">
        <v>172</v>
      </c>
      <c r="AQ175" s="15">
        <v>94</v>
      </c>
      <c r="AR175" s="15">
        <v>134</v>
      </c>
      <c r="AS175" s="15">
        <v>97</v>
      </c>
      <c r="AT175" s="15">
        <v>133</v>
      </c>
      <c r="AU175" s="15">
        <v>107</v>
      </c>
      <c r="AV175" s="15">
        <v>146</v>
      </c>
      <c r="AW175" s="15">
        <v>57</v>
      </c>
      <c r="AX175" s="15">
        <v>77</v>
      </c>
      <c r="AY175" s="16">
        <v>134</v>
      </c>
      <c r="AZ175" s="15">
        <f t="shared" si="26"/>
        <v>2.8510638297872339</v>
      </c>
      <c r="BA175" s="15"/>
      <c r="BB175" s="12">
        <v>172</v>
      </c>
      <c r="BC175" s="15">
        <v>87</v>
      </c>
      <c r="BD175" s="15">
        <v>127</v>
      </c>
      <c r="BE175" s="15">
        <v>93</v>
      </c>
      <c r="BF175" s="15">
        <v>127</v>
      </c>
      <c r="BG175" s="15">
        <v>107</v>
      </c>
      <c r="BH175" s="15">
        <v>146</v>
      </c>
      <c r="BI175" s="15">
        <v>56</v>
      </c>
      <c r="BJ175" s="15">
        <v>82</v>
      </c>
      <c r="BK175" s="16">
        <v>127</v>
      </c>
      <c r="BL175" s="13">
        <f t="shared" si="18"/>
        <v>3.0813953488372094</v>
      </c>
    </row>
    <row r="176" spans="2:64" x14ac:dyDescent="0.25">
      <c r="B176" s="12">
        <v>173</v>
      </c>
      <c r="C176" s="15">
        <v>76.599999999999994</v>
      </c>
      <c r="D176" s="15">
        <v>118.52</v>
      </c>
      <c r="E176" s="15">
        <v>58.99</v>
      </c>
      <c r="F176" s="15">
        <v>114.94</v>
      </c>
      <c r="G176" s="15">
        <v>98.95</v>
      </c>
      <c r="H176" s="15">
        <v>145.44</v>
      </c>
      <c r="I176" s="15">
        <v>68.3</v>
      </c>
      <c r="J176" s="15">
        <v>130.79</v>
      </c>
      <c r="K176" s="16">
        <v>118.54</v>
      </c>
      <c r="L176" s="15">
        <f t="shared" si="19"/>
        <v>254.11</v>
      </c>
      <c r="M176" s="15">
        <f t="shared" si="20"/>
        <v>359.33</v>
      </c>
      <c r="N176" s="15">
        <f t="shared" si="21"/>
        <v>317.63</v>
      </c>
      <c r="O176" s="15">
        <f t="shared" si="22"/>
        <v>97.56</v>
      </c>
      <c r="P176" s="15">
        <f t="shared" si="23"/>
        <v>4.1466057441253268</v>
      </c>
      <c r="R176" s="12">
        <v>173</v>
      </c>
      <c r="S176" s="15">
        <v>90.1</v>
      </c>
      <c r="T176" s="15">
        <v>121.6</v>
      </c>
      <c r="U176" s="15">
        <v>84.19</v>
      </c>
      <c r="V176" s="15">
        <v>121.26</v>
      </c>
      <c r="W176" s="15">
        <v>107.84</v>
      </c>
      <c r="X176" s="15">
        <v>141.16999999999999</v>
      </c>
      <c r="Y176" s="15">
        <v>64.67</v>
      </c>
      <c r="Z176" s="15">
        <v>78.72</v>
      </c>
      <c r="AA176" s="16">
        <v>121.6</v>
      </c>
      <c r="AB176" s="15">
        <f t="shared" si="24"/>
        <v>2.9410654827968927</v>
      </c>
      <c r="AC176" s="15"/>
      <c r="AD176" s="12">
        <v>173</v>
      </c>
      <c r="AE176" s="15">
        <v>84.32</v>
      </c>
      <c r="AF176" s="15">
        <v>129.38</v>
      </c>
      <c r="AG176" s="15">
        <v>90.95</v>
      </c>
      <c r="AH176" s="15">
        <v>128.22999999999999</v>
      </c>
      <c r="AI176" s="15">
        <v>105.15</v>
      </c>
      <c r="AJ176" s="15">
        <v>148.28</v>
      </c>
      <c r="AK176" s="15">
        <v>55.69</v>
      </c>
      <c r="AL176" s="15">
        <v>90.02</v>
      </c>
      <c r="AM176" s="16">
        <v>129.38</v>
      </c>
      <c r="AN176" s="15">
        <f t="shared" si="25"/>
        <v>3.262452561669829</v>
      </c>
      <c r="AO176" s="15"/>
      <c r="AP176" s="12">
        <v>173</v>
      </c>
      <c r="AQ176" s="15">
        <v>94</v>
      </c>
      <c r="AR176" s="15">
        <v>133</v>
      </c>
      <c r="AS176" s="15">
        <v>97</v>
      </c>
      <c r="AT176" s="15">
        <v>132</v>
      </c>
      <c r="AU176" s="15">
        <v>107</v>
      </c>
      <c r="AV176" s="15">
        <v>145</v>
      </c>
      <c r="AW176" s="15">
        <v>58</v>
      </c>
      <c r="AX176" s="15">
        <v>74</v>
      </c>
      <c r="AY176" s="16">
        <v>133</v>
      </c>
      <c r="AZ176" s="15">
        <f t="shared" si="26"/>
        <v>2.8191489361702127</v>
      </c>
      <c r="BA176" s="15"/>
      <c r="BB176" s="12">
        <v>173</v>
      </c>
      <c r="BC176" s="15">
        <v>86</v>
      </c>
      <c r="BD176" s="15">
        <v>127</v>
      </c>
      <c r="BE176" s="15">
        <v>93</v>
      </c>
      <c r="BF176" s="15">
        <v>127</v>
      </c>
      <c r="BG176" s="15">
        <v>107</v>
      </c>
      <c r="BH176" s="15">
        <v>146</v>
      </c>
      <c r="BI176" s="15">
        <v>56</v>
      </c>
      <c r="BJ176" s="15">
        <v>82</v>
      </c>
      <c r="BK176" s="16">
        <v>127</v>
      </c>
      <c r="BL176" s="13">
        <f t="shared" si="18"/>
        <v>3.0459770114942528</v>
      </c>
    </row>
    <row r="177" spans="2:64" x14ac:dyDescent="0.25">
      <c r="B177" s="12">
        <v>174</v>
      </c>
      <c r="C177" s="15">
        <v>76.209999999999994</v>
      </c>
      <c r="D177" s="15">
        <v>118.4</v>
      </c>
      <c r="E177" s="15">
        <v>58.4</v>
      </c>
      <c r="F177" s="15">
        <v>114.75</v>
      </c>
      <c r="G177" s="15">
        <v>98.74</v>
      </c>
      <c r="H177" s="15">
        <v>145.56</v>
      </c>
      <c r="I177" s="15">
        <v>68.36</v>
      </c>
      <c r="J177" s="15">
        <v>131.83000000000001</v>
      </c>
      <c r="K177" s="16">
        <v>118.42</v>
      </c>
      <c r="L177" s="15">
        <f t="shared" si="19"/>
        <v>253.01000000000002</v>
      </c>
      <c r="M177" s="15">
        <f t="shared" si="20"/>
        <v>359.05</v>
      </c>
      <c r="N177" s="15">
        <f t="shared" si="21"/>
        <v>318.61</v>
      </c>
      <c r="O177" s="15">
        <f t="shared" si="22"/>
        <v>97.305000000000007</v>
      </c>
      <c r="P177" s="15">
        <f t="shared" si="23"/>
        <v>4.1806849494816962</v>
      </c>
      <c r="R177" s="12">
        <v>174</v>
      </c>
      <c r="S177" s="15">
        <v>86.48</v>
      </c>
      <c r="T177" s="15">
        <v>122.34</v>
      </c>
      <c r="U177" s="15">
        <v>80.47</v>
      </c>
      <c r="V177" s="15">
        <v>121.15</v>
      </c>
      <c r="W177" s="15">
        <v>105.46</v>
      </c>
      <c r="X177" s="15">
        <v>143.19</v>
      </c>
      <c r="Y177" s="15">
        <v>64.349999999999994</v>
      </c>
      <c r="Z177" s="15">
        <v>87.66</v>
      </c>
      <c r="AA177" s="16">
        <v>122.34</v>
      </c>
      <c r="AB177" s="15">
        <f t="shared" si="24"/>
        <v>3.1724098057354304</v>
      </c>
      <c r="AC177" s="15"/>
      <c r="AD177" s="12">
        <v>174</v>
      </c>
      <c r="AE177" s="15">
        <v>85.17</v>
      </c>
      <c r="AF177" s="15">
        <v>128.66</v>
      </c>
      <c r="AG177" s="15">
        <v>90.47</v>
      </c>
      <c r="AH177" s="15">
        <v>127.63</v>
      </c>
      <c r="AI177" s="15">
        <v>105.5</v>
      </c>
      <c r="AJ177" s="15">
        <v>147.47</v>
      </c>
      <c r="AK177" s="15">
        <v>56.62</v>
      </c>
      <c r="AL177" s="15">
        <v>88</v>
      </c>
      <c r="AM177" s="16">
        <v>128.66</v>
      </c>
      <c r="AN177" s="15">
        <f t="shared" si="25"/>
        <v>3.2086415404485145</v>
      </c>
      <c r="AO177" s="15"/>
      <c r="AP177" s="12">
        <v>174</v>
      </c>
      <c r="AQ177" s="15">
        <v>93</v>
      </c>
      <c r="AR177" s="15">
        <v>132</v>
      </c>
      <c r="AS177" s="15">
        <v>97</v>
      </c>
      <c r="AT177" s="15">
        <v>131</v>
      </c>
      <c r="AU177" s="15">
        <v>108</v>
      </c>
      <c r="AV177" s="15">
        <v>145</v>
      </c>
      <c r="AW177" s="15">
        <v>58</v>
      </c>
      <c r="AX177" s="15">
        <v>74</v>
      </c>
      <c r="AY177" s="16">
        <v>132</v>
      </c>
      <c r="AZ177" s="15">
        <f t="shared" si="26"/>
        <v>2.838709677419355</v>
      </c>
      <c r="BA177" s="15"/>
      <c r="BB177" s="12">
        <v>174</v>
      </c>
      <c r="BC177" s="15">
        <v>87</v>
      </c>
      <c r="BD177" s="15">
        <v>128</v>
      </c>
      <c r="BE177" s="15">
        <v>93</v>
      </c>
      <c r="BF177" s="15">
        <v>127</v>
      </c>
      <c r="BG177" s="15">
        <v>107</v>
      </c>
      <c r="BH177" s="15">
        <v>146</v>
      </c>
      <c r="BI177" s="15">
        <v>56</v>
      </c>
      <c r="BJ177" s="15">
        <v>81</v>
      </c>
      <c r="BK177" s="16">
        <v>128</v>
      </c>
      <c r="BL177" s="13">
        <f t="shared" si="18"/>
        <v>2.7291666666666665</v>
      </c>
    </row>
    <row r="178" spans="2:64" x14ac:dyDescent="0.25">
      <c r="B178" s="12">
        <v>175</v>
      </c>
      <c r="C178" s="15">
        <v>77.34</v>
      </c>
      <c r="D178" s="15">
        <v>118.9</v>
      </c>
      <c r="E178" s="15">
        <v>59.99</v>
      </c>
      <c r="F178" s="15">
        <v>115.41</v>
      </c>
      <c r="G178" s="15">
        <v>99.19</v>
      </c>
      <c r="H178" s="15">
        <v>145.27000000000001</v>
      </c>
      <c r="I178" s="15">
        <v>68.3</v>
      </c>
      <c r="J178" s="15">
        <v>128.97</v>
      </c>
      <c r="K178" s="16">
        <v>118.92</v>
      </c>
      <c r="L178" s="15">
        <f t="shared" si="19"/>
        <v>256.23</v>
      </c>
      <c r="M178" s="15">
        <f t="shared" si="20"/>
        <v>359.87</v>
      </c>
      <c r="N178" s="15">
        <f t="shared" si="21"/>
        <v>316.19</v>
      </c>
      <c r="O178" s="15">
        <f t="shared" si="22"/>
        <v>98.12</v>
      </c>
      <c r="P178" s="15">
        <f t="shared" si="23"/>
        <v>4.0883113524696144</v>
      </c>
      <c r="R178" s="12">
        <v>175</v>
      </c>
      <c r="S178" s="15">
        <v>90.2</v>
      </c>
      <c r="T178" s="15">
        <v>126.82</v>
      </c>
      <c r="U178" s="15">
        <v>85.89</v>
      </c>
      <c r="V178" s="15">
        <v>125.71</v>
      </c>
      <c r="W178" s="15">
        <v>105.73</v>
      </c>
      <c r="X178" s="15">
        <v>143.55000000000001</v>
      </c>
      <c r="Y178" s="15">
        <v>63.11</v>
      </c>
      <c r="Z178" s="15">
        <v>83.33</v>
      </c>
      <c r="AA178" s="16">
        <v>126.82</v>
      </c>
      <c r="AB178" s="15">
        <f t="shared" si="24"/>
        <v>3.0294900221729488</v>
      </c>
      <c r="AC178" s="15"/>
      <c r="AD178" s="12">
        <v>175</v>
      </c>
      <c r="AE178" s="15">
        <v>84.49</v>
      </c>
      <c r="AF178" s="15">
        <v>127.98</v>
      </c>
      <c r="AG178" s="15">
        <v>89.89</v>
      </c>
      <c r="AH178" s="15">
        <v>126.96</v>
      </c>
      <c r="AI178" s="15">
        <v>105.53</v>
      </c>
      <c r="AJ178" s="15">
        <v>147.51</v>
      </c>
      <c r="AK178" s="15">
        <v>56.52</v>
      </c>
      <c r="AL178" s="15">
        <v>88.26</v>
      </c>
      <c r="AM178" s="16">
        <v>127.98</v>
      </c>
      <c r="AN178" s="15">
        <f t="shared" si="25"/>
        <v>3.2283110427269501</v>
      </c>
      <c r="AO178" s="15"/>
      <c r="AP178" s="12">
        <v>175</v>
      </c>
      <c r="AQ178" s="15">
        <v>92</v>
      </c>
      <c r="AR178" s="15">
        <v>129</v>
      </c>
      <c r="AS178" s="15">
        <v>95</v>
      </c>
      <c r="AT178" s="15">
        <v>129</v>
      </c>
      <c r="AU178" s="15">
        <v>108</v>
      </c>
      <c r="AV178" s="15">
        <v>144</v>
      </c>
      <c r="AW178" s="15">
        <v>58</v>
      </c>
      <c r="AX178" s="15">
        <v>75</v>
      </c>
      <c r="AY178" s="16">
        <v>129</v>
      </c>
      <c r="AZ178" s="15">
        <f t="shared" si="26"/>
        <v>2.847826086956522</v>
      </c>
      <c r="BA178" s="15"/>
      <c r="BB178" s="12">
        <v>175</v>
      </c>
      <c r="BC178" s="15">
        <v>96</v>
      </c>
      <c r="BD178" s="15">
        <v>133</v>
      </c>
      <c r="BE178" s="15">
        <v>99</v>
      </c>
      <c r="BF178" s="15">
        <v>133</v>
      </c>
      <c r="BG178" s="15">
        <v>108</v>
      </c>
      <c r="BH178" s="15">
        <v>144</v>
      </c>
      <c r="BI178" s="15">
        <v>58</v>
      </c>
      <c r="BJ178" s="15">
        <v>71</v>
      </c>
      <c r="BK178" s="16">
        <v>133</v>
      </c>
      <c r="BL178" s="13">
        <f t="shared" si="18"/>
        <v>2.6907216494845363</v>
      </c>
    </row>
    <row r="179" spans="2:64" x14ac:dyDescent="0.25">
      <c r="B179" s="12">
        <v>176</v>
      </c>
      <c r="C179" s="15">
        <v>77.209999999999994</v>
      </c>
      <c r="D179" s="15">
        <v>118.89</v>
      </c>
      <c r="E179" s="15">
        <v>60.19</v>
      </c>
      <c r="F179" s="15">
        <v>115.41</v>
      </c>
      <c r="G179" s="15">
        <v>99.2</v>
      </c>
      <c r="H179" s="15">
        <v>145.34</v>
      </c>
      <c r="I179" s="15">
        <v>68.180000000000007</v>
      </c>
      <c r="J179" s="15">
        <v>128.41</v>
      </c>
      <c r="K179" s="16">
        <v>118.91</v>
      </c>
      <c r="L179" s="15">
        <f t="shared" si="19"/>
        <v>256.28999999999996</v>
      </c>
      <c r="M179" s="15">
        <f t="shared" si="20"/>
        <v>359.95000000000005</v>
      </c>
      <c r="N179" s="15">
        <f t="shared" si="21"/>
        <v>315.5</v>
      </c>
      <c r="O179" s="15">
        <f t="shared" si="22"/>
        <v>98.05</v>
      </c>
      <c r="P179" s="15">
        <f t="shared" si="23"/>
        <v>4.0862582567025001</v>
      </c>
      <c r="R179" s="12">
        <v>176</v>
      </c>
      <c r="S179" s="15">
        <v>87.82</v>
      </c>
      <c r="T179" s="15">
        <v>124.37</v>
      </c>
      <c r="U179" s="15">
        <v>83.75</v>
      </c>
      <c r="V179" s="15">
        <v>123.31</v>
      </c>
      <c r="W179" s="15">
        <v>105.79</v>
      </c>
      <c r="X179" s="15">
        <v>143.61000000000001</v>
      </c>
      <c r="Y179" s="15">
        <v>62.96</v>
      </c>
      <c r="Z179" s="15">
        <v>84.28</v>
      </c>
      <c r="AA179" s="16">
        <v>124.37</v>
      </c>
      <c r="AB179" s="15">
        <f t="shared" si="24"/>
        <v>3.0928034616260538</v>
      </c>
      <c r="AC179" s="15"/>
      <c r="AD179" s="12">
        <v>176</v>
      </c>
      <c r="AE179" s="15">
        <v>84.95</v>
      </c>
      <c r="AF179" s="15">
        <v>128.27000000000001</v>
      </c>
      <c r="AG179" s="15">
        <v>90.42</v>
      </c>
      <c r="AH179" s="15">
        <v>127.3</v>
      </c>
      <c r="AI179" s="15">
        <v>105.65</v>
      </c>
      <c r="AJ179" s="15">
        <v>147.43</v>
      </c>
      <c r="AK179" s="15">
        <v>56.44</v>
      </c>
      <c r="AL179" s="15">
        <v>87.6</v>
      </c>
      <c r="AM179" s="16">
        <v>128.27000000000001</v>
      </c>
      <c r="AN179" s="15">
        <f t="shared" si="25"/>
        <v>3.2055326662742787</v>
      </c>
      <c r="AO179" s="15"/>
      <c r="AP179" s="12">
        <v>176</v>
      </c>
      <c r="AQ179" s="15">
        <v>92</v>
      </c>
      <c r="AR179" s="15">
        <v>129</v>
      </c>
      <c r="AS179" s="15">
        <v>95</v>
      </c>
      <c r="AT179" s="15">
        <v>129</v>
      </c>
      <c r="AU179" s="15">
        <v>108</v>
      </c>
      <c r="AV179" s="15">
        <v>144</v>
      </c>
      <c r="AW179" s="15">
        <v>58</v>
      </c>
      <c r="AX179" s="15">
        <v>74</v>
      </c>
      <c r="AY179" s="16">
        <v>129</v>
      </c>
      <c r="AZ179" s="15">
        <f t="shared" si="26"/>
        <v>2.8369565217391304</v>
      </c>
      <c r="BA179" s="15"/>
      <c r="BB179" s="12">
        <v>176</v>
      </c>
      <c r="BC179" s="15">
        <v>97</v>
      </c>
      <c r="BD179" s="15">
        <v>133</v>
      </c>
      <c r="BE179" s="15">
        <v>98</v>
      </c>
      <c r="BF179" s="15">
        <v>133</v>
      </c>
      <c r="BG179" s="15">
        <v>108</v>
      </c>
      <c r="BH179" s="15">
        <v>143</v>
      </c>
      <c r="BI179" s="15">
        <v>59</v>
      </c>
      <c r="BJ179" s="15">
        <v>69</v>
      </c>
      <c r="BK179" s="16">
        <v>133</v>
      </c>
      <c r="BL179" s="13">
        <f t="shared" si="18"/>
        <v>2.7083333333333335</v>
      </c>
    </row>
    <row r="180" spans="2:64" x14ac:dyDescent="0.25">
      <c r="B180" s="12">
        <v>177</v>
      </c>
      <c r="C180" s="15">
        <v>77.63</v>
      </c>
      <c r="D180" s="15">
        <v>119.2</v>
      </c>
      <c r="E180" s="15">
        <v>61.4</v>
      </c>
      <c r="F180" s="15">
        <v>115.83</v>
      </c>
      <c r="G180" s="15">
        <v>99.5</v>
      </c>
      <c r="H180" s="15">
        <v>145.33000000000001</v>
      </c>
      <c r="I180" s="15">
        <v>67.84</v>
      </c>
      <c r="J180" s="15">
        <v>126.15</v>
      </c>
      <c r="K180" s="16">
        <v>119.22</v>
      </c>
      <c r="L180" s="15">
        <f t="shared" si="19"/>
        <v>258.22999999999996</v>
      </c>
      <c r="M180" s="15">
        <f t="shared" si="20"/>
        <v>360.65999999999997</v>
      </c>
      <c r="N180" s="15">
        <f t="shared" si="21"/>
        <v>313.21000000000004</v>
      </c>
      <c r="O180" s="15">
        <f t="shared" si="22"/>
        <v>98.414999999999992</v>
      </c>
      <c r="P180" s="15">
        <f t="shared" si="23"/>
        <v>4.0346515522349611</v>
      </c>
      <c r="R180" s="12">
        <v>177</v>
      </c>
      <c r="S180" s="15">
        <v>85.8</v>
      </c>
      <c r="T180" s="15">
        <v>123.51</v>
      </c>
      <c r="U180" s="15">
        <v>80.290000000000006</v>
      </c>
      <c r="V180" s="15">
        <v>122.04</v>
      </c>
      <c r="W180" s="15">
        <v>104.69</v>
      </c>
      <c r="X180" s="15">
        <v>144.06</v>
      </c>
      <c r="Y180" s="15">
        <v>63.6</v>
      </c>
      <c r="Z180" s="15">
        <v>90.43</v>
      </c>
      <c r="AA180" s="16">
        <v>123.51</v>
      </c>
      <c r="AB180" s="15">
        <f t="shared" si="24"/>
        <v>3.234731934731935</v>
      </c>
      <c r="AC180" s="15"/>
      <c r="AD180" s="12">
        <v>177</v>
      </c>
      <c r="AE180" s="15">
        <v>82.79</v>
      </c>
      <c r="AF180" s="15">
        <v>125.1</v>
      </c>
      <c r="AG180" s="15">
        <v>84.61</v>
      </c>
      <c r="AH180" s="15">
        <v>123.93</v>
      </c>
      <c r="AI180" s="15">
        <v>104.86</v>
      </c>
      <c r="AJ180" s="15">
        <v>146.72</v>
      </c>
      <c r="AK180" s="15">
        <v>58.75</v>
      </c>
      <c r="AL180" s="15">
        <v>87.37</v>
      </c>
      <c r="AM180" s="16">
        <v>125.1</v>
      </c>
      <c r="AN180" s="15">
        <f t="shared" si="25"/>
        <v>3.2759995168498612</v>
      </c>
      <c r="AO180" s="15"/>
      <c r="AP180" s="12">
        <v>177</v>
      </c>
      <c r="AQ180" s="15">
        <v>83</v>
      </c>
      <c r="AR180" s="15">
        <v>125</v>
      </c>
      <c r="AS180" s="15">
        <v>84</v>
      </c>
      <c r="AT180" s="15">
        <v>123</v>
      </c>
      <c r="AU180" s="15">
        <v>105</v>
      </c>
      <c r="AV180" s="15">
        <v>146</v>
      </c>
      <c r="AW180" s="15">
        <v>59</v>
      </c>
      <c r="AX180" s="15">
        <v>86</v>
      </c>
      <c r="AY180" s="16">
        <v>125</v>
      </c>
      <c r="AZ180" s="15">
        <f t="shared" si="26"/>
        <v>3.2530120481927711</v>
      </c>
      <c r="BA180" s="15"/>
      <c r="BB180" s="12">
        <v>177</v>
      </c>
      <c r="BC180" s="15">
        <v>96</v>
      </c>
      <c r="BD180" s="15">
        <v>132</v>
      </c>
      <c r="BE180" s="15">
        <v>97</v>
      </c>
      <c r="BF180" s="15">
        <v>132</v>
      </c>
      <c r="BG180" s="15">
        <v>109</v>
      </c>
      <c r="BH180" s="15">
        <v>143</v>
      </c>
      <c r="BI180" s="15">
        <v>59</v>
      </c>
      <c r="BJ180" s="15">
        <v>69</v>
      </c>
      <c r="BK180" s="16">
        <v>132</v>
      </c>
      <c r="BL180" s="13">
        <f t="shared" si="18"/>
        <v>2.7263157894736842</v>
      </c>
    </row>
    <row r="181" spans="2:64" x14ac:dyDescent="0.25">
      <c r="B181" s="12">
        <v>178</v>
      </c>
      <c r="C181" s="15">
        <v>77.67</v>
      </c>
      <c r="D181" s="15">
        <v>119.2</v>
      </c>
      <c r="E181" s="15">
        <v>61.83</v>
      </c>
      <c r="F181" s="15">
        <v>115.87</v>
      </c>
      <c r="G181" s="15">
        <v>99.62</v>
      </c>
      <c r="H181" s="15">
        <v>145.33000000000001</v>
      </c>
      <c r="I181" s="15">
        <v>67.709999999999994</v>
      </c>
      <c r="J181" s="15">
        <v>125.1</v>
      </c>
      <c r="K181" s="16">
        <v>119.22</v>
      </c>
      <c r="L181" s="15">
        <f t="shared" si="19"/>
        <v>258.7</v>
      </c>
      <c r="M181" s="15">
        <f t="shared" si="20"/>
        <v>360.82000000000005</v>
      </c>
      <c r="N181" s="15">
        <f t="shared" si="21"/>
        <v>312.02999999999997</v>
      </c>
      <c r="O181" s="15">
        <f t="shared" si="22"/>
        <v>98.435000000000002</v>
      </c>
      <c r="P181" s="15">
        <f t="shared" si="23"/>
        <v>4.0173812282734644</v>
      </c>
      <c r="R181" s="12">
        <v>178</v>
      </c>
      <c r="S181" s="15">
        <v>87.99</v>
      </c>
      <c r="T181" s="15">
        <v>125.18</v>
      </c>
      <c r="U181" s="15">
        <v>82.69</v>
      </c>
      <c r="V181" s="15">
        <v>123.84</v>
      </c>
      <c r="W181" s="15">
        <v>105.06</v>
      </c>
      <c r="X181" s="15">
        <v>143.80000000000001</v>
      </c>
      <c r="Y181" s="15">
        <v>63.54</v>
      </c>
      <c r="Z181" s="15">
        <v>87.82</v>
      </c>
      <c r="AA181" s="16">
        <v>125.18</v>
      </c>
      <c r="AB181" s="15">
        <f t="shared" si="24"/>
        <v>3.1428571428571428</v>
      </c>
      <c r="AC181" s="15"/>
      <c r="AD181" s="12">
        <v>178</v>
      </c>
      <c r="AE181" s="15">
        <v>90.31</v>
      </c>
      <c r="AF181" s="15">
        <v>131.4</v>
      </c>
      <c r="AG181" s="15">
        <v>91.88</v>
      </c>
      <c r="AH181" s="15">
        <v>130.32</v>
      </c>
      <c r="AI181" s="15">
        <v>105.51</v>
      </c>
      <c r="AJ181" s="15">
        <v>145.97</v>
      </c>
      <c r="AK181" s="15">
        <v>58.83</v>
      </c>
      <c r="AL181" s="15">
        <v>81.22</v>
      </c>
      <c r="AM181" s="16">
        <v>131.4</v>
      </c>
      <c r="AN181" s="15">
        <f t="shared" si="25"/>
        <v>3.0057579448566054</v>
      </c>
      <c r="AO181" s="15"/>
      <c r="AP181" s="12">
        <v>178</v>
      </c>
      <c r="AQ181" s="15">
        <v>88</v>
      </c>
      <c r="AR181" s="15">
        <v>129</v>
      </c>
      <c r="AS181" s="15">
        <v>90</v>
      </c>
      <c r="AT181" s="15">
        <v>128</v>
      </c>
      <c r="AU181" s="15">
        <v>106</v>
      </c>
      <c r="AV181" s="15">
        <v>146</v>
      </c>
      <c r="AW181" s="15">
        <v>58</v>
      </c>
      <c r="AX181" s="15">
        <v>83</v>
      </c>
      <c r="AY181" s="16">
        <v>129</v>
      </c>
      <c r="AZ181" s="15">
        <f t="shared" si="26"/>
        <v>3.0681818181818183</v>
      </c>
      <c r="BA181" s="15"/>
      <c r="BB181" s="12">
        <v>178</v>
      </c>
      <c r="BC181" s="15">
        <v>95</v>
      </c>
      <c r="BD181" s="15">
        <v>129</v>
      </c>
      <c r="BE181" s="15">
        <v>95</v>
      </c>
      <c r="BF181" s="15">
        <v>129</v>
      </c>
      <c r="BG181" s="15">
        <v>109</v>
      </c>
      <c r="BH181" s="15">
        <v>143</v>
      </c>
      <c r="BI181" s="15">
        <v>60</v>
      </c>
      <c r="BJ181" s="15">
        <v>70</v>
      </c>
      <c r="BK181" s="16">
        <v>129</v>
      </c>
      <c r="BL181" s="13">
        <f t="shared" si="18"/>
        <v>2.78494623655914</v>
      </c>
    </row>
    <row r="182" spans="2:64" x14ac:dyDescent="0.25">
      <c r="B182" s="12">
        <v>179</v>
      </c>
      <c r="C182" s="15">
        <v>77.510000000000005</v>
      </c>
      <c r="D182" s="15">
        <v>119.16</v>
      </c>
      <c r="E182" s="15">
        <v>61.81</v>
      </c>
      <c r="F182" s="15">
        <v>115.82</v>
      </c>
      <c r="G182" s="15">
        <v>99.58</v>
      </c>
      <c r="H182" s="15">
        <v>145.38999999999999</v>
      </c>
      <c r="I182" s="15">
        <v>67.66</v>
      </c>
      <c r="J182" s="15">
        <v>124.97</v>
      </c>
      <c r="K182" s="16">
        <v>119.18</v>
      </c>
      <c r="L182" s="15">
        <f t="shared" si="19"/>
        <v>258.48</v>
      </c>
      <c r="M182" s="15">
        <f t="shared" si="20"/>
        <v>360.78999999999996</v>
      </c>
      <c r="N182" s="15">
        <f t="shared" si="21"/>
        <v>311.81</v>
      </c>
      <c r="O182" s="15">
        <f t="shared" si="22"/>
        <v>98.335000000000008</v>
      </c>
      <c r="P182" s="15">
        <f t="shared" si="23"/>
        <v>4.0228357631273379</v>
      </c>
      <c r="R182" s="12">
        <v>179</v>
      </c>
      <c r="S182" s="15">
        <v>87.11</v>
      </c>
      <c r="T182" s="15">
        <v>123.93</v>
      </c>
      <c r="U182" s="15">
        <v>81.900000000000006</v>
      </c>
      <c r="V182" s="15">
        <v>122.67</v>
      </c>
      <c r="W182" s="15">
        <v>105.26</v>
      </c>
      <c r="X182" s="15">
        <v>143.66</v>
      </c>
      <c r="Y182" s="15">
        <v>63.55</v>
      </c>
      <c r="Z182" s="15">
        <v>87.62</v>
      </c>
      <c r="AA182" s="16">
        <v>123.93</v>
      </c>
      <c r="AB182" s="15">
        <f t="shared" si="24"/>
        <v>3.1580759958672946</v>
      </c>
      <c r="AC182" s="15"/>
      <c r="AD182" s="12">
        <v>179</v>
      </c>
      <c r="AE182" s="15">
        <v>85.01</v>
      </c>
      <c r="AF182" s="15">
        <v>128.56</v>
      </c>
      <c r="AG182" s="15">
        <v>88.81</v>
      </c>
      <c r="AH182" s="15">
        <v>127.33</v>
      </c>
      <c r="AI182" s="15">
        <v>104.93</v>
      </c>
      <c r="AJ182" s="15">
        <v>147.38</v>
      </c>
      <c r="AK182" s="15">
        <v>57.49</v>
      </c>
      <c r="AL182" s="15">
        <v>87.95</v>
      </c>
      <c r="AM182" s="16">
        <v>128.56</v>
      </c>
      <c r="AN182" s="15">
        <f t="shared" si="25"/>
        <v>3.2231502176214559</v>
      </c>
      <c r="AO182" s="15"/>
      <c r="AP182" s="12">
        <v>179</v>
      </c>
      <c r="AQ182" s="15">
        <v>90</v>
      </c>
      <c r="AR182" s="15">
        <v>130</v>
      </c>
      <c r="AS182" s="15">
        <v>92</v>
      </c>
      <c r="AT182" s="15">
        <v>129</v>
      </c>
      <c r="AU182" s="15">
        <v>106</v>
      </c>
      <c r="AV182" s="15">
        <v>146</v>
      </c>
      <c r="AW182" s="15">
        <v>58</v>
      </c>
      <c r="AX182" s="15">
        <v>79</v>
      </c>
      <c r="AY182" s="16">
        <v>130</v>
      </c>
      <c r="AZ182" s="15">
        <f t="shared" si="26"/>
        <v>2.9666666666666668</v>
      </c>
      <c r="BA182" s="15"/>
      <c r="BB182" s="12">
        <v>179</v>
      </c>
      <c r="BC182" s="15">
        <v>93</v>
      </c>
      <c r="BD182" s="15">
        <v>128</v>
      </c>
      <c r="BE182" s="15">
        <v>93</v>
      </c>
      <c r="BF182" s="15">
        <v>128</v>
      </c>
      <c r="BG182" s="15">
        <v>108</v>
      </c>
      <c r="BH182" s="15">
        <v>143</v>
      </c>
      <c r="BI182" s="15">
        <v>60</v>
      </c>
      <c r="BJ182" s="15">
        <v>71</v>
      </c>
      <c r="BK182" s="16">
        <v>128</v>
      </c>
      <c r="BL182" s="13">
        <f t="shared" si="18"/>
        <v>2.774193548387097</v>
      </c>
    </row>
    <row r="183" spans="2:64" x14ac:dyDescent="0.25">
      <c r="B183" s="12">
        <v>180</v>
      </c>
      <c r="C183" s="15">
        <v>78.150000000000006</v>
      </c>
      <c r="D183" s="15">
        <v>119.4</v>
      </c>
      <c r="E183" s="15">
        <v>62.77</v>
      </c>
      <c r="F183" s="15">
        <v>116.17</v>
      </c>
      <c r="G183" s="15">
        <v>99.88</v>
      </c>
      <c r="H183" s="15">
        <v>145.21</v>
      </c>
      <c r="I183" s="15">
        <v>67.61</v>
      </c>
      <c r="J183" s="15">
        <v>123.17</v>
      </c>
      <c r="K183" s="16">
        <v>119.41</v>
      </c>
      <c r="L183" s="15">
        <f t="shared" si="19"/>
        <v>260.32</v>
      </c>
      <c r="M183" s="15">
        <f t="shared" si="20"/>
        <v>361.26</v>
      </c>
      <c r="N183" s="15">
        <f t="shared" si="21"/>
        <v>310.19</v>
      </c>
      <c r="O183" s="15">
        <f t="shared" si="22"/>
        <v>98.775000000000006</v>
      </c>
      <c r="P183" s="15">
        <f t="shared" si="23"/>
        <v>3.9691618682021752</v>
      </c>
      <c r="R183" s="12">
        <v>180</v>
      </c>
      <c r="S183" s="15">
        <v>85.93</v>
      </c>
      <c r="T183" s="15">
        <v>123.51</v>
      </c>
      <c r="U183" s="15">
        <v>80.28</v>
      </c>
      <c r="V183" s="15">
        <v>122.04</v>
      </c>
      <c r="W183" s="15">
        <v>104.71</v>
      </c>
      <c r="X183" s="15">
        <v>144</v>
      </c>
      <c r="Y183" s="15">
        <v>63.75</v>
      </c>
      <c r="Z183" s="15">
        <v>90.47</v>
      </c>
      <c r="AA183" s="16">
        <v>123.51</v>
      </c>
      <c r="AB183" s="15">
        <f t="shared" si="24"/>
        <v>3.2320493424880716</v>
      </c>
      <c r="AC183" s="15"/>
      <c r="AD183" s="12">
        <v>180</v>
      </c>
      <c r="AE183" s="15">
        <v>87.66</v>
      </c>
      <c r="AF183" s="15">
        <v>130.33000000000001</v>
      </c>
      <c r="AG183" s="15">
        <v>91.31</v>
      </c>
      <c r="AH183" s="15">
        <v>129.22</v>
      </c>
      <c r="AI183" s="15">
        <v>105.37</v>
      </c>
      <c r="AJ183" s="15">
        <v>146.9</v>
      </c>
      <c r="AK183" s="15">
        <v>57.5</v>
      </c>
      <c r="AL183" s="15">
        <v>84.93</v>
      </c>
      <c r="AM183" s="16">
        <v>130.33000000000001</v>
      </c>
      <c r="AN183" s="15">
        <f t="shared" si="25"/>
        <v>3.1115674195756333</v>
      </c>
      <c r="AO183" s="15"/>
      <c r="AP183" s="12">
        <v>180</v>
      </c>
      <c r="AQ183" s="15">
        <v>90</v>
      </c>
      <c r="AR183" s="15">
        <v>130</v>
      </c>
      <c r="AS183" s="15">
        <v>93</v>
      </c>
      <c r="AT183" s="15">
        <v>129</v>
      </c>
      <c r="AU183" s="15">
        <v>107</v>
      </c>
      <c r="AV183" s="15">
        <v>145</v>
      </c>
      <c r="AW183" s="15">
        <v>58</v>
      </c>
      <c r="AX183" s="15">
        <v>78</v>
      </c>
      <c r="AY183" s="16">
        <v>130</v>
      </c>
      <c r="AZ183" s="15">
        <f t="shared" si="26"/>
        <v>2.9555555555555557</v>
      </c>
      <c r="BA183" s="15"/>
      <c r="BB183" s="12">
        <v>180</v>
      </c>
      <c r="BC183" s="15">
        <v>93</v>
      </c>
      <c r="BD183" s="15">
        <v>128</v>
      </c>
      <c r="BE183" s="15">
        <v>94</v>
      </c>
      <c r="BF183" s="15">
        <v>128</v>
      </c>
      <c r="BG183" s="15">
        <v>108</v>
      </c>
      <c r="BH183" s="15">
        <v>143</v>
      </c>
      <c r="BI183" s="15">
        <v>59</v>
      </c>
      <c r="BJ183" s="15">
        <v>71</v>
      </c>
      <c r="BK183" s="16">
        <v>128</v>
      </c>
      <c r="BL183" s="13">
        <f t="shared" si="18"/>
        <v>3.2926829268292681</v>
      </c>
    </row>
    <row r="184" spans="2:64" x14ac:dyDescent="0.25">
      <c r="B184" s="12">
        <v>181</v>
      </c>
      <c r="C184" s="15">
        <v>79.08</v>
      </c>
      <c r="D184" s="15">
        <v>117.62</v>
      </c>
      <c r="E184" s="15">
        <v>60.1</v>
      </c>
      <c r="F184" s="15">
        <v>114.21</v>
      </c>
      <c r="G184" s="15">
        <v>99.71</v>
      </c>
      <c r="H184" s="15">
        <v>143.65</v>
      </c>
      <c r="I184" s="15">
        <v>69.81</v>
      </c>
      <c r="J184" s="15">
        <v>125.14</v>
      </c>
      <c r="K184" s="16">
        <v>117.62</v>
      </c>
      <c r="L184" s="15">
        <f t="shared" si="19"/>
        <v>256.8</v>
      </c>
      <c r="M184" s="15">
        <f t="shared" si="20"/>
        <v>357.57</v>
      </c>
      <c r="N184" s="15">
        <f t="shared" si="21"/>
        <v>312.57</v>
      </c>
      <c r="O184" s="15">
        <f t="shared" si="22"/>
        <v>98.35</v>
      </c>
      <c r="P184" s="15">
        <f t="shared" si="23"/>
        <v>3.9525796661608497</v>
      </c>
      <c r="R184" s="12">
        <v>181</v>
      </c>
      <c r="S184" s="15">
        <v>87.16</v>
      </c>
      <c r="T184" s="15">
        <v>124.32</v>
      </c>
      <c r="U184" s="15">
        <v>81.7</v>
      </c>
      <c r="V184" s="15">
        <v>122.96</v>
      </c>
      <c r="W184" s="15">
        <v>105.01</v>
      </c>
      <c r="X184" s="15">
        <v>143.80000000000001</v>
      </c>
      <c r="Y184" s="15">
        <v>63.68</v>
      </c>
      <c r="Z184" s="15">
        <v>88.65</v>
      </c>
      <c r="AA184" s="16">
        <v>124.32</v>
      </c>
      <c r="AB184" s="15">
        <f t="shared" si="24"/>
        <v>3.1740477283157409</v>
      </c>
      <c r="AC184" s="15"/>
      <c r="AD184" s="12">
        <v>181</v>
      </c>
      <c r="AE184" s="15">
        <v>84.94</v>
      </c>
      <c r="AF184" s="15">
        <v>128.65</v>
      </c>
      <c r="AG184" s="15">
        <v>89.64</v>
      </c>
      <c r="AH184" s="15">
        <v>127.52</v>
      </c>
      <c r="AI184" s="15">
        <v>105.16</v>
      </c>
      <c r="AJ184" s="15">
        <v>147.53</v>
      </c>
      <c r="AK184" s="15">
        <v>56.86</v>
      </c>
      <c r="AL184" s="15">
        <v>88.12</v>
      </c>
      <c r="AM184" s="16">
        <v>128.65</v>
      </c>
      <c r="AN184" s="15">
        <f t="shared" si="25"/>
        <v>3.2214504356016014</v>
      </c>
      <c r="AO184" s="15"/>
      <c r="AP184" s="12">
        <v>181</v>
      </c>
      <c r="AQ184" s="15">
        <v>90</v>
      </c>
      <c r="AR184" s="15">
        <v>128</v>
      </c>
      <c r="AS184" s="15">
        <v>92</v>
      </c>
      <c r="AT184" s="15">
        <v>128</v>
      </c>
      <c r="AU184" s="15">
        <v>107</v>
      </c>
      <c r="AV184" s="15">
        <v>145</v>
      </c>
      <c r="AW184" s="15">
        <v>59</v>
      </c>
      <c r="AX184" s="15">
        <v>78</v>
      </c>
      <c r="AY184" s="16">
        <v>128</v>
      </c>
      <c r="AZ184" s="15">
        <f t="shared" si="26"/>
        <v>2.9444444444444446</v>
      </c>
      <c r="BA184" s="15"/>
      <c r="BB184" s="12">
        <v>181</v>
      </c>
      <c r="BC184" s="15">
        <v>82</v>
      </c>
      <c r="BD184" s="15">
        <v>125</v>
      </c>
      <c r="BE184" s="15">
        <v>87</v>
      </c>
      <c r="BF184" s="15">
        <v>124</v>
      </c>
      <c r="BG184" s="15">
        <v>106</v>
      </c>
      <c r="BH184" s="15">
        <v>147</v>
      </c>
      <c r="BI184" s="15">
        <v>57</v>
      </c>
      <c r="BJ184" s="15">
        <v>88</v>
      </c>
      <c r="BK184" s="16">
        <v>125</v>
      </c>
      <c r="BL184" s="13">
        <f t="shared" si="18"/>
        <v>3.0454545454545454</v>
      </c>
    </row>
    <row r="185" spans="2:64" x14ac:dyDescent="0.25">
      <c r="B185" s="12">
        <v>182</v>
      </c>
      <c r="C185" s="15">
        <v>82.37</v>
      </c>
      <c r="D185" s="15">
        <v>118.69</v>
      </c>
      <c r="E185" s="15">
        <v>66.739999999999995</v>
      </c>
      <c r="F185" s="15">
        <v>116.14</v>
      </c>
      <c r="G185" s="15">
        <v>101.98</v>
      </c>
      <c r="H185" s="15">
        <v>142.80000000000001</v>
      </c>
      <c r="I185" s="15">
        <v>68.88</v>
      </c>
      <c r="J185" s="15">
        <v>112.1</v>
      </c>
      <c r="K185" s="16">
        <v>118.69</v>
      </c>
      <c r="L185" s="15">
        <f t="shared" si="19"/>
        <v>267.8</v>
      </c>
      <c r="M185" s="15">
        <f t="shared" si="20"/>
        <v>360.92</v>
      </c>
      <c r="N185" s="15">
        <f t="shared" si="21"/>
        <v>299.66999999999996</v>
      </c>
      <c r="O185" s="15">
        <f t="shared" si="22"/>
        <v>100.53</v>
      </c>
      <c r="P185" s="15">
        <f t="shared" si="23"/>
        <v>3.6380963943183189</v>
      </c>
      <c r="R185" s="12">
        <v>182</v>
      </c>
      <c r="S185" s="15">
        <v>87.69</v>
      </c>
      <c r="T185" s="15">
        <v>124.15</v>
      </c>
      <c r="U185" s="15">
        <v>82.33</v>
      </c>
      <c r="V185" s="15">
        <v>122.95</v>
      </c>
      <c r="W185" s="15">
        <v>105.42</v>
      </c>
      <c r="X185" s="15">
        <v>143.47999999999999</v>
      </c>
      <c r="Y185" s="15">
        <v>63.71</v>
      </c>
      <c r="Z185" s="15">
        <v>87.04</v>
      </c>
      <c r="AA185" s="16">
        <v>124.15</v>
      </c>
      <c r="AB185" s="15">
        <f t="shared" si="24"/>
        <v>3.1349070589576917</v>
      </c>
      <c r="AC185" s="15"/>
      <c r="AD185" s="12">
        <v>182</v>
      </c>
      <c r="AE185" s="15">
        <v>86.09</v>
      </c>
      <c r="AF185" s="15">
        <v>129.19999999999999</v>
      </c>
      <c r="AG185" s="15">
        <v>90.71</v>
      </c>
      <c r="AH185" s="15">
        <v>128.16999999999999</v>
      </c>
      <c r="AI185" s="15">
        <v>105.46</v>
      </c>
      <c r="AJ185" s="15">
        <v>147.22</v>
      </c>
      <c r="AK185" s="15">
        <v>56.87</v>
      </c>
      <c r="AL185" s="15">
        <v>86.43</v>
      </c>
      <c r="AM185" s="16">
        <v>129.19999999999999</v>
      </c>
      <c r="AN185" s="15">
        <f t="shared" si="25"/>
        <v>3.1652921361366011</v>
      </c>
      <c r="AO185" s="15"/>
      <c r="AP185" s="12">
        <v>182</v>
      </c>
      <c r="AQ185" s="15">
        <v>89</v>
      </c>
      <c r="AR185" s="15">
        <v>127</v>
      </c>
      <c r="AS185" s="15">
        <v>91</v>
      </c>
      <c r="AT185" s="15">
        <v>127</v>
      </c>
      <c r="AU185" s="15">
        <v>107</v>
      </c>
      <c r="AV185" s="15">
        <v>145</v>
      </c>
      <c r="AW185" s="15">
        <v>59</v>
      </c>
      <c r="AX185" s="15">
        <v>78</v>
      </c>
      <c r="AY185" s="16">
        <v>127</v>
      </c>
      <c r="AZ185" s="15">
        <f t="shared" si="26"/>
        <v>2.9662921348314608</v>
      </c>
      <c r="BA185" s="15"/>
      <c r="BB185" s="12">
        <v>182</v>
      </c>
      <c r="BC185" s="15">
        <v>88</v>
      </c>
      <c r="BD185" s="15">
        <v>130</v>
      </c>
      <c r="BE185" s="15">
        <v>93</v>
      </c>
      <c r="BF185" s="15">
        <v>129</v>
      </c>
      <c r="BG185" s="15">
        <v>107</v>
      </c>
      <c r="BH185" s="15">
        <v>147</v>
      </c>
      <c r="BI185" s="15">
        <v>56</v>
      </c>
      <c r="BJ185" s="15">
        <v>82</v>
      </c>
      <c r="BK185" s="16">
        <v>130</v>
      </c>
      <c r="BL185" s="13">
        <f t="shared" si="18"/>
        <v>2.9230769230769229</v>
      </c>
    </row>
    <row r="186" spans="2:64" x14ac:dyDescent="0.25">
      <c r="B186" s="12">
        <v>183</v>
      </c>
      <c r="C186" s="15">
        <v>80.14</v>
      </c>
      <c r="D186" s="15">
        <v>117.66</v>
      </c>
      <c r="E186" s="15">
        <v>62.57</v>
      </c>
      <c r="F186" s="15">
        <v>114.69</v>
      </c>
      <c r="G186" s="15">
        <v>100.76</v>
      </c>
      <c r="H186" s="15">
        <v>143.26</v>
      </c>
      <c r="I186" s="15">
        <v>69.41</v>
      </c>
      <c r="J186" s="15">
        <v>120.02</v>
      </c>
      <c r="K186" s="16">
        <v>117.66</v>
      </c>
      <c r="L186" s="15">
        <f t="shared" si="19"/>
        <v>260.37</v>
      </c>
      <c r="M186" s="15">
        <f t="shared" si="20"/>
        <v>358.71</v>
      </c>
      <c r="N186" s="15">
        <f t="shared" si="21"/>
        <v>307.09000000000003</v>
      </c>
      <c r="O186" s="15">
        <f t="shared" si="22"/>
        <v>98.9</v>
      </c>
      <c r="P186" s="15">
        <f t="shared" si="23"/>
        <v>3.8319191415023712</v>
      </c>
      <c r="R186" s="12">
        <v>183</v>
      </c>
      <c r="S186" s="15">
        <v>87.2</v>
      </c>
      <c r="T186" s="15">
        <v>123.64</v>
      </c>
      <c r="U186" s="15">
        <v>81.7</v>
      </c>
      <c r="V186" s="15">
        <v>122.41</v>
      </c>
      <c r="W186" s="15">
        <v>105.37</v>
      </c>
      <c r="X186" s="15">
        <v>143.47</v>
      </c>
      <c r="Y186" s="15">
        <v>63.79</v>
      </c>
      <c r="Z186" s="15">
        <v>87.6</v>
      </c>
      <c r="AA186" s="16">
        <v>123.64</v>
      </c>
      <c r="AB186" s="15">
        <f t="shared" si="24"/>
        <v>3.1540137614678896</v>
      </c>
      <c r="AC186" s="15"/>
      <c r="AD186" s="12">
        <v>183</v>
      </c>
      <c r="AE186" s="15">
        <v>86.72</v>
      </c>
      <c r="AF186" s="15">
        <v>128.54</v>
      </c>
      <c r="AG186" s="15">
        <v>90.36</v>
      </c>
      <c r="AH186" s="15">
        <v>127.63</v>
      </c>
      <c r="AI186" s="15">
        <v>105.79</v>
      </c>
      <c r="AJ186" s="15">
        <v>146.56</v>
      </c>
      <c r="AK186" s="15">
        <v>57.59</v>
      </c>
      <c r="AL186" s="15">
        <v>84.78</v>
      </c>
      <c r="AM186" s="16">
        <v>128.54</v>
      </c>
      <c r="AN186" s="15">
        <f t="shared" si="25"/>
        <v>3.1239621771217707</v>
      </c>
      <c r="AO186" s="15"/>
      <c r="AP186" s="12">
        <v>183</v>
      </c>
      <c r="AQ186" s="15">
        <v>90</v>
      </c>
      <c r="AR186" s="15">
        <v>128</v>
      </c>
      <c r="AS186" s="15">
        <v>91</v>
      </c>
      <c r="AT186" s="15">
        <v>127</v>
      </c>
      <c r="AU186" s="15">
        <v>107</v>
      </c>
      <c r="AV186" s="15">
        <v>145</v>
      </c>
      <c r="AW186" s="15">
        <v>59</v>
      </c>
      <c r="AX186" s="15">
        <v>77</v>
      </c>
      <c r="AY186" s="16">
        <v>128</v>
      </c>
      <c r="AZ186" s="15">
        <f t="shared" si="26"/>
        <v>2.9333333333333331</v>
      </c>
      <c r="BA186" s="15"/>
      <c r="BB186" s="12">
        <v>183</v>
      </c>
      <c r="BC186" s="15">
        <v>91</v>
      </c>
      <c r="BD186" s="15">
        <v>131</v>
      </c>
      <c r="BE186" s="15">
        <v>95</v>
      </c>
      <c r="BF186" s="15">
        <v>130</v>
      </c>
      <c r="BG186" s="15">
        <v>107</v>
      </c>
      <c r="BH186" s="15">
        <v>145</v>
      </c>
      <c r="BI186" s="15">
        <v>57</v>
      </c>
      <c r="BJ186" s="15">
        <v>78</v>
      </c>
      <c r="BK186" s="16">
        <v>131</v>
      </c>
      <c r="BL186" s="13">
        <f t="shared" si="18"/>
        <v>3.0340909090909092</v>
      </c>
    </row>
    <row r="187" spans="2:64" x14ac:dyDescent="0.25">
      <c r="B187" s="12">
        <v>184</v>
      </c>
      <c r="C187" s="15">
        <v>80.38</v>
      </c>
      <c r="D187" s="15">
        <v>117.89</v>
      </c>
      <c r="E187" s="15">
        <v>62.93</v>
      </c>
      <c r="F187" s="15">
        <v>114.94</v>
      </c>
      <c r="G187" s="15">
        <v>100.79</v>
      </c>
      <c r="H187" s="15">
        <v>143.26</v>
      </c>
      <c r="I187" s="15">
        <v>69.36</v>
      </c>
      <c r="J187" s="15">
        <v>119.5</v>
      </c>
      <c r="K187" s="16">
        <v>117.89</v>
      </c>
      <c r="L187" s="15">
        <f t="shared" si="19"/>
        <v>261.2</v>
      </c>
      <c r="M187" s="15">
        <f t="shared" si="20"/>
        <v>358.99</v>
      </c>
      <c r="N187" s="15">
        <f t="shared" si="21"/>
        <v>306.75</v>
      </c>
      <c r="O187" s="15">
        <f t="shared" si="22"/>
        <v>99.134999999999991</v>
      </c>
      <c r="P187" s="15">
        <f t="shared" si="23"/>
        <v>3.8162478228415031</v>
      </c>
      <c r="R187" s="12">
        <v>184</v>
      </c>
      <c r="S187" s="15">
        <v>86.64</v>
      </c>
      <c r="T187" s="15">
        <v>123.27</v>
      </c>
      <c r="U187" s="15">
        <v>81.099999999999994</v>
      </c>
      <c r="V187" s="15">
        <v>122.01</v>
      </c>
      <c r="W187" s="15">
        <v>105.25</v>
      </c>
      <c r="X187" s="15">
        <v>143.57</v>
      </c>
      <c r="Y187" s="15">
        <v>63.81</v>
      </c>
      <c r="Z187" s="15">
        <v>88.29</v>
      </c>
      <c r="AA187" s="16">
        <v>123.27</v>
      </c>
      <c r="AB187" s="15">
        <f t="shared" si="24"/>
        <v>3.1783240997229916</v>
      </c>
      <c r="AC187" s="15"/>
      <c r="AD187" s="12">
        <v>184</v>
      </c>
      <c r="AE187" s="15">
        <v>86.09</v>
      </c>
      <c r="AF187" s="15">
        <v>127.89</v>
      </c>
      <c r="AG187" s="15">
        <v>89.78</v>
      </c>
      <c r="AH187" s="15">
        <v>126.99</v>
      </c>
      <c r="AI187" s="15">
        <v>105.81</v>
      </c>
      <c r="AJ187" s="15">
        <v>146.59</v>
      </c>
      <c r="AK187" s="15">
        <v>57.53</v>
      </c>
      <c r="AL187" s="15">
        <v>84.98</v>
      </c>
      <c r="AM187" s="16">
        <v>127.89</v>
      </c>
      <c r="AN187" s="15">
        <f t="shared" si="25"/>
        <v>3.1408990591241719</v>
      </c>
      <c r="AO187" s="15"/>
      <c r="AP187" s="12">
        <v>184</v>
      </c>
      <c r="AQ187" s="15">
        <v>93</v>
      </c>
      <c r="AR187" s="15">
        <v>135</v>
      </c>
      <c r="AS187" s="15">
        <v>97</v>
      </c>
      <c r="AT187" s="15">
        <v>134</v>
      </c>
      <c r="AU187" s="15">
        <v>106</v>
      </c>
      <c r="AV187" s="15">
        <v>146</v>
      </c>
      <c r="AW187" s="15">
        <v>57</v>
      </c>
      <c r="AX187" s="15">
        <v>78</v>
      </c>
      <c r="AY187" s="16">
        <v>135</v>
      </c>
      <c r="AZ187" s="15">
        <f t="shared" si="26"/>
        <v>2.903225806451613</v>
      </c>
      <c r="BA187" s="15"/>
      <c r="BB187" s="12">
        <v>184</v>
      </c>
      <c r="BC187" s="15">
        <v>88</v>
      </c>
      <c r="BD187" s="15">
        <v>129</v>
      </c>
      <c r="BE187" s="15">
        <v>93</v>
      </c>
      <c r="BF187" s="15">
        <v>128</v>
      </c>
      <c r="BG187" s="15">
        <v>107</v>
      </c>
      <c r="BH187" s="15">
        <v>146</v>
      </c>
      <c r="BI187" s="15">
        <v>57</v>
      </c>
      <c r="BJ187" s="15">
        <v>81</v>
      </c>
      <c r="BK187" s="16">
        <v>129</v>
      </c>
      <c r="BL187" s="13">
        <f t="shared" si="18"/>
        <v>2.9444444444444446</v>
      </c>
    </row>
    <row r="188" spans="2:64" x14ac:dyDescent="0.25">
      <c r="B188" s="12">
        <v>185</v>
      </c>
      <c r="C188" s="15">
        <v>83.6</v>
      </c>
      <c r="D188" s="15">
        <v>120.86</v>
      </c>
      <c r="E188" s="15">
        <v>68.680000000000007</v>
      </c>
      <c r="F188" s="15">
        <v>118.27</v>
      </c>
      <c r="G188" s="15">
        <v>101.82</v>
      </c>
      <c r="H188" s="15">
        <v>143.22</v>
      </c>
      <c r="I188" s="15">
        <v>68.180000000000007</v>
      </c>
      <c r="J188" s="15">
        <v>111.53</v>
      </c>
      <c r="K188" s="16">
        <v>120.86</v>
      </c>
      <c r="L188" s="15">
        <f t="shared" si="19"/>
        <v>273.14</v>
      </c>
      <c r="M188" s="15">
        <f t="shared" si="20"/>
        <v>363.30999999999995</v>
      </c>
      <c r="N188" s="15">
        <f t="shared" si="21"/>
        <v>300.57</v>
      </c>
      <c r="O188" s="15">
        <f t="shared" si="22"/>
        <v>102.22999999999999</v>
      </c>
      <c r="P188" s="15">
        <f t="shared" si="23"/>
        <v>3.5953349282296654</v>
      </c>
      <c r="R188" s="12">
        <v>185</v>
      </c>
      <c r="S188" s="15">
        <v>86.48</v>
      </c>
      <c r="T188" s="15">
        <v>123.16</v>
      </c>
      <c r="U188" s="15">
        <v>80.930000000000007</v>
      </c>
      <c r="V188" s="15">
        <v>121.88</v>
      </c>
      <c r="W188" s="15">
        <v>105.22</v>
      </c>
      <c r="X188" s="15">
        <v>143.58000000000001</v>
      </c>
      <c r="Y188" s="15">
        <v>63.83</v>
      </c>
      <c r="Z188" s="15">
        <v>88.43</v>
      </c>
      <c r="AA188" s="16">
        <v>123.16</v>
      </c>
      <c r="AB188" s="15">
        <f t="shared" si="24"/>
        <v>3.1847826086956514</v>
      </c>
      <c r="AC188" s="15"/>
      <c r="AD188" s="12">
        <v>185</v>
      </c>
      <c r="AE188" s="15">
        <v>86.57</v>
      </c>
      <c r="AF188" s="15">
        <v>128.19</v>
      </c>
      <c r="AG188" s="15">
        <v>90.29</v>
      </c>
      <c r="AH188" s="15">
        <v>127.33</v>
      </c>
      <c r="AI188" s="15">
        <v>105.91</v>
      </c>
      <c r="AJ188" s="15">
        <v>146.49</v>
      </c>
      <c r="AK188" s="15">
        <v>57.47</v>
      </c>
      <c r="AL188" s="15">
        <v>84.3</v>
      </c>
      <c r="AM188" s="16">
        <v>128.19</v>
      </c>
      <c r="AN188" s="15">
        <f t="shared" si="25"/>
        <v>3.1184012937507219</v>
      </c>
      <c r="AO188" s="15"/>
      <c r="AP188" s="12">
        <v>185</v>
      </c>
      <c r="AQ188" s="15">
        <v>94</v>
      </c>
      <c r="AR188" s="15">
        <v>133</v>
      </c>
      <c r="AS188" s="15">
        <v>97</v>
      </c>
      <c r="AT188" s="15">
        <v>133</v>
      </c>
      <c r="AU188" s="15">
        <v>107</v>
      </c>
      <c r="AV188" s="15">
        <v>145</v>
      </c>
      <c r="AW188" s="15">
        <v>58</v>
      </c>
      <c r="AX188" s="15">
        <v>76</v>
      </c>
      <c r="AY188" s="16">
        <v>133</v>
      </c>
      <c r="AZ188" s="15">
        <f t="shared" si="26"/>
        <v>2.8404255319148937</v>
      </c>
      <c r="BA188" s="15"/>
      <c r="BB188" s="12">
        <v>185</v>
      </c>
      <c r="BC188" s="15">
        <v>90</v>
      </c>
      <c r="BD188" s="15">
        <v>129</v>
      </c>
      <c r="BE188" s="15">
        <v>94</v>
      </c>
      <c r="BF188" s="15">
        <v>129</v>
      </c>
      <c r="BG188" s="15">
        <v>107</v>
      </c>
      <c r="BH188" s="15">
        <v>146</v>
      </c>
      <c r="BI188" s="15">
        <v>57</v>
      </c>
      <c r="BJ188" s="15">
        <v>79</v>
      </c>
      <c r="BK188" s="16">
        <v>129</v>
      </c>
      <c r="BL188" s="13">
        <f t="shared" si="18"/>
        <v>2.9333333333333331</v>
      </c>
    </row>
    <row r="189" spans="2:64" x14ac:dyDescent="0.25">
      <c r="B189" s="12">
        <v>186</v>
      </c>
      <c r="C189" s="15">
        <v>80.37</v>
      </c>
      <c r="D189" s="15">
        <v>119.37</v>
      </c>
      <c r="E189" s="15">
        <v>61.36</v>
      </c>
      <c r="F189" s="15">
        <v>116.19</v>
      </c>
      <c r="G189" s="15">
        <v>100.04</v>
      </c>
      <c r="H189" s="15">
        <v>143.94</v>
      </c>
      <c r="I189" s="15">
        <v>69.11</v>
      </c>
      <c r="J189" s="15">
        <v>126.29</v>
      </c>
      <c r="K189" s="16">
        <v>119.37</v>
      </c>
      <c r="L189" s="15">
        <f t="shared" si="19"/>
        <v>261.10000000000002</v>
      </c>
      <c r="M189" s="15">
        <f t="shared" si="20"/>
        <v>360.17</v>
      </c>
      <c r="N189" s="15">
        <f t="shared" si="21"/>
        <v>314.77</v>
      </c>
      <c r="O189" s="15">
        <f t="shared" si="22"/>
        <v>99.87</v>
      </c>
      <c r="P189" s="15">
        <f t="shared" si="23"/>
        <v>3.9165111359960179</v>
      </c>
      <c r="R189" s="12">
        <v>186</v>
      </c>
      <c r="S189" s="15">
        <v>87.21</v>
      </c>
      <c r="T189" s="15">
        <v>123.69</v>
      </c>
      <c r="U189" s="15">
        <v>81.790000000000006</v>
      </c>
      <c r="V189" s="15">
        <v>122.47</v>
      </c>
      <c r="W189" s="15">
        <v>105.38</v>
      </c>
      <c r="X189" s="15">
        <v>143.49</v>
      </c>
      <c r="Y189" s="15">
        <v>63.77</v>
      </c>
      <c r="Z189" s="15">
        <v>87.38</v>
      </c>
      <c r="AA189" s="16">
        <v>123.69</v>
      </c>
      <c r="AB189" s="15">
        <f t="shared" si="24"/>
        <v>3.1514734548790284</v>
      </c>
      <c r="AC189" s="15"/>
      <c r="AD189" s="12">
        <v>186</v>
      </c>
      <c r="AE189" s="15">
        <v>81.540000000000006</v>
      </c>
      <c r="AF189" s="15">
        <v>124.01</v>
      </c>
      <c r="AG189" s="15">
        <v>83.87</v>
      </c>
      <c r="AH189" s="15">
        <v>122.86</v>
      </c>
      <c r="AI189" s="15">
        <v>104.94</v>
      </c>
      <c r="AJ189" s="15">
        <v>146.88999999999999</v>
      </c>
      <c r="AK189" s="15">
        <v>58.33</v>
      </c>
      <c r="AL189" s="15">
        <v>88.14</v>
      </c>
      <c r="AM189" s="16">
        <v>124.01</v>
      </c>
      <c r="AN189" s="15">
        <f t="shared" si="25"/>
        <v>3.3171449595290654</v>
      </c>
      <c r="AO189" s="15"/>
      <c r="AP189" s="12">
        <v>186</v>
      </c>
      <c r="AQ189" s="15">
        <v>94</v>
      </c>
      <c r="AR189" s="15">
        <v>132</v>
      </c>
      <c r="AS189" s="15">
        <v>96</v>
      </c>
      <c r="AT189" s="15">
        <v>132</v>
      </c>
      <c r="AU189" s="15">
        <v>107</v>
      </c>
      <c r="AV189" s="15">
        <v>145</v>
      </c>
      <c r="AW189" s="15">
        <v>58</v>
      </c>
      <c r="AX189" s="15">
        <v>75</v>
      </c>
      <c r="AY189" s="16">
        <v>132</v>
      </c>
      <c r="AZ189" s="15">
        <f t="shared" si="26"/>
        <v>2.8191489361702127</v>
      </c>
      <c r="BA189" s="15"/>
      <c r="BB189" s="12">
        <v>186</v>
      </c>
      <c r="BC189" s="15">
        <v>90</v>
      </c>
      <c r="BD189" s="15">
        <v>128</v>
      </c>
      <c r="BE189" s="15">
        <v>93</v>
      </c>
      <c r="BF189" s="15">
        <v>128</v>
      </c>
      <c r="BG189" s="15">
        <v>108</v>
      </c>
      <c r="BH189" s="15">
        <v>145</v>
      </c>
      <c r="BI189" s="15">
        <v>58</v>
      </c>
      <c r="BJ189" s="15">
        <v>78</v>
      </c>
      <c r="BK189" s="16">
        <v>128</v>
      </c>
      <c r="BL189" s="13">
        <f t="shared" si="18"/>
        <v>2.9438202247191012</v>
      </c>
    </row>
    <row r="190" spans="2:64" x14ac:dyDescent="0.25">
      <c r="B190" s="12">
        <v>187</v>
      </c>
      <c r="C190" s="15">
        <v>78.53</v>
      </c>
      <c r="D190" s="15">
        <v>118.52</v>
      </c>
      <c r="E190" s="15">
        <v>58.53</v>
      </c>
      <c r="F190" s="15">
        <v>115.1</v>
      </c>
      <c r="G190" s="15">
        <v>99.33</v>
      </c>
      <c r="H190" s="15">
        <v>144.41999999999999</v>
      </c>
      <c r="I190" s="15">
        <v>69.12</v>
      </c>
      <c r="J190" s="15">
        <v>132.19</v>
      </c>
      <c r="K190" s="16">
        <v>118.58</v>
      </c>
      <c r="L190" s="15">
        <f t="shared" si="19"/>
        <v>255.58</v>
      </c>
      <c r="M190" s="15">
        <f t="shared" si="20"/>
        <v>358.85</v>
      </c>
      <c r="N190" s="15">
        <f t="shared" si="21"/>
        <v>319.89</v>
      </c>
      <c r="O190" s="15">
        <f t="shared" si="22"/>
        <v>98.525000000000006</v>
      </c>
      <c r="P190" s="15">
        <f t="shared" si="23"/>
        <v>4.073475105055393</v>
      </c>
      <c r="R190" s="12">
        <v>187</v>
      </c>
      <c r="S190" s="15">
        <v>91.73</v>
      </c>
      <c r="T190" s="15">
        <v>121.26</v>
      </c>
      <c r="U190" s="15">
        <v>86.89</v>
      </c>
      <c r="V190" s="15">
        <v>121.47</v>
      </c>
      <c r="W190" s="15">
        <v>109.29</v>
      </c>
      <c r="X190" s="15">
        <v>140.37</v>
      </c>
      <c r="Y190" s="15">
        <v>64.099999999999994</v>
      </c>
      <c r="Z190" s="15">
        <v>72.66</v>
      </c>
      <c r="AA190" s="16">
        <v>121.26</v>
      </c>
      <c r="AB190" s="15">
        <f t="shared" si="24"/>
        <v>2.8128202332933605</v>
      </c>
      <c r="AC190" s="15"/>
      <c r="AD190" s="12">
        <v>187</v>
      </c>
      <c r="AE190" s="15">
        <v>89.7</v>
      </c>
      <c r="AF190" s="15">
        <v>130.49</v>
      </c>
      <c r="AG190" s="15">
        <v>91.3</v>
      </c>
      <c r="AH190" s="15">
        <v>129.51</v>
      </c>
      <c r="AI190" s="15">
        <v>105.66</v>
      </c>
      <c r="AJ190" s="15">
        <v>145.88999999999999</v>
      </c>
      <c r="AK190" s="15">
        <v>58.74</v>
      </c>
      <c r="AL190" s="15">
        <v>81.209999999999994</v>
      </c>
      <c r="AM190" s="16">
        <v>130.49</v>
      </c>
      <c r="AN190" s="15">
        <f t="shared" si="25"/>
        <v>3.0149386845039019</v>
      </c>
      <c r="AO190" s="15"/>
      <c r="AP190" s="12">
        <v>187</v>
      </c>
      <c r="AQ190" s="15">
        <v>92</v>
      </c>
      <c r="AR190" s="15">
        <v>130</v>
      </c>
      <c r="AS190" s="15">
        <v>94</v>
      </c>
      <c r="AT190" s="15">
        <v>130</v>
      </c>
      <c r="AU190" s="15">
        <v>107</v>
      </c>
      <c r="AV190" s="15">
        <v>144</v>
      </c>
      <c r="AW190" s="15">
        <v>59</v>
      </c>
      <c r="AX190" s="15">
        <v>75</v>
      </c>
      <c r="AY190" s="16">
        <v>130</v>
      </c>
      <c r="AZ190" s="15">
        <f t="shared" si="26"/>
        <v>2.8695652173913042</v>
      </c>
      <c r="BA190" s="15"/>
      <c r="BB190" s="12">
        <v>187</v>
      </c>
      <c r="BC190" s="15">
        <v>89</v>
      </c>
      <c r="BD190" s="15">
        <v>127</v>
      </c>
      <c r="BE190" s="15">
        <v>93</v>
      </c>
      <c r="BF190" s="15">
        <v>127</v>
      </c>
      <c r="BG190" s="15">
        <v>108</v>
      </c>
      <c r="BH190" s="15">
        <v>145</v>
      </c>
      <c r="BI190" s="15">
        <v>57</v>
      </c>
      <c r="BJ190" s="15">
        <v>78</v>
      </c>
      <c r="BK190" s="16">
        <v>127</v>
      </c>
      <c r="BL190" s="13">
        <f t="shared" si="18"/>
        <v>2.9438202247191012</v>
      </c>
    </row>
    <row r="191" spans="2:64" x14ac:dyDescent="0.25">
      <c r="B191" s="12">
        <v>188</v>
      </c>
      <c r="C191" s="15">
        <v>78.33</v>
      </c>
      <c r="D191" s="15">
        <v>118.12</v>
      </c>
      <c r="E191" s="15">
        <v>58.79</v>
      </c>
      <c r="F191" s="15">
        <v>114.75</v>
      </c>
      <c r="G191" s="15">
        <v>99.48</v>
      </c>
      <c r="H191" s="15">
        <v>144.34</v>
      </c>
      <c r="I191" s="15">
        <v>69.09</v>
      </c>
      <c r="J191" s="15">
        <v>130.88</v>
      </c>
      <c r="K191" s="16">
        <v>118.18</v>
      </c>
      <c r="L191" s="15">
        <f t="shared" si="19"/>
        <v>255.23999999999998</v>
      </c>
      <c r="M191" s="15">
        <f t="shared" si="20"/>
        <v>358.57000000000005</v>
      </c>
      <c r="N191" s="15">
        <f t="shared" si="21"/>
        <v>318.14999999999998</v>
      </c>
      <c r="O191" s="15">
        <f t="shared" si="22"/>
        <v>98.224999999999994</v>
      </c>
      <c r="P191" s="15">
        <f t="shared" si="23"/>
        <v>4.0616621983914207</v>
      </c>
      <c r="R191" s="12">
        <v>188</v>
      </c>
      <c r="S191" s="15">
        <v>87.81</v>
      </c>
      <c r="T191" s="15">
        <v>121.68</v>
      </c>
      <c r="U191" s="15">
        <v>83.35</v>
      </c>
      <c r="V191" s="15">
        <v>121.09</v>
      </c>
      <c r="W191" s="15">
        <v>107.11</v>
      </c>
      <c r="X191" s="15">
        <v>142.38999999999999</v>
      </c>
      <c r="Y191" s="15">
        <v>63.47</v>
      </c>
      <c r="Z191" s="15">
        <v>80.72</v>
      </c>
      <c r="AA191" s="16">
        <v>121.68</v>
      </c>
      <c r="AB191" s="15">
        <f t="shared" si="24"/>
        <v>3.027787267964924</v>
      </c>
      <c r="AC191" s="15"/>
      <c r="AD191" s="12">
        <v>188</v>
      </c>
      <c r="AE191" s="15">
        <v>91.23</v>
      </c>
      <c r="AF191" s="15">
        <v>131.80000000000001</v>
      </c>
      <c r="AG191" s="15">
        <v>93.54</v>
      </c>
      <c r="AH191" s="15">
        <v>130.93</v>
      </c>
      <c r="AI191" s="15">
        <v>106.05</v>
      </c>
      <c r="AJ191" s="15">
        <v>145.78</v>
      </c>
      <c r="AK191" s="15">
        <v>58.22</v>
      </c>
      <c r="AL191" s="15">
        <v>79.7</v>
      </c>
      <c r="AM191" s="16">
        <v>131.80000000000001</v>
      </c>
      <c r="AN191" s="15">
        <f t="shared" si="25"/>
        <v>2.9564836128466516</v>
      </c>
      <c r="AO191" s="15"/>
      <c r="AP191" s="12">
        <v>188</v>
      </c>
      <c r="AQ191" s="15">
        <v>91</v>
      </c>
      <c r="AR191" s="15">
        <v>128</v>
      </c>
      <c r="AS191" s="15">
        <v>93</v>
      </c>
      <c r="AT191" s="15">
        <v>128</v>
      </c>
      <c r="AU191" s="15">
        <v>107</v>
      </c>
      <c r="AV191" s="15">
        <v>144</v>
      </c>
      <c r="AW191" s="15">
        <v>59</v>
      </c>
      <c r="AX191" s="15">
        <v>76</v>
      </c>
      <c r="AY191" s="16">
        <v>128</v>
      </c>
      <c r="AZ191" s="15">
        <f t="shared" si="26"/>
        <v>2.8901098901098901</v>
      </c>
      <c r="BA191" s="15"/>
      <c r="BB191" s="12">
        <v>188</v>
      </c>
      <c r="BC191" s="15">
        <v>89</v>
      </c>
      <c r="BD191" s="15">
        <v>127</v>
      </c>
      <c r="BE191" s="15">
        <v>92</v>
      </c>
      <c r="BF191" s="15">
        <v>127</v>
      </c>
      <c r="BG191" s="15">
        <v>108</v>
      </c>
      <c r="BH191" s="15">
        <v>145</v>
      </c>
      <c r="BI191" s="15">
        <v>57</v>
      </c>
      <c r="BJ191" s="15">
        <v>78</v>
      </c>
      <c r="BK191" s="16">
        <v>127</v>
      </c>
      <c r="BL191" s="13">
        <f t="shared" si="18"/>
        <v>2.9438202247191012</v>
      </c>
    </row>
    <row r="192" spans="2:64" x14ac:dyDescent="0.25">
      <c r="B192" s="12">
        <v>189</v>
      </c>
      <c r="C192" s="15">
        <v>77.739999999999995</v>
      </c>
      <c r="D192" s="15">
        <v>117.93</v>
      </c>
      <c r="E192" s="15">
        <v>56.79</v>
      </c>
      <c r="F192" s="15">
        <v>114.35</v>
      </c>
      <c r="G192" s="15">
        <v>98.89</v>
      </c>
      <c r="H192" s="15">
        <v>144.44999999999999</v>
      </c>
      <c r="I192" s="15">
        <v>69.5</v>
      </c>
      <c r="J192" s="15">
        <v>134.97</v>
      </c>
      <c r="K192" s="16">
        <v>117.98</v>
      </c>
      <c r="L192" s="15">
        <f t="shared" si="19"/>
        <v>252.46</v>
      </c>
      <c r="M192" s="15">
        <f t="shared" si="20"/>
        <v>357.69</v>
      </c>
      <c r="N192" s="15">
        <f t="shared" si="21"/>
        <v>322.45</v>
      </c>
      <c r="O192" s="15">
        <f t="shared" si="22"/>
        <v>97.835000000000008</v>
      </c>
      <c r="P192" s="15">
        <f t="shared" si="23"/>
        <v>4.1478003601749425</v>
      </c>
      <c r="R192" s="12">
        <v>189</v>
      </c>
      <c r="S192" s="15">
        <v>91.41</v>
      </c>
      <c r="T192" s="15">
        <v>125.93</v>
      </c>
      <c r="U192" s="15">
        <v>88.52</v>
      </c>
      <c r="V192" s="15">
        <v>125.46</v>
      </c>
      <c r="W192" s="15">
        <v>107.43</v>
      </c>
      <c r="X192" s="15">
        <v>142.72</v>
      </c>
      <c r="Y192" s="15">
        <v>62.26</v>
      </c>
      <c r="Z192" s="15">
        <v>76.94</v>
      </c>
      <c r="AA192" s="16">
        <v>125.93</v>
      </c>
      <c r="AB192" s="15">
        <f t="shared" si="24"/>
        <v>2.9004485286073733</v>
      </c>
      <c r="AC192" s="15"/>
      <c r="AD192" s="12">
        <v>189</v>
      </c>
      <c r="AE192" s="15">
        <v>91.23</v>
      </c>
      <c r="AF192" s="15">
        <v>131.47999999999999</v>
      </c>
      <c r="AG192" s="15">
        <v>93.91</v>
      </c>
      <c r="AH192" s="15">
        <v>130.75</v>
      </c>
      <c r="AI192" s="15">
        <v>106.35</v>
      </c>
      <c r="AJ192" s="15">
        <v>145.66999999999999</v>
      </c>
      <c r="AK192" s="15">
        <v>57.93</v>
      </c>
      <c r="AL192" s="15">
        <v>79.08</v>
      </c>
      <c r="AM192" s="16">
        <v>131.47999999999999</v>
      </c>
      <c r="AN192" s="15">
        <f t="shared" si="25"/>
        <v>2.9430012057437245</v>
      </c>
      <c r="AO192" s="15"/>
      <c r="AP192" s="12">
        <v>189</v>
      </c>
      <c r="AQ192" s="15">
        <v>91</v>
      </c>
      <c r="AR192" s="15">
        <v>129</v>
      </c>
      <c r="AS192" s="15">
        <v>93</v>
      </c>
      <c r="AT192" s="15">
        <v>128</v>
      </c>
      <c r="AU192" s="15">
        <v>107</v>
      </c>
      <c r="AV192" s="15">
        <v>144</v>
      </c>
      <c r="AW192" s="15">
        <v>59</v>
      </c>
      <c r="AX192" s="15">
        <v>75</v>
      </c>
      <c r="AY192" s="16">
        <v>129</v>
      </c>
      <c r="AZ192" s="15">
        <f t="shared" si="26"/>
        <v>2.8901098901098901</v>
      </c>
      <c r="BA192" s="15"/>
      <c r="BB192" s="12">
        <v>189</v>
      </c>
      <c r="BC192" s="15">
        <v>89</v>
      </c>
      <c r="BD192" s="15">
        <v>128</v>
      </c>
      <c r="BE192" s="15">
        <v>93</v>
      </c>
      <c r="BF192" s="15">
        <v>127</v>
      </c>
      <c r="BG192" s="15">
        <v>108</v>
      </c>
      <c r="BH192" s="15">
        <v>145</v>
      </c>
      <c r="BI192" s="15">
        <v>57</v>
      </c>
      <c r="BJ192" s="15">
        <v>77</v>
      </c>
      <c r="BK192" s="16">
        <v>128</v>
      </c>
      <c r="BL192" s="13">
        <f t="shared" si="18"/>
        <v>3.3580246913580245</v>
      </c>
    </row>
    <row r="193" spans="2:64" x14ac:dyDescent="0.25">
      <c r="B193" s="12">
        <v>190</v>
      </c>
      <c r="C193" s="15">
        <v>79.64</v>
      </c>
      <c r="D193" s="15">
        <v>119.02</v>
      </c>
      <c r="E193" s="15">
        <v>58.98</v>
      </c>
      <c r="F193" s="15">
        <v>115.58</v>
      </c>
      <c r="G193" s="15">
        <v>99.37</v>
      </c>
      <c r="H193" s="15">
        <v>144.03</v>
      </c>
      <c r="I193" s="15">
        <v>69.62</v>
      </c>
      <c r="J193" s="15">
        <v>131.47</v>
      </c>
      <c r="K193" s="16">
        <v>119.06</v>
      </c>
      <c r="L193" s="15">
        <f t="shared" si="19"/>
        <v>257.64</v>
      </c>
      <c r="M193" s="15">
        <f t="shared" si="20"/>
        <v>358.98</v>
      </c>
      <c r="N193" s="15">
        <f t="shared" si="21"/>
        <v>320.14999999999998</v>
      </c>
      <c r="O193" s="15">
        <f t="shared" si="22"/>
        <v>99.33</v>
      </c>
      <c r="P193" s="15">
        <f t="shared" si="23"/>
        <v>4.0199648417880463</v>
      </c>
      <c r="R193" s="12">
        <v>190</v>
      </c>
      <c r="S193" s="15">
        <v>89.69</v>
      </c>
      <c r="T193" s="15">
        <v>123.68</v>
      </c>
      <c r="U193" s="15">
        <v>86.34</v>
      </c>
      <c r="V193" s="15">
        <v>123.22</v>
      </c>
      <c r="W193" s="15">
        <v>107.47</v>
      </c>
      <c r="X193" s="15">
        <v>142.49</v>
      </c>
      <c r="Y193" s="15">
        <v>62.66</v>
      </c>
      <c r="Z193" s="15">
        <v>78.11</v>
      </c>
      <c r="AA193" s="16">
        <v>123.68</v>
      </c>
      <c r="AB193" s="15">
        <f t="shared" si="24"/>
        <v>2.9484892407180285</v>
      </c>
      <c r="AC193" s="15"/>
      <c r="AD193" s="12">
        <v>190</v>
      </c>
      <c r="AE193" s="15">
        <v>90.88</v>
      </c>
      <c r="AF193" s="15">
        <v>129.86000000000001</v>
      </c>
      <c r="AG193" s="15">
        <v>92.52</v>
      </c>
      <c r="AH193" s="15">
        <v>129.22999999999999</v>
      </c>
      <c r="AI193" s="15">
        <v>106.61</v>
      </c>
      <c r="AJ193" s="15">
        <v>145.05000000000001</v>
      </c>
      <c r="AK193" s="15">
        <v>58.77</v>
      </c>
      <c r="AL193" s="15">
        <v>78.41</v>
      </c>
      <c r="AM193" s="16">
        <v>129.86000000000001</v>
      </c>
      <c r="AN193" s="15">
        <f t="shared" si="25"/>
        <v>2.9383802816901414</v>
      </c>
      <c r="AO193" s="15"/>
      <c r="AP193" s="12">
        <v>190</v>
      </c>
      <c r="AQ193" s="15">
        <v>85</v>
      </c>
      <c r="AR193" s="15">
        <v>125</v>
      </c>
      <c r="AS193" s="15">
        <v>85</v>
      </c>
      <c r="AT193" s="15">
        <v>124</v>
      </c>
      <c r="AU193" s="15">
        <v>106</v>
      </c>
      <c r="AV193" s="15">
        <v>145</v>
      </c>
      <c r="AW193" s="15">
        <v>60</v>
      </c>
      <c r="AX193" s="15">
        <v>82</v>
      </c>
      <c r="AY193" s="16">
        <v>125</v>
      </c>
      <c r="AZ193" s="15">
        <f t="shared" si="26"/>
        <v>3.1411764705882352</v>
      </c>
      <c r="BA193" s="15"/>
      <c r="BB193" s="12">
        <v>190</v>
      </c>
      <c r="BC193" s="15">
        <v>81</v>
      </c>
      <c r="BD193" s="15">
        <v>125</v>
      </c>
      <c r="BE193" s="15">
        <v>87</v>
      </c>
      <c r="BF193" s="15">
        <v>124</v>
      </c>
      <c r="BG193" s="15">
        <v>105</v>
      </c>
      <c r="BH193" s="15">
        <v>148</v>
      </c>
      <c r="BI193" s="15">
        <v>56</v>
      </c>
      <c r="BJ193" s="15">
        <v>91</v>
      </c>
      <c r="BK193" s="16">
        <v>125</v>
      </c>
      <c r="BL193" s="13">
        <f t="shared" si="18"/>
        <v>3.1149425287356323</v>
      </c>
    </row>
    <row r="194" spans="2:64" x14ac:dyDescent="0.25">
      <c r="B194" s="12">
        <v>191</v>
      </c>
      <c r="C194" s="15">
        <v>78.319999999999993</v>
      </c>
      <c r="D194" s="15">
        <v>118.49</v>
      </c>
      <c r="E194" s="15">
        <v>56.43</v>
      </c>
      <c r="F194" s="15">
        <v>114.81</v>
      </c>
      <c r="G194" s="15">
        <v>98.69</v>
      </c>
      <c r="H194" s="15">
        <v>144.37</v>
      </c>
      <c r="I194" s="15">
        <v>69.88</v>
      </c>
      <c r="J194" s="15">
        <v>136.52000000000001</v>
      </c>
      <c r="K194" s="16">
        <v>118.53</v>
      </c>
      <c r="L194" s="15">
        <f t="shared" si="19"/>
        <v>253.24</v>
      </c>
      <c r="M194" s="15">
        <f t="shared" si="20"/>
        <v>357.87</v>
      </c>
      <c r="N194" s="15">
        <f t="shared" si="21"/>
        <v>324.93</v>
      </c>
      <c r="O194" s="15">
        <f t="shared" si="22"/>
        <v>98.405000000000001</v>
      </c>
      <c r="P194" s="15">
        <f t="shared" si="23"/>
        <v>4.1487487231869258</v>
      </c>
      <c r="R194" s="12">
        <v>191</v>
      </c>
      <c r="S194" s="15">
        <v>87.46</v>
      </c>
      <c r="T194" s="15">
        <v>123.01</v>
      </c>
      <c r="U194" s="15">
        <v>83.15</v>
      </c>
      <c r="V194" s="15">
        <v>122.11</v>
      </c>
      <c r="W194" s="15">
        <v>106.28</v>
      </c>
      <c r="X194" s="15">
        <v>143.16999999999999</v>
      </c>
      <c r="Y194" s="15">
        <v>63.11</v>
      </c>
      <c r="Z194" s="15">
        <v>83.84</v>
      </c>
      <c r="AA194" s="16">
        <v>123.01</v>
      </c>
      <c r="AB194" s="15">
        <f t="shared" si="24"/>
        <v>3.0866681911731075</v>
      </c>
      <c r="AC194" s="15"/>
      <c r="AD194" s="12">
        <v>191</v>
      </c>
      <c r="AE194" s="15">
        <v>89.27</v>
      </c>
      <c r="AF194" s="15">
        <v>128.54</v>
      </c>
      <c r="AG194" s="15">
        <v>91.32</v>
      </c>
      <c r="AH194" s="15">
        <v>127.91</v>
      </c>
      <c r="AI194" s="15">
        <v>106.58</v>
      </c>
      <c r="AJ194" s="15">
        <v>145.26</v>
      </c>
      <c r="AK194" s="15">
        <v>58.48</v>
      </c>
      <c r="AL194" s="15">
        <v>79.55</v>
      </c>
      <c r="AM194" s="16">
        <v>128.54</v>
      </c>
      <c r="AN194" s="15">
        <f t="shared" si="25"/>
        <v>2.9861095552817298</v>
      </c>
      <c r="AO194" s="15"/>
      <c r="AP194" s="12">
        <v>191</v>
      </c>
      <c r="AQ194" s="15">
        <v>90</v>
      </c>
      <c r="AR194" s="15">
        <v>129</v>
      </c>
      <c r="AS194" s="15">
        <v>92</v>
      </c>
      <c r="AT194" s="15">
        <v>128</v>
      </c>
      <c r="AU194" s="15">
        <v>107</v>
      </c>
      <c r="AV194" s="15">
        <v>145</v>
      </c>
      <c r="AW194" s="15">
        <v>59</v>
      </c>
      <c r="AX194" s="15">
        <v>78</v>
      </c>
      <c r="AY194" s="16">
        <v>129</v>
      </c>
      <c r="AZ194" s="15">
        <f t="shared" si="26"/>
        <v>2.9555555555555557</v>
      </c>
      <c r="BA194" s="15"/>
      <c r="BB194" s="12">
        <v>191</v>
      </c>
      <c r="BC194" s="15">
        <v>87</v>
      </c>
      <c r="BD194" s="15">
        <v>130</v>
      </c>
      <c r="BE194" s="15">
        <v>93</v>
      </c>
      <c r="BF194" s="15">
        <v>129</v>
      </c>
      <c r="BG194" s="15">
        <v>106</v>
      </c>
      <c r="BH194" s="15">
        <v>147</v>
      </c>
      <c r="BI194" s="15">
        <v>56</v>
      </c>
      <c r="BJ194" s="15">
        <v>85</v>
      </c>
      <c r="BK194" s="16">
        <v>130</v>
      </c>
      <c r="BL194" s="13">
        <f t="shared" si="18"/>
        <v>2.9777777777777779</v>
      </c>
    </row>
    <row r="195" spans="2:64" x14ac:dyDescent="0.25">
      <c r="B195" s="12">
        <v>192</v>
      </c>
      <c r="C195" s="15">
        <v>78.099999999999994</v>
      </c>
      <c r="D195" s="15">
        <v>118.32</v>
      </c>
      <c r="E195" s="15">
        <v>56.75</v>
      </c>
      <c r="F195" s="15">
        <v>114.67</v>
      </c>
      <c r="G195" s="15">
        <v>98.77</v>
      </c>
      <c r="H195" s="15">
        <v>144.41999999999999</v>
      </c>
      <c r="I195" s="15">
        <v>69.739999999999995</v>
      </c>
      <c r="J195" s="15">
        <v>135.47</v>
      </c>
      <c r="K195" s="16">
        <v>118.36</v>
      </c>
      <c r="L195" s="15">
        <f t="shared" si="19"/>
        <v>253.17</v>
      </c>
      <c r="M195" s="15">
        <f t="shared" si="20"/>
        <v>357.86</v>
      </c>
      <c r="N195" s="15">
        <f t="shared" si="21"/>
        <v>323.57</v>
      </c>
      <c r="O195" s="15">
        <f t="shared" si="22"/>
        <v>98.21</v>
      </c>
      <c r="P195" s="15">
        <f t="shared" si="23"/>
        <v>4.143021766965429</v>
      </c>
      <c r="R195" s="12">
        <v>192</v>
      </c>
      <c r="S195" s="15">
        <v>89.34</v>
      </c>
      <c r="T195" s="15">
        <v>124.76</v>
      </c>
      <c r="U195" s="15">
        <v>85.57</v>
      </c>
      <c r="V195" s="15">
        <v>123.97</v>
      </c>
      <c r="W195" s="15">
        <v>106.59</v>
      </c>
      <c r="X195" s="15">
        <v>143.11000000000001</v>
      </c>
      <c r="Y195" s="15">
        <v>62.76</v>
      </c>
      <c r="Z195" s="15">
        <v>81.459999999999994</v>
      </c>
      <c r="AA195" s="16">
        <v>124.76</v>
      </c>
      <c r="AB195" s="15">
        <f t="shared" si="24"/>
        <v>3.0107454667562124</v>
      </c>
      <c r="AC195" s="15"/>
      <c r="AD195" s="12">
        <v>192</v>
      </c>
      <c r="AE195" s="15">
        <v>89.42</v>
      </c>
      <c r="AF195" s="15">
        <v>128.63999999999999</v>
      </c>
      <c r="AG195" s="15">
        <v>91.63</v>
      </c>
      <c r="AH195" s="15">
        <v>128.05000000000001</v>
      </c>
      <c r="AI195" s="15">
        <v>106.66</v>
      </c>
      <c r="AJ195" s="15">
        <v>145.24</v>
      </c>
      <c r="AK195" s="15">
        <v>58.34</v>
      </c>
      <c r="AL195" s="15">
        <v>79.209999999999994</v>
      </c>
      <c r="AM195" s="16">
        <v>128.63999999999999</v>
      </c>
      <c r="AN195" s="15">
        <f t="shared" si="25"/>
        <v>2.9768508163721763</v>
      </c>
      <c r="AO195" s="15"/>
      <c r="AP195" s="12">
        <v>192</v>
      </c>
      <c r="AQ195" s="15">
        <v>93</v>
      </c>
      <c r="AR195" s="15">
        <v>130</v>
      </c>
      <c r="AS195" s="15">
        <v>94</v>
      </c>
      <c r="AT195" s="15">
        <v>130</v>
      </c>
      <c r="AU195" s="15">
        <v>107</v>
      </c>
      <c r="AV195" s="15">
        <v>144</v>
      </c>
      <c r="AW195" s="15">
        <v>59</v>
      </c>
      <c r="AX195" s="15">
        <v>75</v>
      </c>
      <c r="AY195" s="16">
        <v>130</v>
      </c>
      <c r="AZ195" s="15">
        <f t="shared" si="26"/>
        <v>2.838709677419355</v>
      </c>
      <c r="BA195" s="15"/>
      <c r="BB195" s="12">
        <v>192</v>
      </c>
      <c r="BC195" s="15">
        <v>90</v>
      </c>
      <c r="BD195" s="15">
        <v>131</v>
      </c>
      <c r="BE195" s="15">
        <v>95</v>
      </c>
      <c r="BF195" s="15">
        <v>130</v>
      </c>
      <c r="BG195" s="15">
        <v>107</v>
      </c>
      <c r="BH195" s="15">
        <v>146</v>
      </c>
      <c r="BI195" s="15">
        <v>56</v>
      </c>
      <c r="BJ195" s="15">
        <v>81</v>
      </c>
      <c r="BK195" s="16">
        <v>131</v>
      </c>
      <c r="BL195" s="13">
        <f t="shared" si="18"/>
        <v>2.9340659340659339</v>
      </c>
    </row>
    <row r="196" spans="2:64" x14ac:dyDescent="0.25">
      <c r="B196" s="12">
        <v>193</v>
      </c>
      <c r="C196" s="15">
        <v>76.930000000000007</v>
      </c>
      <c r="D196" s="15">
        <v>117.83</v>
      </c>
      <c r="E196" s="15">
        <v>54.35</v>
      </c>
      <c r="F196" s="15">
        <v>113.99</v>
      </c>
      <c r="G196" s="15">
        <v>98.17</v>
      </c>
      <c r="H196" s="15">
        <v>144.71</v>
      </c>
      <c r="I196" s="15">
        <v>70</v>
      </c>
      <c r="J196" s="15">
        <v>140.25</v>
      </c>
      <c r="K196" s="16">
        <v>117.87</v>
      </c>
      <c r="L196" s="15">
        <f t="shared" si="19"/>
        <v>249.10999999999999</v>
      </c>
      <c r="M196" s="15">
        <f t="shared" si="20"/>
        <v>356.87</v>
      </c>
      <c r="N196" s="15">
        <f t="shared" si="21"/>
        <v>328.12</v>
      </c>
      <c r="O196" s="15">
        <f t="shared" si="22"/>
        <v>97.38</v>
      </c>
      <c r="P196" s="15">
        <f t="shared" si="23"/>
        <v>4.265176134147926</v>
      </c>
      <c r="R196" s="12">
        <v>193</v>
      </c>
      <c r="S196" s="15">
        <v>88.58</v>
      </c>
      <c r="T196" s="15">
        <v>123.57</v>
      </c>
      <c r="U196" s="15">
        <v>84.76</v>
      </c>
      <c r="V196" s="15">
        <v>122.85</v>
      </c>
      <c r="W196" s="15">
        <v>106.76</v>
      </c>
      <c r="X196" s="15">
        <v>142.94</v>
      </c>
      <c r="Y196" s="15">
        <v>62.84</v>
      </c>
      <c r="Z196" s="15">
        <v>81.319999999999993</v>
      </c>
      <c r="AA196" s="16">
        <v>123.57</v>
      </c>
      <c r="AB196" s="15">
        <f t="shared" si="24"/>
        <v>3.0224655678482728</v>
      </c>
      <c r="AC196" s="15"/>
      <c r="AD196" s="12">
        <v>193</v>
      </c>
      <c r="AE196" s="15">
        <v>82.61</v>
      </c>
      <c r="AF196" s="15">
        <v>126.15</v>
      </c>
      <c r="AG196" s="15">
        <v>85.63</v>
      </c>
      <c r="AH196" s="15">
        <v>124.85</v>
      </c>
      <c r="AI196" s="15">
        <v>104.66</v>
      </c>
      <c r="AJ196" s="15">
        <v>147.37</v>
      </c>
      <c r="AK196" s="15">
        <v>57.93</v>
      </c>
      <c r="AL196" s="15">
        <v>88.71</v>
      </c>
      <c r="AM196" s="16">
        <v>126.15</v>
      </c>
      <c r="AN196" s="15">
        <f t="shared" si="25"/>
        <v>3.302142597748456</v>
      </c>
      <c r="AO196" s="15"/>
      <c r="AP196" s="12">
        <v>193</v>
      </c>
      <c r="AQ196" s="15">
        <v>93</v>
      </c>
      <c r="AR196" s="15">
        <v>130</v>
      </c>
      <c r="AS196" s="15">
        <v>94</v>
      </c>
      <c r="AT196" s="15">
        <v>129</v>
      </c>
      <c r="AU196" s="15">
        <v>108</v>
      </c>
      <c r="AV196" s="15">
        <v>144</v>
      </c>
      <c r="AW196" s="15">
        <v>59</v>
      </c>
      <c r="AX196" s="15">
        <v>73</v>
      </c>
      <c r="AY196" s="16">
        <v>130</v>
      </c>
      <c r="AZ196" s="15">
        <f t="shared" si="26"/>
        <v>2.817204301075269</v>
      </c>
      <c r="BA196" s="15"/>
      <c r="BB196" s="12">
        <v>193</v>
      </c>
      <c r="BC196" s="15">
        <v>91</v>
      </c>
      <c r="BD196" s="15">
        <v>131</v>
      </c>
      <c r="BE196" s="15">
        <v>95</v>
      </c>
      <c r="BF196" s="15">
        <v>130</v>
      </c>
      <c r="BG196" s="15">
        <v>107</v>
      </c>
      <c r="BH196" s="15">
        <v>146</v>
      </c>
      <c r="BI196" s="15">
        <v>57</v>
      </c>
      <c r="BJ196" s="15">
        <v>79</v>
      </c>
      <c r="BK196" s="16">
        <v>131</v>
      </c>
      <c r="BL196" s="13">
        <f t="shared" ref="BL196:BL259" si="27">(BI197+BJ197+BK197)/BC197</f>
        <v>2.9444444444444446</v>
      </c>
    </row>
    <row r="197" spans="2:64" x14ac:dyDescent="0.25">
      <c r="B197" s="12">
        <v>194</v>
      </c>
      <c r="C197" s="15">
        <v>76.650000000000006</v>
      </c>
      <c r="D197" s="15">
        <v>117.78</v>
      </c>
      <c r="E197" s="15">
        <v>53.61</v>
      </c>
      <c r="F197" s="15">
        <v>113.85</v>
      </c>
      <c r="G197" s="15">
        <v>97.9</v>
      </c>
      <c r="H197" s="15">
        <v>144.79</v>
      </c>
      <c r="I197" s="15">
        <v>70.13</v>
      </c>
      <c r="J197" s="15">
        <v>141.69</v>
      </c>
      <c r="K197" s="16">
        <v>117.81</v>
      </c>
      <c r="L197" s="15">
        <f t="shared" ref="L197:L260" si="28">C197+D197+E197</f>
        <v>248.04000000000002</v>
      </c>
      <c r="M197" s="15">
        <f t="shared" ref="M197:M260" si="29">F197+G197+H197</f>
        <v>356.53999999999996</v>
      </c>
      <c r="N197" s="15">
        <f t="shared" ref="N197:N260" si="30">I197+J197+K197</f>
        <v>329.63</v>
      </c>
      <c r="O197" s="15">
        <f t="shared" ref="O197:O260" si="31">(D197+C197)/2</f>
        <v>97.215000000000003</v>
      </c>
      <c r="P197" s="15">
        <f t="shared" ref="P197:P260" si="32">N197/C197</f>
        <v>4.3004566210045656</v>
      </c>
      <c r="R197" s="12">
        <v>194</v>
      </c>
      <c r="S197" s="15">
        <v>87.27</v>
      </c>
      <c r="T197" s="15">
        <v>123.07</v>
      </c>
      <c r="U197" s="15">
        <v>83.12</v>
      </c>
      <c r="V197" s="15">
        <v>122.15</v>
      </c>
      <c r="W197" s="15">
        <v>106.19</v>
      </c>
      <c r="X197" s="15">
        <v>143.29</v>
      </c>
      <c r="Y197" s="15">
        <v>63</v>
      </c>
      <c r="Z197" s="15">
        <v>84.05</v>
      </c>
      <c r="AA197" s="16">
        <v>123.07</v>
      </c>
      <c r="AB197" s="15">
        <f t="shared" ref="AB197:AB260" si="33">(Y197+Z197+AA197)/S197</f>
        <v>3.0952217256789276</v>
      </c>
      <c r="AC197" s="15"/>
      <c r="AD197" s="12">
        <v>194</v>
      </c>
      <c r="AE197" s="15">
        <v>90.03</v>
      </c>
      <c r="AF197" s="15">
        <v>132.13</v>
      </c>
      <c r="AG197" s="15">
        <v>92.86</v>
      </c>
      <c r="AH197" s="15">
        <v>131</v>
      </c>
      <c r="AI197" s="15">
        <v>105.42</v>
      </c>
      <c r="AJ197" s="15">
        <v>146.52000000000001</v>
      </c>
      <c r="AK197" s="15">
        <v>58.01</v>
      </c>
      <c r="AL197" s="15">
        <v>82.3</v>
      </c>
      <c r="AM197" s="16">
        <v>132.13</v>
      </c>
      <c r="AN197" s="15">
        <f t="shared" ref="AN197:AN260" si="34">(AK197+AL197+AM197)/AE197</f>
        <v>3.0261024103076752</v>
      </c>
      <c r="AO197" s="15"/>
      <c r="AP197" s="12">
        <v>194</v>
      </c>
      <c r="AQ197" s="15">
        <v>92</v>
      </c>
      <c r="AR197" s="15">
        <v>128</v>
      </c>
      <c r="AS197" s="15">
        <v>93</v>
      </c>
      <c r="AT197" s="15">
        <v>128</v>
      </c>
      <c r="AU197" s="15">
        <v>108</v>
      </c>
      <c r="AV197" s="15">
        <v>144</v>
      </c>
      <c r="AW197" s="15">
        <v>60</v>
      </c>
      <c r="AX197" s="15">
        <v>73</v>
      </c>
      <c r="AY197" s="16">
        <v>128</v>
      </c>
      <c r="AZ197" s="15">
        <f t="shared" ref="AZ197:AZ260" si="35">(AW197+AX197+AY197)/AQ197</f>
        <v>2.8369565217391304</v>
      </c>
      <c r="BA197" s="15"/>
      <c r="BB197" s="12">
        <v>194</v>
      </c>
      <c r="BC197" s="15">
        <v>90</v>
      </c>
      <c r="BD197" s="15">
        <v>130</v>
      </c>
      <c r="BE197" s="15">
        <v>94</v>
      </c>
      <c r="BF197" s="15">
        <v>129</v>
      </c>
      <c r="BG197" s="15">
        <v>107</v>
      </c>
      <c r="BH197" s="15">
        <v>145</v>
      </c>
      <c r="BI197" s="15">
        <v>57</v>
      </c>
      <c r="BJ197" s="15">
        <v>78</v>
      </c>
      <c r="BK197" s="16">
        <v>130</v>
      </c>
      <c r="BL197" s="13">
        <f t="shared" si="27"/>
        <v>2.9662921348314608</v>
      </c>
    </row>
    <row r="198" spans="2:64" x14ac:dyDescent="0.25">
      <c r="B198" s="12">
        <v>195</v>
      </c>
      <c r="C198" s="15">
        <v>77.69</v>
      </c>
      <c r="D198" s="15">
        <v>118.31</v>
      </c>
      <c r="E198" s="15">
        <v>55.14</v>
      </c>
      <c r="F198" s="15">
        <v>114.51</v>
      </c>
      <c r="G198" s="15">
        <v>98.28</v>
      </c>
      <c r="H198" s="15">
        <v>144.55000000000001</v>
      </c>
      <c r="I198" s="15">
        <v>70.09</v>
      </c>
      <c r="J198" s="15">
        <v>138.93</v>
      </c>
      <c r="K198" s="16">
        <v>118.34</v>
      </c>
      <c r="L198" s="15">
        <f t="shared" si="28"/>
        <v>251.14</v>
      </c>
      <c r="M198" s="15">
        <f t="shared" si="29"/>
        <v>357.34000000000003</v>
      </c>
      <c r="N198" s="15">
        <f t="shared" si="30"/>
        <v>327.36</v>
      </c>
      <c r="O198" s="15">
        <f t="shared" si="31"/>
        <v>98</v>
      </c>
      <c r="P198" s="15">
        <f t="shared" si="32"/>
        <v>4.2136697129617717</v>
      </c>
      <c r="R198" s="12">
        <v>195</v>
      </c>
      <c r="S198" s="15">
        <v>88.32</v>
      </c>
      <c r="T198" s="15">
        <v>123.97</v>
      </c>
      <c r="U198" s="15">
        <v>84.57</v>
      </c>
      <c r="V198" s="15">
        <v>123.15</v>
      </c>
      <c r="W198" s="15">
        <v>106.44</v>
      </c>
      <c r="X198" s="15">
        <v>143.24</v>
      </c>
      <c r="Y198" s="15">
        <v>62.73</v>
      </c>
      <c r="Z198" s="15">
        <v>82.38</v>
      </c>
      <c r="AA198" s="16">
        <v>123.97</v>
      </c>
      <c r="AB198" s="15">
        <f t="shared" si="33"/>
        <v>3.0466485507246377</v>
      </c>
      <c r="AC198" s="15"/>
      <c r="AD198" s="12">
        <v>195</v>
      </c>
      <c r="AE198" s="15">
        <v>84.95</v>
      </c>
      <c r="AF198" s="15">
        <v>129.11000000000001</v>
      </c>
      <c r="AG198" s="15">
        <v>89.69</v>
      </c>
      <c r="AH198" s="15">
        <v>127.88</v>
      </c>
      <c r="AI198" s="15">
        <v>104.95</v>
      </c>
      <c r="AJ198" s="15">
        <v>147.72999999999999</v>
      </c>
      <c r="AK198" s="15">
        <v>56.88</v>
      </c>
      <c r="AL198" s="15">
        <v>88.49</v>
      </c>
      <c r="AM198" s="16">
        <v>129.11000000000001</v>
      </c>
      <c r="AN198" s="15">
        <f t="shared" si="34"/>
        <v>3.231077104178929</v>
      </c>
      <c r="AO198" s="15"/>
      <c r="AP198" s="12">
        <v>195</v>
      </c>
      <c r="AQ198" s="15">
        <v>91</v>
      </c>
      <c r="AR198" s="15">
        <v>127</v>
      </c>
      <c r="AS198" s="15">
        <v>92</v>
      </c>
      <c r="AT198" s="15">
        <v>127</v>
      </c>
      <c r="AU198" s="15">
        <v>108</v>
      </c>
      <c r="AV198" s="15">
        <v>144</v>
      </c>
      <c r="AW198" s="15">
        <v>60</v>
      </c>
      <c r="AX198" s="15">
        <v>74</v>
      </c>
      <c r="AY198" s="16">
        <v>127</v>
      </c>
      <c r="AZ198" s="15">
        <f t="shared" si="35"/>
        <v>2.8681318681318682</v>
      </c>
      <c r="BA198" s="15"/>
      <c r="BB198" s="12">
        <v>195</v>
      </c>
      <c r="BC198" s="15">
        <v>89</v>
      </c>
      <c r="BD198" s="15">
        <v>128</v>
      </c>
      <c r="BE198" s="15">
        <v>93</v>
      </c>
      <c r="BF198" s="15">
        <v>128</v>
      </c>
      <c r="BG198" s="15">
        <v>107</v>
      </c>
      <c r="BH198" s="15">
        <v>146</v>
      </c>
      <c r="BI198" s="15">
        <v>57</v>
      </c>
      <c r="BJ198" s="15">
        <v>79</v>
      </c>
      <c r="BK198" s="16">
        <v>128</v>
      </c>
      <c r="BL198" s="13">
        <f t="shared" si="27"/>
        <v>3</v>
      </c>
    </row>
    <row r="199" spans="2:64" x14ac:dyDescent="0.25">
      <c r="B199" s="12">
        <v>196</v>
      </c>
      <c r="C199" s="15">
        <v>78.33</v>
      </c>
      <c r="D199" s="15">
        <v>118.71</v>
      </c>
      <c r="E199" s="15">
        <v>56.32</v>
      </c>
      <c r="F199" s="15">
        <v>114.99</v>
      </c>
      <c r="G199" s="15">
        <v>98.54</v>
      </c>
      <c r="H199" s="15">
        <v>144.44</v>
      </c>
      <c r="I199" s="15">
        <v>69.97</v>
      </c>
      <c r="J199" s="15">
        <v>136.77000000000001</v>
      </c>
      <c r="K199" s="16">
        <v>118.74</v>
      </c>
      <c r="L199" s="15">
        <f t="shared" si="28"/>
        <v>253.35999999999999</v>
      </c>
      <c r="M199" s="15">
        <f t="shared" si="29"/>
        <v>357.97</v>
      </c>
      <c r="N199" s="15">
        <f t="shared" si="30"/>
        <v>325.48</v>
      </c>
      <c r="O199" s="15">
        <f t="shared" si="31"/>
        <v>98.52</v>
      </c>
      <c r="P199" s="15">
        <f t="shared" si="32"/>
        <v>4.1552406485382356</v>
      </c>
      <c r="R199" s="12">
        <v>196</v>
      </c>
      <c r="S199" s="15">
        <v>88.89</v>
      </c>
      <c r="T199" s="15">
        <v>123.91</v>
      </c>
      <c r="U199" s="15">
        <v>85.11</v>
      </c>
      <c r="V199" s="15">
        <v>123.21</v>
      </c>
      <c r="W199" s="15">
        <v>106.77</v>
      </c>
      <c r="X199" s="15">
        <v>142.94</v>
      </c>
      <c r="Y199" s="15">
        <v>62.82</v>
      </c>
      <c r="Z199" s="15">
        <v>81.09</v>
      </c>
      <c r="AA199" s="16">
        <v>123.91</v>
      </c>
      <c r="AB199" s="15">
        <f t="shared" si="33"/>
        <v>3.0129373382832711</v>
      </c>
      <c r="AC199" s="15"/>
      <c r="AD199" s="12">
        <v>196</v>
      </c>
      <c r="AE199" s="15">
        <v>87.4</v>
      </c>
      <c r="AF199" s="15">
        <v>130.69999999999999</v>
      </c>
      <c r="AG199" s="15">
        <v>92.14</v>
      </c>
      <c r="AH199" s="15">
        <v>129.65</v>
      </c>
      <c r="AI199" s="15">
        <v>105.45</v>
      </c>
      <c r="AJ199" s="15">
        <v>147.28</v>
      </c>
      <c r="AK199" s="15">
        <v>56.79</v>
      </c>
      <c r="AL199" s="15">
        <v>85.65</v>
      </c>
      <c r="AM199" s="16">
        <v>130.69999999999999</v>
      </c>
      <c r="AN199" s="15">
        <f t="shared" si="34"/>
        <v>3.1251716247139583</v>
      </c>
      <c r="AO199" s="15"/>
      <c r="AP199" s="12">
        <v>196</v>
      </c>
      <c r="AQ199" s="15">
        <v>92</v>
      </c>
      <c r="AR199" s="15">
        <v>127</v>
      </c>
      <c r="AS199" s="15">
        <v>92</v>
      </c>
      <c r="AT199" s="15">
        <v>127</v>
      </c>
      <c r="AU199" s="15">
        <v>108</v>
      </c>
      <c r="AV199" s="15">
        <v>143</v>
      </c>
      <c r="AW199" s="15">
        <v>59</v>
      </c>
      <c r="AX199" s="15">
        <v>73</v>
      </c>
      <c r="AY199" s="16">
        <v>127</v>
      </c>
      <c r="AZ199" s="15">
        <f t="shared" si="35"/>
        <v>2.8152173913043477</v>
      </c>
      <c r="BA199" s="15"/>
      <c r="BB199" s="12">
        <v>196</v>
      </c>
      <c r="BC199" s="15">
        <v>88</v>
      </c>
      <c r="BD199" s="15">
        <v>128</v>
      </c>
      <c r="BE199" s="15">
        <v>93</v>
      </c>
      <c r="BF199" s="15">
        <v>127</v>
      </c>
      <c r="BG199" s="15">
        <v>107</v>
      </c>
      <c r="BH199" s="15">
        <v>146</v>
      </c>
      <c r="BI199" s="15">
        <v>57</v>
      </c>
      <c r="BJ199" s="15">
        <v>79</v>
      </c>
      <c r="BK199" s="16">
        <v>128</v>
      </c>
      <c r="BL199" s="13">
        <f t="shared" si="27"/>
        <v>2.9662921348314608</v>
      </c>
    </row>
    <row r="200" spans="2:64" x14ac:dyDescent="0.25">
      <c r="B200" s="12">
        <v>197</v>
      </c>
      <c r="C200" s="15">
        <v>78.319999999999993</v>
      </c>
      <c r="D200" s="15">
        <v>118.69</v>
      </c>
      <c r="E200" s="15">
        <v>56.16</v>
      </c>
      <c r="F200" s="15">
        <v>114.94</v>
      </c>
      <c r="G200" s="15">
        <v>98.47</v>
      </c>
      <c r="H200" s="15">
        <v>144.41999999999999</v>
      </c>
      <c r="I200" s="15">
        <v>70.040000000000006</v>
      </c>
      <c r="J200" s="15">
        <v>136.93</v>
      </c>
      <c r="K200" s="16">
        <v>118.71</v>
      </c>
      <c r="L200" s="15">
        <f t="shared" si="28"/>
        <v>253.17</v>
      </c>
      <c r="M200" s="15">
        <f t="shared" si="29"/>
        <v>357.83</v>
      </c>
      <c r="N200" s="15">
        <f t="shared" si="30"/>
        <v>325.68</v>
      </c>
      <c r="O200" s="15">
        <f t="shared" si="31"/>
        <v>98.504999999999995</v>
      </c>
      <c r="P200" s="15">
        <f t="shared" si="32"/>
        <v>4.1583248212461701</v>
      </c>
      <c r="R200" s="12">
        <v>197</v>
      </c>
      <c r="S200" s="15">
        <v>88.51</v>
      </c>
      <c r="T200" s="15">
        <v>123.39</v>
      </c>
      <c r="U200" s="15">
        <v>84.46</v>
      </c>
      <c r="V200" s="15">
        <v>122.67</v>
      </c>
      <c r="W200" s="15">
        <v>106.74</v>
      </c>
      <c r="X200" s="15">
        <v>142.87</v>
      </c>
      <c r="Y200" s="15">
        <v>63.01</v>
      </c>
      <c r="Z200" s="15">
        <v>81.650000000000006</v>
      </c>
      <c r="AA200" s="16">
        <v>123.39</v>
      </c>
      <c r="AB200" s="15">
        <f t="shared" si="33"/>
        <v>3.0284713591684556</v>
      </c>
      <c r="AC200" s="15"/>
      <c r="AD200" s="12">
        <v>197</v>
      </c>
      <c r="AE200" s="15">
        <v>84.73</v>
      </c>
      <c r="AF200" s="15">
        <v>129.06</v>
      </c>
      <c r="AG200" s="15">
        <v>90.43</v>
      </c>
      <c r="AH200" s="15">
        <v>127.97</v>
      </c>
      <c r="AI200" s="15">
        <v>105.21</v>
      </c>
      <c r="AJ200" s="15">
        <v>147.88999999999999</v>
      </c>
      <c r="AK200" s="15">
        <v>56.23</v>
      </c>
      <c r="AL200" s="15">
        <v>88.86</v>
      </c>
      <c r="AM200" s="16">
        <v>129.06</v>
      </c>
      <c r="AN200" s="15">
        <f t="shared" si="34"/>
        <v>3.235571816357842</v>
      </c>
      <c r="AO200" s="15"/>
      <c r="AP200" s="12">
        <v>197</v>
      </c>
      <c r="AQ200" s="15">
        <v>85</v>
      </c>
      <c r="AR200" s="15">
        <v>124</v>
      </c>
      <c r="AS200" s="15">
        <v>86</v>
      </c>
      <c r="AT200" s="15">
        <v>124</v>
      </c>
      <c r="AU200" s="15">
        <v>106</v>
      </c>
      <c r="AV200" s="15">
        <v>145</v>
      </c>
      <c r="AW200" s="15">
        <v>59</v>
      </c>
      <c r="AX200" s="15">
        <v>81</v>
      </c>
      <c r="AY200" s="16">
        <v>124</v>
      </c>
      <c r="AZ200" s="15">
        <f t="shared" si="35"/>
        <v>3.1058823529411765</v>
      </c>
      <c r="BA200" s="15"/>
      <c r="BB200" s="12">
        <v>197</v>
      </c>
      <c r="BC200" s="15">
        <v>89</v>
      </c>
      <c r="BD200" s="15">
        <v>128</v>
      </c>
      <c r="BE200" s="15">
        <v>93</v>
      </c>
      <c r="BF200" s="15">
        <v>128</v>
      </c>
      <c r="BG200" s="15">
        <v>107</v>
      </c>
      <c r="BH200" s="15">
        <v>145</v>
      </c>
      <c r="BI200" s="15">
        <v>57</v>
      </c>
      <c r="BJ200" s="15">
        <v>79</v>
      </c>
      <c r="BK200" s="16">
        <v>128</v>
      </c>
      <c r="BL200" s="13">
        <f t="shared" si="27"/>
        <v>3.3456790123456792</v>
      </c>
    </row>
    <row r="201" spans="2:64" x14ac:dyDescent="0.25">
      <c r="B201" s="12">
        <v>198</v>
      </c>
      <c r="C201" s="15">
        <v>78.33</v>
      </c>
      <c r="D201" s="15">
        <v>118.65</v>
      </c>
      <c r="E201" s="15">
        <v>56.17</v>
      </c>
      <c r="F201" s="15">
        <v>114.9</v>
      </c>
      <c r="G201" s="15">
        <v>98.47</v>
      </c>
      <c r="H201" s="15">
        <v>144.38999999999999</v>
      </c>
      <c r="I201" s="15">
        <v>70.069999999999993</v>
      </c>
      <c r="J201" s="15">
        <v>136.77000000000001</v>
      </c>
      <c r="K201" s="16">
        <v>118.68</v>
      </c>
      <c r="L201" s="15">
        <f t="shared" si="28"/>
        <v>253.15000000000003</v>
      </c>
      <c r="M201" s="15">
        <f t="shared" si="29"/>
        <v>357.76</v>
      </c>
      <c r="N201" s="15">
        <f t="shared" si="30"/>
        <v>325.52</v>
      </c>
      <c r="O201" s="15">
        <f t="shared" si="31"/>
        <v>98.490000000000009</v>
      </c>
      <c r="P201" s="15">
        <f t="shared" si="32"/>
        <v>4.1557513085663222</v>
      </c>
      <c r="R201" s="12">
        <v>198</v>
      </c>
      <c r="S201" s="15">
        <v>88.13</v>
      </c>
      <c r="T201" s="15">
        <v>123.01</v>
      </c>
      <c r="U201" s="15">
        <v>83.84</v>
      </c>
      <c r="V201" s="15">
        <v>122.26</v>
      </c>
      <c r="W201" s="15">
        <v>106.65</v>
      </c>
      <c r="X201" s="15">
        <v>142.85</v>
      </c>
      <c r="Y201" s="15">
        <v>63.16</v>
      </c>
      <c r="Z201" s="15">
        <v>82.33</v>
      </c>
      <c r="AA201" s="16">
        <v>123.01</v>
      </c>
      <c r="AB201" s="15">
        <f t="shared" si="33"/>
        <v>3.0466356518779079</v>
      </c>
      <c r="AC201" s="15"/>
      <c r="AD201" s="12">
        <v>198</v>
      </c>
      <c r="AE201" s="15">
        <v>85.8</v>
      </c>
      <c r="AF201" s="15">
        <v>129.54</v>
      </c>
      <c r="AG201" s="15">
        <v>91.45</v>
      </c>
      <c r="AH201" s="15">
        <v>128.56</v>
      </c>
      <c r="AI201" s="15">
        <v>105.51</v>
      </c>
      <c r="AJ201" s="15">
        <v>147.61000000000001</v>
      </c>
      <c r="AK201" s="15">
        <v>56.21</v>
      </c>
      <c r="AL201" s="15">
        <v>87.28</v>
      </c>
      <c r="AM201" s="16">
        <v>129.54</v>
      </c>
      <c r="AN201" s="15">
        <f t="shared" si="34"/>
        <v>3.1821678321678322</v>
      </c>
      <c r="AO201" s="15"/>
      <c r="AP201" s="12">
        <v>198</v>
      </c>
      <c r="AQ201" s="15">
        <v>90</v>
      </c>
      <c r="AR201" s="15">
        <v>129</v>
      </c>
      <c r="AS201" s="15">
        <v>92</v>
      </c>
      <c r="AT201" s="15">
        <v>128</v>
      </c>
      <c r="AU201" s="15">
        <v>107</v>
      </c>
      <c r="AV201" s="15">
        <v>145</v>
      </c>
      <c r="AW201" s="15">
        <v>59</v>
      </c>
      <c r="AX201" s="15">
        <v>77</v>
      </c>
      <c r="AY201" s="16">
        <v>129</v>
      </c>
      <c r="AZ201" s="15">
        <f t="shared" si="35"/>
        <v>2.9444444444444446</v>
      </c>
      <c r="BA201" s="15"/>
      <c r="BB201" s="12">
        <v>198</v>
      </c>
      <c r="BC201" s="15">
        <v>81</v>
      </c>
      <c r="BD201" s="15">
        <v>125</v>
      </c>
      <c r="BE201" s="15">
        <v>86</v>
      </c>
      <c r="BF201" s="15">
        <v>124</v>
      </c>
      <c r="BG201" s="15">
        <v>105</v>
      </c>
      <c r="BH201" s="15">
        <v>148</v>
      </c>
      <c r="BI201" s="15">
        <v>57</v>
      </c>
      <c r="BJ201" s="15">
        <v>89</v>
      </c>
      <c r="BK201" s="16">
        <v>125</v>
      </c>
      <c r="BL201" s="13">
        <f t="shared" si="27"/>
        <v>3.0681818181818183</v>
      </c>
    </row>
    <row r="202" spans="2:64" x14ac:dyDescent="0.25">
      <c r="B202" s="12">
        <v>199</v>
      </c>
      <c r="C202" s="15">
        <v>78.47</v>
      </c>
      <c r="D202" s="15">
        <v>118.68</v>
      </c>
      <c r="E202" s="15">
        <v>56.48</v>
      </c>
      <c r="F202" s="15">
        <v>114.95</v>
      </c>
      <c r="G202" s="15">
        <v>98.55</v>
      </c>
      <c r="H202" s="15">
        <v>144.33000000000001</v>
      </c>
      <c r="I202" s="15">
        <v>70.06</v>
      </c>
      <c r="J202" s="15">
        <v>136.01</v>
      </c>
      <c r="K202" s="16">
        <v>118.7</v>
      </c>
      <c r="L202" s="15">
        <f t="shared" si="28"/>
        <v>253.63</v>
      </c>
      <c r="M202" s="15">
        <f t="shared" si="29"/>
        <v>357.83000000000004</v>
      </c>
      <c r="N202" s="15">
        <f t="shared" si="30"/>
        <v>324.77</v>
      </c>
      <c r="O202" s="15">
        <f t="shared" si="31"/>
        <v>98.575000000000003</v>
      </c>
      <c r="P202" s="15">
        <f t="shared" si="32"/>
        <v>4.1387791512680003</v>
      </c>
      <c r="R202" s="12">
        <v>199</v>
      </c>
      <c r="S202" s="15">
        <v>87.99</v>
      </c>
      <c r="T202" s="15">
        <v>122.81</v>
      </c>
      <c r="U202" s="15">
        <v>83.71</v>
      </c>
      <c r="V202" s="15">
        <v>122.08</v>
      </c>
      <c r="W202" s="15">
        <v>106.67</v>
      </c>
      <c r="X202" s="15">
        <v>142.83000000000001</v>
      </c>
      <c r="Y202" s="15">
        <v>63.17</v>
      </c>
      <c r="Z202" s="15">
        <v>82.25</v>
      </c>
      <c r="AA202" s="16">
        <v>122.81</v>
      </c>
      <c r="AB202" s="15">
        <f t="shared" si="33"/>
        <v>3.0484145925673376</v>
      </c>
      <c r="AC202" s="15"/>
      <c r="AD202" s="12">
        <v>199</v>
      </c>
      <c r="AE202" s="15">
        <v>86.65</v>
      </c>
      <c r="AF202" s="15">
        <v>128.80000000000001</v>
      </c>
      <c r="AG202" s="15">
        <v>90.88</v>
      </c>
      <c r="AH202" s="15">
        <v>127.92</v>
      </c>
      <c r="AI202" s="15">
        <v>105.84</v>
      </c>
      <c r="AJ202" s="15">
        <v>146.77000000000001</v>
      </c>
      <c r="AK202" s="15">
        <v>57.25</v>
      </c>
      <c r="AL202" s="15">
        <v>85.67</v>
      </c>
      <c r="AM202" s="16">
        <v>128.80000000000001</v>
      </c>
      <c r="AN202" s="15">
        <f t="shared" si="34"/>
        <v>3.1358338141950375</v>
      </c>
      <c r="AO202" s="15"/>
      <c r="AP202" s="12">
        <v>199</v>
      </c>
      <c r="AQ202" s="15">
        <v>93</v>
      </c>
      <c r="AR202" s="15">
        <v>130</v>
      </c>
      <c r="AS202" s="15">
        <v>94</v>
      </c>
      <c r="AT202" s="15">
        <v>130</v>
      </c>
      <c r="AU202" s="15">
        <v>107</v>
      </c>
      <c r="AV202" s="15">
        <v>144</v>
      </c>
      <c r="AW202" s="15">
        <v>59</v>
      </c>
      <c r="AX202" s="15">
        <v>74</v>
      </c>
      <c r="AY202" s="16">
        <v>130</v>
      </c>
      <c r="AZ202" s="15">
        <f t="shared" si="35"/>
        <v>2.827956989247312</v>
      </c>
      <c r="BA202" s="15"/>
      <c r="BB202" s="12">
        <v>199</v>
      </c>
      <c r="BC202" s="15">
        <v>88</v>
      </c>
      <c r="BD202" s="15">
        <v>130</v>
      </c>
      <c r="BE202" s="15">
        <v>93</v>
      </c>
      <c r="BF202" s="15">
        <v>129</v>
      </c>
      <c r="BG202" s="15">
        <v>106</v>
      </c>
      <c r="BH202" s="15">
        <v>147</v>
      </c>
      <c r="BI202" s="15">
        <v>56</v>
      </c>
      <c r="BJ202" s="15">
        <v>84</v>
      </c>
      <c r="BK202" s="16">
        <v>130</v>
      </c>
      <c r="BL202" s="13">
        <f t="shared" si="27"/>
        <v>2.9777777777777779</v>
      </c>
    </row>
    <row r="203" spans="2:64" x14ac:dyDescent="0.25">
      <c r="B203" s="12">
        <v>200</v>
      </c>
      <c r="C203" s="15">
        <v>79.23</v>
      </c>
      <c r="D203" s="15">
        <v>119.21</v>
      </c>
      <c r="E203" s="15">
        <v>57.87</v>
      </c>
      <c r="F203" s="15">
        <v>115.59</v>
      </c>
      <c r="G203" s="15">
        <v>98.85</v>
      </c>
      <c r="H203" s="15">
        <v>144.24</v>
      </c>
      <c r="I203" s="15">
        <v>69.87</v>
      </c>
      <c r="J203" s="15">
        <v>133.69</v>
      </c>
      <c r="K203" s="16">
        <v>119.23</v>
      </c>
      <c r="L203" s="15">
        <f t="shared" si="28"/>
        <v>256.31</v>
      </c>
      <c r="M203" s="15">
        <f t="shared" si="29"/>
        <v>358.68</v>
      </c>
      <c r="N203" s="15">
        <f t="shared" si="30"/>
        <v>322.79000000000002</v>
      </c>
      <c r="O203" s="15">
        <f t="shared" si="31"/>
        <v>99.22</v>
      </c>
      <c r="P203" s="15">
        <f t="shared" si="32"/>
        <v>4.0740880979426981</v>
      </c>
      <c r="R203" s="12">
        <v>200</v>
      </c>
      <c r="S203" s="15">
        <v>88.74</v>
      </c>
      <c r="T203" s="15">
        <v>123.36</v>
      </c>
      <c r="U203" s="15">
        <v>84.66</v>
      </c>
      <c r="V203" s="15">
        <v>122.7</v>
      </c>
      <c r="W203" s="15">
        <v>106.86</v>
      </c>
      <c r="X203" s="15">
        <v>142.74</v>
      </c>
      <c r="Y203" s="15">
        <v>63.05</v>
      </c>
      <c r="Z203" s="15">
        <v>81.099999999999994</v>
      </c>
      <c r="AA203" s="16">
        <v>123.36</v>
      </c>
      <c r="AB203" s="15">
        <f t="shared" si="33"/>
        <v>3.0145368492224476</v>
      </c>
      <c r="AC203" s="15"/>
      <c r="AD203" s="12">
        <v>200</v>
      </c>
      <c r="AE203" s="15">
        <v>86.04</v>
      </c>
      <c r="AF203" s="15">
        <v>128.11000000000001</v>
      </c>
      <c r="AG203" s="15">
        <v>90.3</v>
      </c>
      <c r="AH203" s="15">
        <v>127.25</v>
      </c>
      <c r="AI203" s="15">
        <v>105.88</v>
      </c>
      <c r="AJ203" s="15">
        <v>146.76</v>
      </c>
      <c r="AK203" s="15">
        <v>57.19</v>
      </c>
      <c r="AL203" s="15">
        <v>85.7</v>
      </c>
      <c r="AM203" s="16">
        <v>128.11000000000001</v>
      </c>
      <c r="AN203" s="15">
        <f t="shared" si="34"/>
        <v>3.1496978149697812</v>
      </c>
      <c r="AO203" s="15"/>
      <c r="AP203" s="12">
        <v>200</v>
      </c>
      <c r="AQ203" s="15">
        <v>93</v>
      </c>
      <c r="AR203" s="15">
        <v>130</v>
      </c>
      <c r="AS203" s="15">
        <v>94</v>
      </c>
      <c r="AT203" s="15">
        <v>129</v>
      </c>
      <c r="AU203" s="15">
        <v>108</v>
      </c>
      <c r="AV203" s="15">
        <v>144</v>
      </c>
      <c r="AW203" s="15">
        <v>59</v>
      </c>
      <c r="AX203" s="15">
        <v>73</v>
      </c>
      <c r="AY203" s="16">
        <v>130</v>
      </c>
      <c r="AZ203" s="15">
        <f t="shared" si="35"/>
        <v>2.817204301075269</v>
      </c>
      <c r="BA203" s="15"/>
      <c r="BB203" s="12">
        <v>200</v>
      </c>
      <c r="BC203" s="15">
        <v>90</v>
      </c>
      <c r="BD203" s="15">
        <v>131</v>
      </c>
      <c r="BE203" s="15">
        <v>95</v>
      </c>
      <c r="BF203" s="15">
        <v>130</v>
      </c>
      <c r="BG203" s="15">
        <v>107</v>
      </c>
      <c r="BH203" s="15">
        <v>146</v>
      </c>
      <c r="BI203" s="15">
        <v>57</v>
      </c>
      <c r="BJ203" s="15">
        <v>80</v>
      </c>
      <c r="BK203" s="16">
        <v>131</v>
      </c>
      <c r="BL203" s="13">
        <f t="shared" si="27"/>
        <v>2.9230769230769229</v>
      </c>
    </row>
    <row r="204" spans="2:64" x14ac:dyDescent="0.25">
      <c r="B204" s="12">
        <v>201</v>
      </c>
      <c r="C204" s="15">
        <v>79.36</v>
      </c>
      <c r="D204" s="15">
        <v>116.78</v>
      </c>
      <c r="E204" s="15">
        <v>61.43</v>
      </c>
      <c r="F204" s="15">
        <v>113.63</v>
      </c>
      <c r="G204" s="15">
        <v>100.53</v>
      </c>
      <c r="H204" s="15">
        <v>143.18</v>
      </c>
      <c r="I204" s="15">
        <v>69.58</v>
      </c>
      <c r="J204" s="15">
        <v>121.26</v>
      </c>
      <c r="K204" s="16">
        <v>116.78</v>
      </c>
      <c r="L204" s="15">
        <f t="shared" si="28"/>
        <v>257.57</v>
      </c>
      <c r="M204" s="15">
        <f t="shared" si="29"/>
        <v>357.34000000000003</v>
      </c>
      <c r="N204" s="15">
        <f t="shared" si="30"/>
        <v>307.62</v>
      </c>
      <c r="O204" s="15">
        <f t="shared" si="31"/>
        <v>98.07</v>
      </c>
      <c r="P204" s="15">
        <f t="shared" si="32"/>
        <v>3.8762600806451615</v>
      </c>
      <c r="R204" s="12">
        <v>201</v>
      </c>
      <c r="S204" s="15">
        <v>89.81</v>
      </c>
      <c r="T204" s="15">
        <v>121.9</v>
      </c>
      <c r="U204" s="15">
        <v>86.51</v>
      </c>
      <c r="V204" s="15">
        <v>121.8</v>
      </c>
      <c r="W204" s="15">
        <v>108.47</v>
      </c>
      <c r="X204" s="15">
        <v>141.63999999999999</v>
      </c>
      <c r="Y204" s="15">
        <v>62.85</v>
      </c>
      <c r="Z204" s="15">
        <v>74.39</v>
      </c>
      <c r="AA204" s="16">
        <v>121.9</v>
      </c>
      <c r="AB204" s="15">
        <f t="shared" si="33"/>
        <v>2.8854247856586124</v>
      </c>
      <c r="AC204" s="15"/>
      <c r="AD204" s="12">
        <v>201</v>
      </c>
      <c r="AE204" s="15">
        <v>86.49</v>
      </c>
      <c r="AF204" s="15">
        <v>128.38999999999999</v>
      </c>
      <c r="AG204" s="15">
        <v>90.8</v>
      </c>
      <c r="AH204" s="15">
        <v>127.57</v>
      </c>
      <c r="AI204" s="15">
        <v>105.99</v>
      </c>
      <c r="AJ204" s="15">
        <v>146.66999999999999</v>
      </c>
      <c r="AK204" s="15">
        <v>57.12</v>
      </c>
      <c r="AL204" s="15">
        <v>85.01</v>
      </c>
      <c r="AM204" s="16">
        <v>128.38999999999999</v>
      </c>
      <c r="AN204" s="15">
        <f t="shared" si="34"/>
        <v>3.1277604347323389</v>
      </c>
      <c r="AO204" s="15"/>
      <c r="AP204" s="12">
        <v>201</v>
      </c>
      <c r="AQ204" s="15">
        <v>93</v>
      </c>
      <c r="AR204" s="15">
        <v>128</v>
      </c>
      <c r="AS204" s="15">
        <v>93</v>
      </c>
      <c r="AT204" s="15">
        <v>128</v>
      </c>
      <c r="AU204" s="15">
        <v>108</v>
      </c>
      <c r="AV204" s="15">
        <v>143</v>
      </c>
      <c r="AW204" s="15">
        <v>60</v>
      </c>
      <c r="AX204" s="15">
        <v>73</v>
      </c>
      <c r="AY204" s="16">
        <v>128</v>
      </c>
      <c r="AZ204" s="15">
        <f t="shared" si="35"/>
        <v>2.806451612903226</v>
      </c>
      <c r="BA204" s="15"/>
      <c r="BB204" s="12">
        <v>201</v>
      </c>
      <c r="BC204" s="15">
        <v>91</v>
      </c>
      <c r="BD204" s="15">
        <v>131</v>
      </c>
      <c r="BE204" s="15">
        <v>96</v>
      </c>
      <c r="BF204" s="15">
        <v>130</v>
      </c>
      <c r="BG204" s="15">
        <v>107</v>
      </c>
      <c r="BH204" s="15">
        <v>146</v>
      </c>
      <c r="BI204" s="15">
        <v>57</v>
      </c>
      <c r="BJ204" s="15">
        <v>78</v>
      </c>
      <c r="BK204" s="16">
        <v>131</v>
      </c>
      <c r="BL204" s="13">
        <f t="shared" si="27"/>
        <v>2.912087912087912</v>
      </c>
    </row>
    <row r="205" spans="2:64" x14ac:dyDescent="0.25">
      <c r="B205" s="12">
        <v>202</v>
      </c>
      <c r="C205" s="15">
        <v>83.01</v>
      </c>
      <c r="D205" s="15">
        <v>117.75</v>
      </c>
      <c r="E205" s="15">
        <v>67.819999999999993</v>
      </c>
      <c r="F205" s="15">
        <v>115.51</v>
      </c>
      <c r="G205" s="15">
        <v>102.9</v>
      </c>
      <c r="H205" s="15">
        <v>142.06</v>
      </c>
      <c r="I205" s="15">
        <v>68.97</v>
      </c>
      <c r="J205" s="15">
        <v>108.55</v>
      </c>
      <c r="K205" s="16">
        <v>117.75</v>
      </c>
      <c r="L205" s="15">
        <f t="shared" si="28"/>
        <v>268.58</v>
      </c>
      <c r="M205" s="15">
        <f t="shared" si="29"/>
        <v>360.47</v>
      </c>
      <c r="N205" s="15">
        <f t="shared" si="30"/>
        <v>295.27</v>
      </c>
      <c r="O205" s="15">
        <f t="shared" si="31"/>
        <v>100.38</v>
      </c>
      <c r="P205" s="15">
        <f t="shared" si="32"/>
        <v>3.5570413203228521</v>
      </c>
      <c r="R205" s="12">
        <v>202</v>
      </c>
      <c r="S205" s="15">
        <v>84.52</v>
      </c>
      <c r="T205" s="15">
        <v>120.98</v>
      </c>
      <c r="U205" s="15">
        <v>81.02</v>
      </c>
      <c r="V205" s="15">
        <v>120.05</v>
      </c>
      <c r="W205" s="15">
        <v>106</v>
      </c>
      <c r="X205" s="15">
        <v>143.69</v>
      </c>
      <c r="Y205" s="15">
        <v>62.63</v>
      </c>
      <c r="Z205" s="15">
        <v>84.78</v>
      </c>
      <c r="AA205" s="16">
        <v>120.98</v>
      </c>
      <c r="AB205" s="15">
        <f t="shared" si="33"/>
        <v>3.1754614292475152</v>
      </c>
      <c r="AC205" s="15"/>
      <c r="AD205" s="12">
        <v>202</v>
      </c>
      <c r="AE205" s="15">
        <v>81.010000000000005</v>
      </c>
      <c r="AF205" s="15">
        <v>125.69</v>
      </c>
      <c r="AG205" s="15">
        <v>85.21</v>
      </c>
      <c r="AH205" s="15">
        <v>124.28</v>
      </c>
      <c r="AI205" s="15">
        <v>104.47</v>
      </c>
      <c r="AJ205" s="15">
        <v>148</v>
      </c>
      <c r="AK205" s="15">
        <v>57.15</v>
      </c>
      <c r="AL205" s="15">
        <v>91.28</v>
      </c>
      <c r="AM205" s="16">
        <v>125.69</v>
      </c>
      <c r="AN205" s="15">
        <f t="shared" si="34"/>
        <v>3.3837797802740401</v>
      </c>
      <c r="AO205" s="15"/>
      <c r="AP205" s="12">
        <v>202</v>
      </c>
      <c r="AQ205" s="15">
        <v>92</v>
      </c>
      <c r="AR205" s="15">
        <v>127</v>
      </c>
      <c r="AS205" s="15">
        <v>92</v>
      </c>
      <c r="AT205" s="15">
        <v>127</v>
      </c>
      <c r="AU205" s="15">
        <v>108</v>
      </c>
      <c r="AV205" s="15">
        <v>143</v>
      </c>
      <c r="AW205" s="15">
        <v>60</v>
      </c>
      <c r="AX205" s="15">
        <v>73</v>
      </c>
      <c r="AY205" s="16">
        <v>127</v>
      </c>
      <c r="AZ205" s="15">
        <f t="shared" si="35"/>
        <v>2.8260869565217392</v>
      </c>
      <c r="BA205" s="15"/>
      <c r="BB205" s="12">
        <v>202</v>
      </c>
      <c r="BC205" s="15">
        <v>91</v>
      </c>
      <c r="BD205" s="15">
        <v>130</v>
      </c>
      <c r="BE205" s="15">
        <v>94</v>
      </c>
      <c r="BF205" s="15">
        <v>129</v>
      </c>
      <c r="BG205" s="15">
        <v>107</v>
      </c>
      <c r="BH205" s="15">
        <v>145</v>
      </c>
      <c r="BI205" s="15">
        <v>57</v>
      </c>
      <c r="BJ205" s="15">
        <v>78</v>
      </c>
      <c r="BK205" s="16">
        <v>130</v>
      </c>
      <c r="BL205" s="13">
        <f t="shared" si="27"/>
        <v>2.9662921348314608</v>
      </c>
    </row>
    <row r="206" spans="2:64" x14ac:dyDescent="0.25">
      <c r="B206" s="12">
        <v>203</v>
      </c>
      <c r="C206" s="15">
        <v>81.16</v>
      </c>
      <c r="D206" s="15">
        <v>117.31</v>
      </c>
      <c r="E206" s="15">
        <v>64.03</v>
      </c>
      <c r="F206" s="15">
        <v>114.61</v>
      </c>
      <c r="G206" s="15">
        <v>101.57</v>
      </c>
      <c r="H206" s="15">
        <v>142.62</v>
      </c>
      <c r="I206" s="15">
        <v>69.47</v>
      </c>
      <c r="J206" s="15">
        <v>116.3</v>
      </c>
      <c r="K206" s="16">
        <v>117.31</v>
      </c>
      <c r="L206" s="15">
        <f t="shared" si="28"/>
        <v>262.5</v>
      </c>
      <c r="M206" s="15">
        <f t="shared" si="29"/>
        <v>358.8</v>
      </c>
      <c r="N206" s="15">
        <f t="shared" si="30"/>
        <v>303.08</v>
      </c>
      <c r="O206" s="15">
        <f t="shared" si="31"/>
        <v>99.234999999999999</v>
      </c>
      <c r="P206" s="15">
        <f t="shared" si="32"/>
        <v>3.7343518974864467</v>
      </c>
      <c r="R206" s="12">
        <v>203</v>
      </c>
      <c r="S206" s="15">
        <v>84.11</v>
      </c>
      <c r="T206" s="15">
        <v>121.59</v>
      </c>
      <c r="U206" s="15">
        <v>81.349999999999994</v>
      </c>
      <c r="V206" s="15">
        <v>120.61</v>
      </c>
      <c r="W206" s="15">
        <v>105.74</v>
      </c>
      <c r="X206" s="15">
        <v>144.19999999999999</v>
      </c>
      <c r="Y206" s="15">
        <v>62</v>
      </c>
      <c r="Z206" s="15">
        <v>85.19</v>
      </c>
      <c r="AA206" s="16">
        <v>121.59</v>
      </c>
      <c r="AB206" s="15">
        <f t="shared" si="33"/>
        <v>3.195577220306741</v>
      </c>
      <c r="AC206" s="15"/>
      <c r="AD206" s="12">
        <v>203</v>
      </c>
      <c r="AE206" s="15">
        <v>88.32</v>
      </c>
      <c r="AF206" s="15">
        <v>131.87</v>
      </c>
      <c r="AG206" s="15">
        <v>92.08</v>
      </c>
      <c r="AH206" s="15">
        <v>130.55000000000001</v>
      </c>
      <c r="AI206" s="15">
        <v>105</v>
      </c>
      <c r="AJ206" s="15">
        <v>147.24</v>
      </c>
      <c r="AK206" s="15">
        <v>57.45</v>
      </c>
      <c r="AL206" s="15">
        <v>85.29</v>
      </c>
      <c r="AM206" s="16">
        <v>131.87</v>
      </c>
      <c r="AN206" s="15">
        <f t="shared" si="34"/>
        <v>3.1092617753623193</v>
      </c>
      <c r="AO206" s="15"/>
      <c r="AP206" s="12">
        <v>203</v>
      </c>
      <c r="AQ206" s="15">
        <v>92</v>
      </c>
      <c r="AR206" s="15">
        <v>127</v>
      </c>
      <c r="AS206" s="15">
        <v>92</v>
      </c>
      <c r="AT206" s="15">
        <v>127</v>
      </c>
      <c r="AU206" s="15">
        <v>108</v>
      </c>
      <c r="AV206" s="15">
        <v>143</v>
      </c>
      <c r="AW206" s="15">
        <v>60</v>
      </c>
      <c r="AX206" s="15">
        <v>72</v>
      </c>
      <c r="AY206" s="16">
        <v>127</v>
      </c>
      <c r="AZ206" s="15">
        <f t="shared" si="35"/>
        <v>2.8152173913043477</v>
      </c>
      <c r="BA206" s="15"/>
      <c r="BB206" s="12">
        <v>203</v>
      </c>
      <c r="BC206" s="15">
        <v>89</v>
      </c>
      <c r="BD206" s="15">
        <v>128</v>
      </c>
      <c r="BE206" s="15">
        <v>93</v>
      </c>
      <c r="BF206" s="15">
        <v>128</v>
      </c>
      <c r="BG206" s="15">
        <v>107</v>
      </c>
      <c r="BH206" s="15">
        <v>145</v>
      </c>
      <c r="BI206" s="15">
        <v>57</v>
      </c>
      <c r="BJ206" s="15">
        <v>79</v>
      </c>
      <c r="BK206" s="16">
        <v>128</v>
      </c>
      <c r="BL206" s="13">
        <f t="shared" si="27"/>
        <v>3</v>
      </c>
    </row>
    <row r="207" spans="2:64" x14ac:dyDescent="0.25">
      <c r="B207" s="12">
        <v>204</v>
      </c>
      <c r="C207" s="15">
        <v>81.239999999999995</v>
      </c>
      <c r="D207" s="15">
        <v>117.56</v>
      </c>
      <c r="E207" s="15">
        <v>64</v>
      </c>
      <c r="F207" s="15">
        <v>114.83</v>
      </c>
      <c r="G207" s="15">
        <v>101.46</v>
      </c>
      <c r="H207" s="15">
        <v>142.68</v>
      </c>
      <c r="I207" s="15">
        <v>69.48</v>
      </c>
      <c r="J207" s="15">
        <v>116.72</v>
      </c>
      <c r="K207" s="16">
        <v>117.56</v>
      </c>
      <c r="L207" s="15">
        <f t="shared" si="28"/>
        <v>262.8</v>
      </c>
      <c r="M207" s="15">
        <f t="shared" si="29"/>
        <v>358.97</v>
      </c>
      <c r="N207" s="15">
        <f t="shared" si="30"/>
        <v>303.76</v>
      </c>
      <c r="O207" s="15">
        <f t="shared" si="31"/>
        <v>99.4</v>
      </c>
      <c r="P207" s="15">
        <f t="shared" si="32"/>
        <v>3.7390448055145251</v>
      </c>
      <c r="R207" s="12">
        <v>204</v>
      </c>
      <c r="S207" s="15">
        <v>87.42</v>
      </c>
      <c r="T207" s="15">
        <v>124.61</v>
      </c>
      <c r="U207" s="15">
        <v>86.03</v>
      </c>
      <c r="V207" s="15">
        <v>123.88</v>
      </c>
      <c r="W207" s="15">
        <v>106.43</v>
      </c>
      <c r="X207" s="15">
        <v>144.1</v>
      </c>
      <c r="Y207" s="15">
        <v>60.95</v>
      </c>
      <c r="Z207" s="15">
        <v>81.34</v>
      </c>
      <c r="AA207" s="16">
        <v>124.61</v>
      </c>
      <c r="AB207" s="15">
        <f t="shared" si="33"/>
        <v>3.053077099062</v>
      </c>
      <c r="AC207" s="15"/>
      <c r="AD207" s="12">
        <v>204</v>
      </c>
      <c r="AE207" s="15">
        <v>89.67</v>
      </c>
      <c r="AF207" s="15">
        <v>133.09</v>
      </c>
      <c r="AG207" s="15">
        <v>94.18</v>
      </c>
      <c r="AH207" s="15">
        <v>131.88999999999999</v>
      </c>
      <c r="AI207" s="15">
        <v>105.35</v>
      </c>
      <c r="AJ207" s="15">
        <v>147.19</v>
      </c>
      <c r="AK207" s="15">
        <v>56.93</v>
      </c>
      <c r="AL207" s="15">
        <v>84.09</v>
      </c>
      <c r="AM207" s="16">
        <v>133.09</v>
      </c>
      <c r="AN207" s="15">
        <f t="shared" si="34"/>
        <v>3.0568752091000335</v>
      </c>
      <c r="AO207" s="15"/>
      <c r="AP207" s="12">
        <v>204</v>
      </c>
      <c r="AQ207" s="15">
        <v>96</v>
      </c>
      <c r="AR207" s="15">
        <v>133</v>
      </c>
      <c r="AS207" s="15">
        <v>98</v>
      </c>
      <c r="AT207" s="15">
        <v>133</v>
      </c>
      <c r="AU207" s="15">
        <v>108</v>
      </c>
      <c r="AV207" s="15">
        <v>144</v>
      </c>
      <c r="AW207" s="15">
        <v>59</v>
      </c>
      <c r="AX207" s="15">
        <v>72</v>
      </c>
      <c r="AY207" s="16">
        <v>133</v>
      </c>
      <c r="AZ207" s="15">
        <f t="shared" si="35"/>
        <v>2.75</v>
      </c>
      <c r="BA207" s="15"/>
      <c r="BB207" s="12">
        <v>204</v>
      </c>
      <c r="BC207" s="15">
        <v>88</v>
      </c>
      <c r="BD207" s="15">
        <v>128</v>
      </c>
      <c r="BE207" s="15">
        <v>93</v>
      </c>
      <c r="BF207" s="15">
        <v>127</v>
      </c>
      <c r="BG207" s="15">
        <v>107</v>
      </c>
      <c r="BH207" s="15">
        <v>145</v>
      </c>
      <c r="BI207" s="15">
        <v>57</v>
      </c>
      <c r="BJ207" s="15">
        <v>79</v>
      </c>
      <c r="BK207" s="16">
        <v>128</v>
      </c>
      <c r="BL207" s="13">
        <f t="shared" si="27"/>
        <v>2.9662921348314608</v>
      </c>
    </row>
    <row r="208" spans="2:64" x14ac:dyDescent="0.25">
      <c r="B208" s="12">
        <v>205</v>
      </c>
      <c r="C208" s="15">
        <v>84.75</v>
      </c>
      <c r="D208" s="15">
        <v>120.13</v>
      </c>
      <c r="E208" s="15">
        <v>69.16</v>
      </c>
      <c r="F208" s="15">
        <v>117.81</v>
      </c>
      <c r="G208" s="15">
        <v>102.54</v>
      </c>
      <c r="H208" s="15">
        <v>142.28</v>
      </c>
      <c r="I208" s="15">
        <v>68.92</v>
      </c>
      <c r="J208" s="15">
        <v>109.37</v>
      </c>
      <c r="K208" s="16">
        <v>120.13</v>
      </c>
      <c r="L208" s="15">
        <f t="shared" si="28"/>
        <v>274.03999999999996</v>
      </c>
      <c r="M208" s="15">
        <f t="shared" si="29"/>
        <v>362.63</v>
      </c>
      <c r="N208" s="15">
        <f t="shared" si="30"/>
        <v>298.42</v>
      </c>
      <c r="O208" s="15">
        <f t="shared" si="31"/>
        <v>102.44</v>
      </c>
      <c r="P208" s="15">
        <f t="shared" si="32"/>
        <v>3.5211799410029498</v>
      </c>
      <c r="R208" s="12">
        <v>205</v>
      </c>
      <c r="S208" s="15">
        <v>86.21</v>
      </c>
      <c r="T208" s="15">
        <v>123.35</v>
      </c>
      <c r="U208" s="15">
        <v>84.67</v>
      </c>
      <c r="V208" s="15">
        <v>122.6</v>
      </c>
      <c r="W208" s="15">
        <v>106.38</v>
      </c>
      <c r="X208" s="15">
        <v>144.09</v>
      </c>
      <c r="Y208" s="15">
        <v>61.08</v>
      </c>
      <c r="Z208" s="15">
        <v>82.09</v>
      </c>
      <c r="AA208" s="16">
        <v>123.35</v>
      </c>
      <c r="AB208" s="15">
        <f t="shared" si="33"/>
        <v>3.0915207052546108</v>
      </c>
      <c r="AC208" s="15"/>
      <c r="AD208" s="12">
        <v>205</v>
      </c>
      <c r="AE208" s="15">
        <v>85.5</v>
      </c>
      <c r="AF208" s="15">
        <v>130.33000000000001</v>
      </c>
      <c r="AG208" s="15">
        <v>91.46</v>
      </c>
      <c r="AH208" s="15">
        <v>129.12</v>
      </c>
      <c r="AI208" s="15">
        <v>105.05</v>
      </c>
      <c r="AJ208" s="15">
        <v>148.07</v>
      </c>
      <c r="AK208" s="15">
        <v>56.09</v>
      </c>
      <c r="AL208" s="15">
        <v>88.9</v>
      </c>
      <c r="AM208" s="16">
        <v>130.33000000000001</v>
      </c>
      <c r="AN208" s="15">
        <f t="shared" si="34"/>
        <v>3.2201169590643279</v>
      </c>
      <c r="AO208" s="15"/>
      <c r="AP208" s="12">
        <v>205</v>
      </c>
      <c r="AQ208" s="15">
        <v>98</v>
      </c>
      <c r="AR208" s="15">
        <v>133</v>
      </c>
      <c r="AS208" s="15">
        <v>97</v>
      </c>
      <c r="AT208" s="15">
        <v>133</v>
      </c>
      <c r="AU208" s="15">
        <v>108</v>
      </c>
      <c r="AV208" s="15">
        <v>143</v>
      </c>
      <c r="AW208" s="15">
        <v>60</v>
      </c>
      <c r="AX208" s="15">
        <v>70</v>
      </c>
      <c r="AY208" s="16">
        <v>133</v>
      </c>
      <c r="AZ208" s="15">
        <f t="shared" si="35"/>
        <v>2.6836734693877551</v>
      </c>
      <c r="BA208" s="15"/>
      <c r="BB208" s="12">
        <v>205</v>
      </c>
      <c r="BC208" s="15">
        <v>89</v>
      </c>
      <c r="BD208" s="15">
        <v>128</v>
      </c>
      <c r="BE208" s="15">
        <v>93</v>
      </c>
      <c r="BF208" s="15">
        <v>128</v>
      </c>
      <c r="BG208" s="15">
        <v>108</v>
      </c>
      <c r="BH208" s="15">
        <v>146</v>
      </c>
      <c r="BI208" s="15">
        <v>57</v>
      </c>
      <c r="BJ208" s="15">
        <v>79</v>
      </c>
      <c r="BK208" s="16">
        <v>128</v>
      </c>
      <c r="BL208" s="13">
        <f t="shared" si="27"/>
        <v>3.3209876543209877</v>
      </c>
    </row>
    <row r="209" spans="2:64" x14ac:dyDescent="0.25">
      <c r="B209" s="12">
        <v>206</v>
      </c>
      <c r="C209" s="15">
        <v>81.55</v>
      </c>
      <c r="D209" s="15">
        <v>118.86</v>
      </c>
      <c r="E209" s="15">
        <v>64.95</v>
      </c>
      <c r="F209" s="15">
        <v>116.15</v>
      </c>
      <c r="G209" s="15">
        <v>101.39</v>
      </c>
      <c r="H209" s="15">
        <v>143.24</v>
      </c>
      <c r="I209" s="15">
        <v>68.78</v>
      </c>
      <c r="J209" s="15">
        <v>118.19</v>
      </c>
      <c r="K209" s="16">
        <v>118.95</v>
      </c>
      <c r="L209" s="15">
        <f t="shared" si="28"/>
        <v>265.36</v>
      </c>
      <c r="M209" s="15">
        <f t="shared" si="29"/>
        <v>360.78000000000003</v>
      </c>
      <c r="N209" s="15">
        <f t="shared" si="30"/>
        <v>305.92</v>
      </c>
      <c r="O209" s="15">
        <f t="shared" si="31"/>
        <v>100.205</v>
      </c>
      <c r="P209" s="15">
        <f t="shared" si="32"/>
        <v>3.7513182096873088</v>
      </c>
      <c r="R209" s="12">
        <v>206</v>
      </c>
      <c r="S209" s="15">
        <v>84.88</v>
      </c>
      <c r="T209" s="15">
        <v>122.84</v>
      </c>
      <c r="U209" s="15">
        <v>82.57</v>
      </c>
      <c r="V209" s="15">
        <v>121.84</v>
      </c>
      <c r="W209" s="15">
        <v>105.65</v>
      </c>
      <c r="X209" s="15">
        <v>144.41999999999999</v>
      </c>
      <c r="Y209" s="15">
        <v>61.55</v>
      </c>
      <c r="Z209" s="15">
        <v>85.58</v>
      </c>
      <c r="AA209" s="16">
        <v>122.84</v>
      </c>
      <c r="AB209" s="15">
        <f t="shared" si="33"/>
        <v>3.1806079170593784</v>
      </c>
      <c r="AC209" s="15"/>
      <c r="AD209" s="12">
        <v>206</v>
      </c>
      <c r="AE209" s="15">
        <v>86.27</v>
      </c>
      <c r="AF209" s="15">
        <v>130.59</v>
      </c>
      <c r="AG209" s="15">
        <v>92.33</v>
      </c>
      <c r="AH209" s="15">
        <v>129.5</v>
      </c>
      <c r="AI209" s="15">
        <v>105.36</v>
      </c>
      <c r="AJ209" s="15">
        <v>147.84</v>
      </c>
      <c r="AK209" s="15">
        <v>55.97</v>
      </c>
      <c r="AL209" s="15">
        <v>87.62</v>
      </c>
      <c r="AM209" s="16">
        <v>130.59</v>
      </c>
      <c r="AN209" s="15">
        <f t="shared" si="34"/>
        <v>3.1781615857192538</v>
      </c>
      <c r="AO209" s="15"/>
      <c r="AP209" s="12">
        <v>206</v>
      </c>
      <c r="AQ209" s="15">
        <v>97</v>
      </c>
      <c r="AR209" s="15">
        <v>132</v>
      </c>
      <c r="AS209" s="15">
        <v>97</v>
      </c>
      <c r="AT209" s="15">
        <v>132</v>
      </c>
      <c r="AU209" s="15">
        <v>108</v>
      </c>
      <c r="AV209" s="15">
        <v>143</v>
      </c>
      <c r="AW209" s="15">
        <v>60</v>
      </c>
      <c r="AX209" s="15">
        <v>69</v>
      </c>
      <c r="AY209" s="16">
        <v>132</v>
      </c>
      <c r="AZ209" s="15">
        <f t="shared" si="35"/>
        <v>2.6907216494845363</v>
      </c>
      <c r="BA209" s="15"/>
      <c r="BB209" s="12">
        <v>206</v>
      </c>
      <c r="BC209" s="15">
        <v>81</v>
      </c>
      <c r="BD209" s="15">
        <v>124</v>
      </c>
      <c r="BE209" s="15">
        <v>86</v>
      </c>
      <c r="BF209" s="15">
        <v>123</v>
      </c>
      <c r="BG209" s="15">
        <v>106</v>
      </c>
      <c r="BH209" s="15">
        <v>147</v>
      </c>
      <c r="BI209" s="15">
        <v>57</v>
      </c>
      <c r="BJ209" s="15">
        <v>88</v>
      </c>
      <c r="BK209" s="16">
        <v>124</v>
      </c>
      <c r="BL209" s="13">
        <f t="shared" si="27"/>
        <v>3.0919540229885056</v>
      </c>
    </row>
    <row r="210" spans="2:64" x14ac:dyDescent="0.25">
      <c r="B210" s="12">
        <v>207</v>
      </c>
      <c r="C210" s="15">
        <v>81.13</v>
      </c>
      <c r="D210" s="15">
        <v>118.44</v>
      </c>
      <c r="E210" s="15">
        <v>64.63</v>
      </c>
      <c r="F210" s="15">
        <v>115.72</v>
      </c>
      <c r="G210" s="15">
        <v>101.37</v>
      </c>
      <c r="H210" s="15">
        <v>143.25</v>
      </c>
      <c r="I210" s="15">
        <v>68.78</v>
      </c>
      <c r="J210" s="15">
        <v>118.11</v>
      </c>
      <c r="K210" s="16">
        <v>118.52</v>
      </c>
      <c r="L210" s="15">
        <f t="shared" si="28"/>
        <v>264.2</v>
      </c>
      <c r="M210" s="15">
        <f t="shared" si="29"/>
        <v>360.34000000000003</v>
      </c>
      <c r="N210" s="15">
        <f t="shared" si="30"/>
        <v>305.40999999999997</v>
      </c>
      <c r="O210" s="15">
        <f t="shared" si="31"/>
        <v>99.784999999999997</v>
      </c>
      <c r="P210" s="15">
        <f t="shared" si="32"/>
        <v>3.7644521138912852</v>
      </c>
      <c r="R210" s="12">
        <v>207</v>
      </c>
      <c r="S210" s="15">
        <v>86.89</v>
      </c>
      <c r="T210" s="15">
        <v>124.39</v>
      </c>
      <c r="U210" s="15">
        <v>84.9</v>
      </c>
      <c r="V210" s="15">
        <v>123.52</v>
      </c>
      <c r="W210" s="15">
        <v>106.06</v>
      </c>
      <c r="X210" s="15">
        <v>144.19</v>
      </c>
      <c r="Y210" s="15">
        <v>61.35</v>
      </c>
      <c r="Z210" s="15">
        <v>83.04</v>
      </c>
      <c r="AA210" s="16">
        <v>124.39</v>
      </c>
      <c r="AB210" s="15">
        <f t="shared" si="33"/>
        <v>3.0933364023477963</v>
      </c>
      <c r="AC210" s="15"/>
      <c r="AD210" s="12">
        <v>207</v>
      </c>
      <c r="AE210" s="15">
        <v>86.88</v>
      </c>
      <c r="AF210" s="15">
        <v>129.53</v>
      </c>
      <c r="AG210" s="15">
        <v>91.55</v>
      </c>
      <c r="AH210" s="15">
        <v>128.58000000000001</v>
      </c>
      <c r="AI210" s="15">
        <v>105.73</v>
      </c>
      <c r="AJ210" s="15">
        <v>146.97999999999999</v>
      </c>
      <c r="AK210" s="15">
        <v>56.96</v>
      </c>
      <c r="AL210" s="15">
        <v>85.65</v>
      </c>
      <c r="AM210" s="16">
        <v>129.53</v>
      </c>
      <c r="AN210" s="15">
        <f t="shared" si="34"/>
        <v>3.132366482504604</v>
      </c>
      <c r="AO210" s="15"/>
      <c r="AP210" s="12">
        <v>207</v>
      </c>
      <c r="AQ210" s="15">
        <v>95</v>
      </c>
      <c r="AR210" s="15">
        <v>129</v>
      </c>
      <c r="AS210" s="15">
        <v>94</v>
      </c>
      <c r="AT210" s="15">
        <v>129</v>
      </c>
      <c r="AU210" s="15">
        <v>108</v>
      </c>
      <c r="AV210" s="15">
        <v>143</v>
      </c>
      <c r="AW210" s="15">
        <v>61</v>
      </c>
      <c r="AX210" s="15">
        <v>71</v>
      </c>
      <c r="AY210" s="16">
        <v>129</v>
      </c>
      <c r="AZ210" s="15">
        <f t="shared" si="35"/>
        <v>2.7473684210526317</v>
      </c>
      <c r="BA210" s="15"/>
      <c r="BB210" s="12">
        <v>207</v>
      </c>
      <c r="BC210" s="15">
        <v>87</v>
      </c>
      <c r="BD210" s="15">
        <v>129</v>
      </c>
      <c r="BE210" s="15">
        <v>94</v>
      </c>
      <c r="BF210" s="15">
        <v>129</v>
      </c>
      <c r="BG210" s="15">
        <v>107</v>
      </c>
      <c r="BH210" s="15">
        <v>147</v>
      </c>
      <c r="BI210" s="15">
        <v>55</v>
      </c>
      <c r="BJ210" s="15">
        <v>85</v>
      </c>
      <c r="BK210" s="16">
        <v>129</v>
      </c>
      <c r="BL210" s="13">
        <f t="shared" si="27"/>
        <v>2.9666666666666668</v>
      </c>
    </row>
    <row r="211" spans="2:64" x14ac:dyDescent="0.25">
      <c r="B211" s="12">
        <v>208</v>
      </c>
      <c r="C211" s="15">
        <v>79.06</v>
      </c>
      <c r="D211" s="15">
        <v>117.67</v>
      </c>
      <c r="E211" s="15">
        <v>59.82</v>
      </c>
      <c r="F211" s="15">
        <v>114.53</v>
      </c>
      <c r="G211" s="15">
        <v>100.11</v>
      </c>
      <c r="H211" s="15">
        <v>143.79</v>
      </c>
      <c r="I211" s="15">
        <v>69.37</v>
      </c>
      <c r="J211" s="15">
        <v>128.03</v>
      </c>
      <c r="K211" s="16">
        <v>117.74</v>
      </c>
      <c r="L211" s="15">
        <f t="shared" si="28"/>
        <v>256.55</v>
      </c>
      <c r="M211" s="15">
        <f t="shared" si="29"/>
        <v>358.42999999999995</v>
      </c>
      <c r="N211" s="15">
        <f t="shared" si="30"/>
        <v>315.14</v>
      </c>
      <c r="O211" s="15">
        <f t="shared" si="31"/>
        <v>98.365000000000009</v>
      </c>
      <c r="P211" s="15">
        <f t="shared" si="32"/>
        <v>3.9860865165696935</v>
      </c>
      <c r="R211" s="12">
        <v>208</v>
      </c>
      <c r="S211" s="15">
        <v>86.26</v>
      </c>
      <c r="T211" s="15">
        <v>123.63</v>
      </c>
      <c r="U211" s="15">
        <v>84.03</v>
      </c>
      <c r="V211" s="15">
        <v>122.74</v>
      </c>
      <c r="W211" s="15">
        <v>106.03</v>
      </c>
      <c r="X211" s="15">
        <v>144.13999999999999</v>
      </c>
      <c r="Y211" s="15">
        <v>61.53</v>
      </c>
      <c r="Z211" s="15">
        <v>83.6</v>
      </c>
      <c r="AA211" s="16">
        <v>123.63</v>
      </c>
      <c r="AB211" s="15">
        <f t="shared" si="33"/>
        <v>3.1156967308138186</v>
      </c>
      <c r="AC211" s="15"/>
      <c r="AD211" s="12">
        <v>208</v>
      </c>
      <c r="AE211" s="15">
        <v>85.98</v>
      </c>
      <c r="AF211" s="15">
        <v>128.6</v>
      </c>
      <c r="AG211" s="15">
        <v>90.73</v>
      </c>
      <c r="AH211" s="15">
        <v>127.67</v>
      </c>
      <c r="AI211" s="15">
        <v>105.77</v>
      </c>
      <c r="AJ211" s="15">
        <v>147.02000000000001</v>
      </c>
      <c r="AK211" s="15">
        <v>56.88</v>
      </c>
      <c r="AL211" s="15">
        <v>86</v>
      </c>
      <c r="AM211" s="16">
        <v>128.6</v>
      </c>
      <c r="AN211" s="15">
        <f t="shared" si="34"/>
        <v>3.1574784833682252</v>
      </c>
      <c r="AO211" s="15"/>
      <c r="AP211" s="12">
        <v>208</v>
      </c>
      <c r="AQ211" s="15">
        <v>94</v>
      </c>
      <c r="AR211" s="15">
        <v>128</v>
      </c>
      <c r="AS211" s="15">
        <v>93</v>
      </c>
      <c r="AT211" s="15">
        <v>128</v>
      </c>
      <c r="AU211" s="15">
        <v>108</v>
      </c>
      <c r="AV211" s="15">
        <v>143</v>
      </c>
      <c r="AW211" s="15">
        <v>61</v>
      </c>
      <c r="AX211" s="15">
        <v>72</v>
      </c>
      <c r="AY211" s="16">
        <v>128</v>
      </c>
      <c r="AZ211" s="15">
        <f t="shared" si="35"/>
        <v>2.7765957446808511</v>
      </c>
      <c r="BA211" s="15"/>
      <c r="BB211" s="12">
        <v>208</v>
      </c>
      <c r="BC211" s="15">
        <v>90</v>
      </c>
      <c r="BD211" s="15">
        <v>131</v>
      </c>
      <c r="BE211" s="15">
        <v>96</v>
      </c>
      <c r="BF211" s="15">
        <v>130</v>
      </c>
      <c r="BG211" s="15">
        <v>107</v>
      </c>
      <c r="BH211" s="15">
        <v>146</v>
      </c>
      <c r="BI211" s="15">
        <v>55</v>
      </c>
      <c r="BJ211" s="15">
        <v>81</v>
      </c>
      <c r="BK211" s="16">
        <v>131</v>
      </c>
      <c r="BL211" s="13">
        <f t="shared" si="27"/>
        <v>2.901098901098901</v>
      </c>
    </row>
    <row r="212" spans="2:64" x14ac:dyDescent="0.25">
      <c r="B212" s="12">
        <v>209</v>
      </c>
      <c r="C212" s="15">
        <v>78.569999999999993</v>
      </c>
      <c r="D212" s="15">
        <v>117.71</v>
      </c>
      <c r="E212" s="15">
        <v>57.8</v>
      </c>
      <c r="F212" s="15">
        <v>114.31</v>
      </c>
      <c r="G212" s="15">
        <v>99.43</v>
      </c>
      <c r="H212" s="15">
        <v>143.94999999999999</v>
      </c>
      <c r="I212" s="15">
        <v>69.77</v>
      </c>
      <c r="J212" s="15">
        <v>132.37</v>
      </c>
      <c r="K212" s="16">
        <v>117.77</v>
      </c>
      <c r="L212" s="15">
        <f t="shared" si="28"/>
        <v>254.07999999999998</v>
      </c>
      <c r="M212" s="15">
        <f t="shared" si="29"/>
        <v>357.69</v>
      </c>
      <c r="N212" s="15">
        <f t="shared" si="30"/>
        <v>319.90999999999997</v>
      </c>
      <c r="O212" s="15">
        <f t="shared" si="31"/>
        <v>98.139999999999986</v>
      </c>
      <c r="P212" s="15">
        <f t="shared" si="32"/>
        <v>4.0716558482881506</v>
      </c>
      <c r="R212" s="12">
        <v>209</v>
      </c>
      <c r="S212" s="15">
        <v>85.25</v>
      </c>
      <c r="T212" s="15">
        <v>123.06</v>
      </c>
      <c r="U212" s="15">
        <v>82.58</v>
      </c>
      <c r="V212" s="15">
        <v>122.02</v>
      </c>
      <c r="W212" s="15">
        <v>105.62</v>
      </c>
      <c r="X212" s="15">
        <v>144.32</v>
      </c>
      <c r="Y212" s="15">
        <v>61.8</v>
      </c>
      <c r="Z212" s="15">
        <v>85.78</v>
      </c>
      <c r="AA212" s="16">
        <v>123.06</v>
      </c>
      <c r="AB212" s="15">
        <f t="shared" si="33"/>
        <v>3.1746627565982402</v>
      </c>
      <c r="AC212" s="15"/>
      <c r="AD212" s="12">
        <v>209</v>
      </c>
      <c r="AE212" s="15">
        <v>86.33</v>
      </c>
      <c r="AF212" s="15">
        <v>128.84</v>
      </c>
      <c r="AG212" s="15">
        <v>91.19</v>
      </c>
      <c r="AH212" s="15">
        <v>127.95</v>
      </c>
      <c r="AI212" s="15">
        <v>105.87</v>
      </c>
      <c r="AJ212" s="15">
        <v>146.97</v>
      </c>
      <c r="AK212" s="15">
        <v>56.78</v>
      </c>
      <c r="AL212" s="15">
        <v>85.48</v>
      </c>
      <c r="AM212" s="16">
        <v>128.84</v>
      </c>
      <c r="AN212" s="15">
        <f t="shared" si="34"/>
        <v>3.1402756863199355</v>
      </c>
      <c r="AO212" s="15"/>
      <c r="AP212" s="12">
        <v>209</v>
      </c>
      <c r="AQ212" s="15">
        <v>94</v>
      </c>
      <c r="AR212" s="15">
        <v>128</v>
      </c>
      <c r="AS212" s="15">
        <v>93</v>
      </c>
      <c r="AT212" s="15">
        <v>128</v>
      </c>
      <c r="AU212" s="15">
        <v>108</v>
      </c>
      <c r="AV212" s="15">
        <v>143</v>
      </c>
      <c r="AW212" s="15">
        <v>61</v>
      </c>
      <c r="AX212" s="15">
        <v>71</v>
      </c>
      <c r="AY212" s="16">
        <v>128</v>
      </c>
      <c r="AZ212" s="15">
        <f t="shared" si="35"/>
        <v>2.7659574468085109</v>
      </c>
      <c r="BA212" s="15"/>
      <c r="BB212" s="12">
        <v>209</v>
      </c>
      <c r="BC212" s="15">
        <v>91</v>
      </c>
      <c r="BD212" s="15">
        <v>131</v>
      </c>
      <c r="BE212" s="15">
        <v>97</v>
      </c>
      <c r="BF212" s="15">
        <v>130</v>
      </c>
      <c r="BG212" s="15">
        <v>108</v>
      </c>
      <c r="BH212" s="15">
        <v>146</v>
      </c>
      <c r="BI212" s="15">
        <v>55</v>
      </c>
      <c r="BJ212" s="15">
        <v>78</v>
      </c>
      <c r="BK212" s="16">
        <v>131</v>
      </c>
      <c r="BL212" s="13">
        <f t="shared" si="27"/>
        <v>2.8901098901098901</v>
      </c>
    </row>
    <row r="213" spans="2:64" x14ac:dyDescent="0.25">
      <c r="B213" s="12">
        <v>210</v>
      </c>
      <c r="C213" s="15">
        <v>80.92</v>
      </c>
      <c r="D213" s="15">
        <v>119.03</v>
      </c>
      <c r="E213" s="15">
        <v>60</v>
      </c>
      <c r="F213" s="15">
        <v>115.76</v>
      </c>
      <c r="G213" s="15">
        <v>99.9</v>
      </c>
      <c r="H213" s="15">
        <v>143.38</v>
      </c>
      <c r="I213" s="15">
        <v>70.099999999999994</v>
      </c>
      <c r="J213" s="15">
        <v>129.19999999999999</v>
      </c>
      <c r="K213" s="16">
        <v>119.09</v>
      </c>
      <c r="L213" s="15">
        <f t="shared" si="28"/>
        <v>259.95</v>
      </c>
      <c r="M213" s="15">
        <f t="shared" si="29"/>
        <v>359.04</v>
      </c>
      <c r="N213" s="15">
        <f t="shared" si="30"/>
        <v>318.39</v>
      </c>
      <c r="O213" s="15">
        <f t="shared" si="31"/>
        <v>99.974999999999994</v>
      </c>
      <c r="P213" s="15">
        <f t="shared" si="32"/>
        <v>3.9346267918932276</v>
      </c>
      <c r="R213" s="12">
        <v>210</v>
      </c>
      <c r="S213" s="15">
        <v>86.63</v>
      </c>
      <c r="T213" s="15">
        <v>124.01</v>
      </c>
      <c r="U213" s="15">
        <v>84.09</v>
      </c>
      <c r="V213" s="15">
        <v>123.08</v>
      </c>
      <c r="W213" s="15">
        <v>105.93</v>
      </c>
      <c r="X213" s="15">
        <v>144.11000000000001</v>
      </c>
      <c r="Y213" s="15">
        <v>61.75</v>
      </c>
      <c r="Z213" s="15">
        <v>83.96</v>
      </c>
      <c r="AA213" s="16">
        <v>124.01</v>
      </c>
      <c r="AB213" s="15">
        <f t="shared" si="33"/>
        <v>3.1134710839201198</v>
      </c>
      <c r="AC213" s="15"/>
      <c r="AD213" s="12">
        <v>210</v>
      </c>
      <c r="AE213" s="15">
        <v>80.73</v>
      </c>
      <c r="AF213" s="15">
        <v>124.79</v>
      </c>
      <c r="AG213" s="15">
        <v>84.05</v>
      </c>
      <c r="AH213" s="15">
        <v>123.41</v>
      </c>
      <c r="AI213" s="15">
        <v>104.48</v>
      </c>
      <c r="AJ213" s="15">
        <v>147.72</v>
      </c>
      <c r="AK213" s="15">
        <v>57.75</v>
      </c>
      <c r="AL213" s="15">
        <v>90.81</v>
      </c>
      <c r="AM213" s="16">
        <v>124.79</v>
      </c>
      <c r="AN213" s="15">
        <f t="shared" si="34"/>
        <v>3.3859779511953425</v>
      </c>
      <c r="AO213" s="15"/>
      <c r="AP213" s="12">
        <v>210</v>
      </c>
      <c r="AQ213" s="15">
        <v>85</v>
      </c>
      <c r="AR213" s="15">
        <v>124</v>
      </c>
      <c r="AS213" s="15">
        <v>85</v>
      </c>
      <c r="AT213" s="15">
        <v>123</v>
      </c>
      <c r="AU213" s="15">
        <v>106</v>
      </c>
      <c r="AV213" s="15">
        <v>145</v>
      </c>
      <c r="AW213" s="15">
        <v>60</v>
      </c>
      <c r="AX213" s="15">
        <v>83</v>
      </c>
      <c r="AY213" s="16">
        <v>124</v>
      </c>
      <c r="AZ213" s="15">
        <f t="shared" si="35"/>
        <v>3.1411764705882352</v>
      </c>
      <c r="BA213" s="15"/>
      <c r="BB213" s="12">
        <v>210</v>
      </c>
      <c r="BC213" s="15">
        <v>91</v>
      </c>
      <c r="BD213" s="15">
        <v>130</v>
      </c>
      <c r="BE213" s="15">
        <v>96</v>
      </c>
      <c r="BF213" s="15">
        <v>130</v>
      </c>
      <c r="BG213" s="15">
        <v>108</v>
      </c>
      <c r="BH213" s="15">
        <v>145</v>
      </c>
      <c r="BI213" s="15">
        <v>56</v>
      </c>
      <c r="BJ213" s="15">
        <v>77</v>
      </c>
      <c r="BK213" s="16">
        <v>130</v>
      </c>
      <c r="BL213" s="13">
        <f t="shared" si="27"/>
        <v>2.9222222222222221</v>
      </c>
    </row>
    <row r="214" spans="2:64" x14ac:dyDescent="0.25">
      <c r="B214" s="12">
        <v>211</v>
      </c>
      <c r="C214" s="15">
        <v>80.56</v>
      </c>
      <c r="D214" s="15">
        <v>118.73</v>
      </c>
      <c r="E214" s="15">
        <v>60.24</v>
      </c>
      <c r="F214" s="15">
        <v>115.51</v>
      </c>
      <c r="G214" s="15">
        <v>99.99</v>
      </c>
      <c r="H214" s="15">
        <v>143.44999999999999</v>
      </c>
      <c r="I214" s="15">
        <v>69.900000000000006</v>
      </c>
      <c r="J214" s="15">
        <v>128.15</v>
      </c>
      <c r="K214" s="16">
        <v>118.78</v>
      </c>
      <c r="L214" s="15">
        <f t="shared" si="28"/>
        <v>259.53000000000003</v>
      </c>
      <c r="M214" s="15">
        <f t="shared" si="29"/>
        <v>358.95</v>
      </c>
      <c r="N214" s="15">
        <f t="shared" si="30"/>
        <v>316.83000000000004</v>
      </c>
      <c r="O214" s="15">
        <f t="shared" si="31"/>
        <v>99.64500000000001</v>
      </c>
      <c r="P214" s="15">
        <f t="shared" si="32"/>
        <v>3.9328450844091365</v>
      </c>
      <c r="R214" s="12">
        <v>211</v>
      </c>
      <c r="S214" s="15">
        <v>87.15</v>
      </c>
      <c r="T214" s="15">
        <v>124.09</v>
      </c>
      <c r="U214" s="15">
        <v>84.43</v>
      </c>
      <c r="V214" s="15">
        <v>123.21</v>
      </c>
      <c r="W214" s="15">
        <v>106.09</v>
      </c>
      <c r="X214" s="15">
        <v>143.88999999999999</v>
      </c>
      <c r="Y214" s="15">
        <v>61.93</v>
      </c>
      <c r="Z214" s="15">
        <v>83.26</v>
      </c>
      <c r="AA214" s="16">
        <v>124.09</v>
      </c>
      <c r="AB214" s="15">
        <f t="shared" si="33"/>
        <v>3.0898450946643714</v>
      </c>
      <c r="AC214" s="15"/>
      <c r="AD214" s="12">
        <v>211</v>
      </c>
      <c r="AE214" s="15">
        <v>88.9</v>
      </c>
      <c r="AF214" s="15">
        <v>131.36000000000001</v>
      </c>
      <c r="AG214" s="15">
        <v>91.28</v>
      </c>
      <c r="AH214" s="15">
        <v>130.07</v>
      </c>
      <c r="AI214" s="15">
        <v>105.08</v>
      </c>
      <c r="AJ214" s="15">
        <v>146.68</v>
      </c>
      <c r="AK214" s="15">
        <v>58.37</v>
      </c>
      <c r="AL214" s="15">
        <v>83.99</v>
      </c>
      <c r="AM214" s="16">
        <v>131.36000000000001</v>
      </c>
      <c r="AN214" s="15">
        <f t="shared" si="34"/>
        <v>3.07896512935883</v>
      </c>
      <c r="AO214" s="15"/>
      <c r="AP214" s="12">
        <v>211</v>
      </c>
      <c r="AQ214" s="15">
        <v>90</v>
      </c>
      <c r="AR214" s="15">
        <v>129</v>
      </c>
      <c r="AS214" s="15">
        <v>91</v>
      </c>
      <c r="AT214" s="15">
        <v>128</v>
      </c>
      <c r="AU214" s="15">
        <v>106</v>
      </c>
      <c r="AV214" s="15">
        <v>145</v>
      </c>
      <c r="AW214" s="15">
        <v>59</v>
      </c>
      <c r="AX214" s="15">
        <v>79</v>
      </c>
      <c r="AY214" s="16">
        <v>129</v>
      </c>
      <c r="AZ214" s="15">
        <f t="shared" si="35"/>
        <v>2.9666666666666668</v>
      </c>
      <c r="BA214" s="15"/>
      <c r="BB214" s="12">
        <v>211</v>
      </c>
      <c r="BC214" s="15">
        <v>90</v>
      </c>
      <c r="BD214" s="15">
        <v>129</v>
      </c>
      <c r="BE214" s="15">
        <v>95</v>
      </c>
      <c r="BF214" s="15">
        <v>129</v>
      </c>
      <c r="BG214" s="15">
        <v>108</v>
      </c>
      <c r="BH214" s="15">
        <v>145</v>
      </c>
      <c r="BI214" s="15">
        <v>57</v>
      </c>
      <c r="BJ214" s="15">
        <v>77</v>
      </c>
      <c r="BK214" s="16">
        <v>129</v>
      </c>
      <c r="BL214" s="13">
        <f t="shared" si="27"/>
        <v>2.8791208791208791</v>
      </c>
    </row>
    <row r="215" spans="2:64" x14ac:dyDescent="0.25">
      <c r="B215" s="12">
        <v>212</v>
      </c>
      <c r="C215" s="15">
        <v>79.150000000000006</v>
      </c>
      <c r="D215" s="15">
        <v>118.2</v>
      </c>
      <c r="E215" s="15">
        <v>57.32</v>
      </c>
      <c r="F215" s="15">
        <v>114.73</v>
      </c>
      <c r="G215" s="15">
        <v>99.24</v>
      </c>
      <c r="H215" s="15">
        <v>143.83000000000001</v>
      </c>
      <c r="I215" s="15">
        <v>70.180000000000007</v>
      </c>
      <c r="J215" s="15">
        <v>134.03</v>
      </c>
      <c r="K215" s="16">
        <v>118.25</v>
      </c>
      <c r="L215" s="15">
        <f t="shared" si="28"/>
        <v>254.67000000000002</v>
      </c>
      <c r="M215" s="15">
        <f t="shared" si="29"/>
        <v>357.8</v>
      </c>
      <c r="N215" s="15">
        <f t="shared" si="30"/>
        <v>322.46000000000004</v>
      </c>
      <c r="O215" s="15">
        <f t="shared" si="31"/>
        <v>98.675000000000011</v>
      </c>
      <c r="P215" s="15">
        <f t="shared" si="32"/>
        <v>4.0740366392924825</v>
      </c>
      <c r="R215" s="12">
        <v>212</v>
      </c>
      <c r="S215" s="15">
        <v>86.77</v>
      </c>
      <c r="T215" s="15">
        <v>123.79</v>
      </c>
      <c r="U215" s="15">
        <v>83.75</v>
      </c>
      <c r="V215" s="15">
        <v>122.84</v>
      </c>
      <c r="W215" s="15">
        <v>105.94</v>
      </c>
      <c r="X215" s="15">
        <v>143.91999999999999</v>
      </c>
      <c r="Y215" s="15">
        <v>62.12</v>
      </c>
      <c r="Z215" s="15">
        <v>84.14</v>
      </c>
      <c r="AA215" s="16">
        <v>123.79</v>
      </c>
      <c r="AB215" s="15">
        <f t="shared" si="33"/>
        <v>3.1122507779186357</v>
      </c>
      <c r="AC215" s="15"/>
      <c r="AD215" s="12">
        <v>212</v>
      </c>
      <c r="AE215" s="15">
        <v>83.55</v>
      </c>
      <c r="AF215" s="15">
        <v>128.22</v>
      </c>
      <c r="AG215" s="15">
        <v>88.1</v>
      </c>
      <c r="AH215" s="15">
        <v>126.84</v>
      </c>
      <c r="AI215" s="15">
        <v>104.61</v>
      </c>
      <c r="AJ215" s="15">
        <v>147.97999999999999</v>
      </c>
      <c r="AK215" s="15">
        <v>57.06</v>
      </c>
      <c r="AL215" s="15">
        <v>90.5</v>
      </c>
      <c r="AM215" s="16">
        <v>128.22</v>
      </c>
      <c r="AN215" s="15">
        <f t="shared" si="34"/>
        <v>3.3007779772591261</v>
      </c>
      <c r="AO215" s="15"/>
      <c r="AP215" s="12">
        <v>212</v>
      </c>
      <c r="AQ215" s="15">
        <v>92</v>
      </c>
      <c r="AR215" s="15">
        <v>130</v>
      </c>
      <c r="AS215" s="15">
        <v>93</v>
      </c>
      <c r="AT215" s="15">
        <v>129</v>
      </c>
      <c r="AU215" s="15">
        <v>107</v>
      </c>
      <c r="AV215" s="15">
        <v>145</v>
      </c>
      <c r="AW215" s="15">
        <v>59</v>
      </c>
      <c r="AX215" s="15">
        <v>77</v>
      </c>
      <c r="AY215" s="16">
        <v>130</v>
      </c>
      <c r="AZ215" s="15">
        <f t="shared" si="35"/>
        <v>2.8913043478260869</v>
      </c>
      <c r="BA215" s="15"/>
      <c r="BB215" s="12">
        <v>212</v>
      </c>
      <c r="BC215" s="15">
        <v>91</v>
      </c>
      <c r="BD215" s="15">
        <v>129</v>
      </c>
      <c r="BE215" s="15">
        <v>96</v>
      </c>
      <c r="BF215" s="15">
        <v>129</v>
      </c>
      <c r="BG215" s="15">
        <v>108</v>
      </c>
      <c r="BH215" s="15">
        <v>145</v>
      </c>
      <c r="BI215" s="15">
        <v>57</v>
      </c>
      <c r="BJ215" s="15">
        <v>76</v>
      </c>
      <c r="BK215" s="16">
        <v>129</v>
      </c>
      <c r="BL215" s="13">
        <f t="shared" si="27"/>
        <v>3.3209876543209877</v>
      </c>
    </row>
    <row r="216" spans="2:64" x14ac:dyDescent="0.25">
      <c r="B216" s="12">
        <v>213</v>
      </c>
      <c r="C216" s="15">
        <v>78.099999999999994</v>
      </c>
      <c r="D216" s="15">
        <v>117.77</v>
      </c>
      <c r="E216" s="15">
        <v>55.29</v>
      </c>
      <c r="F216" s="15">
        <v>114.1</v>
      </c>
      <c r="G216" s="15">
        <v>98.69</v>
      </c>
      <c r="H216" s="15">
        <v>144.11000000000001</v>
      </c>
      <c r="I216" s="15">
        <v>70.37</v>
      </c>
      <c r="J216" s="15">
        <v>138.07</v>
      </c>
      <c r="K216" s="16">
        <v>117.82</v>
      </c>
      <c r="L216" s="15">
        <f t="shared" si="28"/>
        <v>251.16</v>
      </c>
      <c r="M216" s="15">
        <f t="shared" si="29"/>
        <v>356.9</v>
      </c>
      <c r="N216" s="15">
        <f t="shared" si="30"/>
        <v>326.26</v>
      </c>
      <c r="O216" s="15">
        <f t="shared" si="31"/>
        <v>97.935000000000002</v>
      </c>
      <c r="P216" s="15">
        <f t="shared" si="32"/>
        <v>4.1774647887323946</v>
      </c>
      <c r="R216" s="12">
        <v>213</v>
      </c>
      <c r="S216" s="15">
        <v>86.34</v>
      </c>
      <c r="T216" s="15">
        <v>123.57</v>
      </c>
      <c r="U216" s="15">
        <v>83.16</v>
      </c>
      <c r="V216" s="15">
        <v>122.56</v>
      </c>
      <c r="W216" s="15">
        <v>105.77</v>
      </c>
      <c r="X216" s="15">
        <v>144</v>
      </c>
      <c r="Y216" s="15">
        <v>62.22</v>
      </c>
      <c r="Z216" s="15">
        <v>84.96</v>
      </c>
      <c r="AA216" s="16">
        <v>123.57</v>
      </c>
      <c r="AB216" s="15">
        <f t="shared" si="33"/>
        <v>3.1358582348853368</v>
      </c>
      <c r="AC216" s="15"/>
      <c r="AD216" s="12">
        <v>213</v>
      </c>
      <c r="AE216" s="15">
        <v>85.93</v>
      </c>
      <c r="AF216" s="15">
        <v>129.96</v>
      </c>
      <c r="AG216" s="15">
        <v>90.52</v>
      </c>
      <c r="AH216" s="15">
        <v>128.66999999999999</v>
      </c>
      <c r="AI216" s="15">
        <v>104.99</v>
      </c>
      <c r="AJ216" s="15">
        <v>147.6</v>
      </c>
      <c r="AK216" s="15">
        <v>56.98</v>
      </c>
      <c r="AL216" s="15">
        <v>87.85</v>
      </c>
      <c r="AM216" s="16">
        <v>129.96</v>
      </c>
      <c r="AN216" s="15">
        <f t="shared" si="34"/>
        <v>3.1978354474572321</v>
      </c>
      <c r="AO216" s="15"/>
      <c r="AP216" s="12">
        <v>213</v>
      </c>
      <c r="AQ216" s="15">
        <v>92</v>
      </c>
      <c r="AR216" s="15">
        <v>130</v>
      </c>
      <c r="AS216" s="15">
        <v>93</v>
      </c>
      <c r="AT216" s="15">
        <v>129</v>
      </c>
      <c r="AU216" s="15">
        <v>107</v>
      </c>
      <c r="AV216" s="15">
        <v>144</v>
      </c>
      <c r="AW216" s="15">
        <v>59</v>
      </c>
      <c r="AX216" s="15">
        <v>75</v>
      </c>
      <c r="AY216" s="16">
        <v>130</v>
      </c>
      <c r="AZ216" s="15">
        <f t="shared" si="35"/>
        <v>2.8695652173913042</v>
      </c>
      <c r="BA216" s="15"/>
      <c r="BB216" s="12">
        <v>213</v>
      </c>
      <c r="BC216" s="15">
        <v>81</v>
      </c>
      <c r="BD216" s="15">
        <v>124</v>
      </c>
      <c r="BE216" s="15">
        <v>86</v>
      </c>
      <c r="BF216" s="15">
        <v>123</v>
      </c>
      <c r="BG216" s="15">
        <v>106</v>
      </c>
      <c r="BH216" s="15">
        <v>148</v>
      </c>
      <c r="BI216" s="15">
        <v>56</v>
      </c>
      <c r="BJ216" s="15">
        <v>89</v>
      </c>
      <c r="BK216" s="16">
        <v>124</v>
      </c>
      <c r="BL216" s="13">
        <f t="shared" si="27"/>
        <v>3.13953488372093</v>
      </c>
    </row>
    <row r="217" spans="2:64" x14ac:dyDescent="0.25">
      <c r="B217" s="12">
        <v>214</v>
      </c>
      <c r="C217" s="15">
        <v>77.81</v>
      </c>
      <c r="D217" s="15">
        <v>117.71</v>
      </c>
      <c r="E217" s="15">
        <v>54.46</v>
      </c>
      <c r="F217" s="15">
        <v>113.94</v>
      </c>
      <c r="G217" s="15">
        <v>98.41</v>
      </c>
      <c r="H217" s="15">
        <v>144.16999999999999</v>
      </c>
      <c r="I217" s="15">
        <v>70.52</v>
      </c>
      <c r="J217" s="15">
        <v>139.71</v>
      </c>
      <c r="K217" s="16">
        <v>117.75</v>
      </c>
      <c r="L217" s="15">
        <f t="shared" si="28"/>
        <v>249.98</v>
      </c>
      <c r="M217" s="15">
        <f t="shared" si="29"/>
        <v>356.52</v>
      </c>
      <c r="N217" s="15">
        <f t="shared" si="30"/>
        <v>327.98</v>
      </c>
      <c r="O217" s="15">
        <f t="shared" si="31"/>
        <v>97.759999999999991</v>
      </c>
      <c r="P217" s="15">
        <f t="shared" si="32"/>
        <v>4.2151394422310755</v>
      </c>
      <c r="R217" s="12">
        <v>214</v>
      </c>
      <c r="S217" s="15">
        <v>87.2</v>
      </c>
      <c r="T217" s="15">
        <v>124.18</v>
      </c>
      <c r="U217" s="15">
        <v>84.22</v>
      </c>
      <c r="V217" s="15">
        <v>123.25</v>
      </c>
      <c r="W217" s="15">
        <v>105.99</v>
      </c>
      <c r="X217" s="15">
        <v>143.88999999999999</v>
      </c>
      <c r="Y217" s="15">
        <v>62.09</v>
      </c>
      <c r="Z217" s="15">
        <v>83.68</v>
      </c>
      <c r="AA217" s="16">
        <v>124.18</v>
      </c>
      <c r="AB217" s="15">
        <f t="shared" si="33"/>
        <v>3.0957568807339455</v>
      </c>
      <c r="AC217" s="15"/>
      <c r="AD217" s="12">
        <v>214</v>
      </c>
      <c r="AE217" s="15">
        <v>86.52</v>
      </c>
      <c r="AF217" s="15">
        <v>130.16999999999999</v>
      </c>
      <c r="AG217" s="15">
        <v>91.47</v>
      </c>
      <c r="AH217" s="15">
        <v>129.03</v>
      </c>
      <c r="AI217" s="15">
        <v>105.31</v>
      </c>
      <c r="AJ217" s="15">
        <v>147.46</v>
      </c>
      <c r="AK217" s="15">
        <v>56.68</v>
      </c>
      <c r="AL217" s="15">
        <v>86.81</v>
      </c>
      <c r="AM217" s="16">
        <v>130.16999999999999</v>
      </c>
      <c r="AN217" s="15">
        <f t="shared" si="34"/>
        <v>3.1629680998613035</v>
      </c>
      <c r="AO217" s="15"/>
      <c r="AP217" s="12">
        <v>214</v>
      </c>
      <c r="AQ217" s="15">
        <v>91</v>
      </c>
      <c r="AR217" s="15">
        <v>128</v>
      </c>
      <c r="AS217" s="15">
        <v>92</v>
      </c>
      <c r="AT217" s="15">
        <v>128</v>
      </c>
      <c r="AU217" s="15">
        <v>107</v>
      </c>
      <c r="AV217" s="15">
        <v>144</v>
      </c>
      <c r="AW217" s="15">
        <v>59</v>
      </c>
      <c r="AX217" s="15">
        <v>75</v>
      </c>
      <c r="AY217" s="16">
        <v>128</v>
      </c>
      <c r="AZ217" s="15">
        <f t="shared" si="35"/>
        <v>2.8791208791208791</v>
      </c>
      <c r="BA217" s="15"/>
      <c r="BB217" s="12">
        <v>214</v>
      </c>
      <c r="BC217" s="15">
        <v>86</v>
      </c>
      <c r="BD217" s="15">
        <v>129</v>
      </c>
      <c r="BE217" s="15">
        <v>93</v>
      </c>
      <c r="BF217" s="15">
        <v>129</v>
      </c>
      <c r="BG217" s="15">
        <v>106</v>
      </c>
      <c r="BH217" s="15">
        <v>148</v>
      </c>
      <c r="BI217" s="15">
        <v>55</v>
      </c>
      <c r="BJ217" s="15">
        <v>86</v>
      </c>
      <c r="BK217" s="16">
        <v>129</v>
      </c>
      <c r="BL217" s="13">
        <f t="shared" si="27"/>
        <v>2.9777777777777779</v>
      </c>
    </row>
    <row r="218" spans="2:64" x14ac:dyDescent="0.25">
      <c r="B218" s="12">
        <v>215</v>
      </c>
      <c r="C218" s="15">
        <v>78.97</v>
      </c>
      <c r="D218" s="15">
        <v>118.39</v>
      </c>
      <c r="E218" s="15">
        <v>56.44</v>
      </c>
      <c r="F218" s="15">
        <v>114.8</v>
      </c>
      <c r="G218" s="15">
        <v>98.89</v>
      </c>
      <c r="H218" s="15">
        <v>143.97</v>
      </c>
      <c r="I218" s="15">
        <v>70.31</v>
      </c>
      <c r="J218" s="15">
        <v>136.22</v>
      </c>
      <c r="K218" s="16">
        <v>118.42</v>
      </c>
      <c r="L218" s="15">
        <f t="shared" si="28"/>
        <v>253.8</v>
      </c>
      <c r="M218" s="15">
        <f t="shared" si="29"/>
        <v>357.65999999999997</v>
      </c>
      <c r="N218" s="15">
        <f t="shared" si="30"/>
        <v>324.95</v>
      </c>
      <c r="O218" s="15">
        <f t="shared" si="31"/>
        <v>98.68</v>
      </c>
      <c r="P218" s="15">
        <f t="shared" si="32"/>
        <v>4.1148537419273143</v>
      </c>
      <c r="R218" s="12">
        <v>215</v>
      </c>
      <c r="S218" s="15">
        <v>87.1</v>
      </c>
      <c r="T218" s="15">
        <v>124.02</v>
      </c>
      <c r="U218" s="15">
        <v>84.1</v>
      </c>
      <c r="V218" s="15">
        <v>123.11</v>
      </c>
      <c r="W218" s="15">
        <v>106.01</v>
      </c>
      <c r="X218" s="15">
        <v>143.87</v>
      </c>
      <c r="Y218" s="15">
        <v>62.13</v>
      </c>
      <c r="Z218" s="15">
        <v>83.62</v>
      </c>
      <c r="AA218" s="16">
        <v>124.02</v>
      </c>
      <c r="AB218" s="15">
        <f t="shared" si="33"/>
        <v>3.0972445464982776</v>
      </c>
      <c r="AC218" s="15"/>
      <c r="AD218" s="12">
        <v>215</v>
      </c>
      <c r="AE218" s="15">
        <v>87.05</v>
      </c>
      <c r="AF218" s="15">
        <v>129.11000000000001</v>
      </c>
      <c r="AG218" s="15">
        <v>90.65</v>
      </c>
      <c r="AH218" s="15">
        <v>128.1</v>
      </c>
      <c r="AI218" s="15">
        <v>105.66</v>
      </c>
      <c r="AJ218" s="15">
        <v>146.63999999999999</v>
      </c>
      <c r="AK218" s="15">
        <v>57.66</v>
      </c>
      <c r="AL218" s="15">
        <v>85.22</v>
      </c>
      <c r="AM218" s="16">
        <v>129.11000000000001</v>
      </c>
      <c r="AN218" s="15">
        <f t="shared" si="34"/>
        <v>3.1245261344055142</v>
      </c>
      <c r="AO218" s="15"/>
      <c r="AP218" s="12">
        <v>215</v>
      </c>
      <c r="AQ218" s="15">
        <v>90</v>
      </c>
      <c r="AR218" s="15">
        <v>127</v>
      </c>
      <c r="AS218" s="15">
        <v>91</v>
      </c>
      <c r="AT218" s="15">
        <v>127</v>
      </c>
      <c r="AU218" s="15">
        <v>107</v>
      </c>
      <c r="AV218" s="15">
        <v>144</v>
      </c>
      <c r="AW218" s="15">
        <v>59</v>
      </c>
      <c r="AX218" s="15">
        <v>76</v>
      </c>
      <c r="AY218" s="16">
        <v>127</v>
      </c>
      <c r="AZ218" s="15">
        <f t="shared" si="35"/>
        <v>2.911111111111111</v>
      </c>
      <c r="BA218" s="15"/>
      <c r="BB218" s="12">
        <v>215</v>
      </c>
      <c r="BC218" s="15">
        <v>90</v>
      </c>
      <c r="BD218" s="15">
        <v>131</v>
      </c>
      <c r="BE218" s="15">
        <v>96</v>
      </c>
      <c r="BF218" s="15">
        <v>130</v>
      </c>
      <c r="BG218" s="15">
        <v>107</v>
      </c>
      <c r="BH218" s="15">
        <v>146</v>
      </c>
      <c r="BI218" s="15">
        <v>56</v>
      </c>
      <c r="BJ218" s="15">
        <v>81</v>
      </c>
      <c r="BK218" s="16">
        <v>131</v>
      </c>
      <c r="BL218" s="13">
        <f t="shared" si="27"/>
        <v>2.912087912087912</v>
      </c>
    </row>
    <row r="219" spans="2:64" x14ac:dyDescent="0.25">
      <c r="B219" s="12">
        <v>216</v>
      </c>
      <c r="C219" s="15">
        <v>79.430000000000007</v>
      </c>
      <c r="D219" s="15">
        <v>118.7</v>
      </c>
      <c r="E219" s="15">
        <v>57.88</v>
      </c>
      <c r="F219" s="15">
        <v>115.23</v>
      </c>
      <c r="G219" s="15">
        <v>99.24</v>
      </c>
      <c r="H219" s="15">
        <v>143.94999999999999</v>
      </c>
      <c r="I219" s="15">
        <v>69.959999999999994</v>
      </c>
      <c r="J219" s="15">
        <v>133.41999999999999</v>
      </c>
      <c r="K219" s="16">
        <v>118.73</v>
      </c>
      <c r="L219" s="15">
        <f t="shared" si="28"/>
        <v>256.01</v>
      </c>
      <c r="M219" s="15">
        <f t="shared" si="29"/>
        <v>358.41999999999996</v>
      </c>
      <c r="N219" s="15">
        <f t="shared" si="30"/>
        <v>322.11</v>
      </c>
      <c r="O219" s="15">
        <f t="shared" si="31"/>
        <v>99.064999999999998</v>
      </c>
      <c r="P219" s="15">
        <f t="shared" si="32"/>
        <v>4.0552687901296736</v>
      </c>
      <c r="R219" s="12">
        <v>216</v>
      </c>
      <c r="S219" s="15">
        <v>88.06</v>
      </c>
      <c r="T219" s="15">
        <v>120.19</v>
      </c>
      <c r="U219" s="15">
        <v>84.87</v>
      </c>
      <c r="V219" s="15">
        <v>120.11</v>
      </c>
      <c r="W219" s="15">
        <v>108.41</v>
      </c>
      <c r="X219" s="15">
        <v>141.68</v>
      </c>
      <c r="Y219" s="15">
        <v>62.75</v>
      </c>
      <c r="Z219" s="15">
        <v>75.260000000000005</v>
      </c>
      <c r="AA219" s="16">
        <v>120.19</v>
      </c>
      <c r="AB219" s="15">
        <f t="shared" si="33"/>
        <v>2.9320917556211672</v>
      </c>
      <c r="AC219" s="15"/>
      <c r="AD219" s="12">
        <v>216</v>
      </c>
      <c r="AE219" s="15">
        <v>85.92</v>
      </c>
      <c r="AF219" s="15">
        <v>128.16</v>
      </c>
      <c r="AG219" s="15">
        <v>89.84</v>
      </c>
      <c r="AH219" s="15">
        <v>127.16</v>
      </c>
      <c r="AI219" s="15">
        <v>105.67</v>
      </c>
      <c r="AJ219" s="15">
        <v>146.79</v>
      </c>
      <c r="AK219" s="15">
        <v>57.42</v>
      </c>
      <c r="AL219" s="15">
        <v>85.95</v>
      </c>
      <c r="AM219" s="16">
        <v>128.16</v>
      </c>
      <c r="AN219" s="15">
        <f t="shared" si="34"/>
        <v>3.1602653631284912</v>
      </c>
      <c r="AO219" s="15"/>
      <c r="AP219" s="12">
        <v>216</v>
      </c>
      <c r="AQ219" s="15">
        <v>91</v>
      </c>
      <c r="AR219" s="15">
        <v>128</v>
      </c>
      <c r="AS219" s="15">
        <v>92</v>
      </c>
      <c r="AT219" s="15">
        <v>127</v>
      </c>
      <c r="AU219" s="15">
        <v>108</v>
      </c>
      <c r="AV219" s="15">
        <v>144</v>
      </c>
      <c r="AW219" s="15">
        <v>59</v>
      </c>
      <c r="AX219" s="15">
        <v>75</v>
      </c>
      <c r="AY219" s="16">
        <v>128</v>
      </c>
      <c r="AZ219" s="15">
        <f t="shared" si="35"/>
        <v>2.8791208791208791</v>
      </c>
      <c r="BA219" s="15"/>
      <c r="BB219" s="12">
        <v>216</v>
      </c>
      <c r="BC219" s="15">
        <v>91</v>
      </c>
      <c r="BD219" s="15">
        <v>131</v>
      </c>
      <c r="BE219" s="15">
        <v>96</v>
      </c>
      <c r="BF219" s="15">
        <v>130</v>
      </c>
      <c r="BG219" s="15">
        <v>108</v>
      </c>
      <c r="BH219" s="15">
        <v>146</v>
      </c>
      <c r="BI219" s="15">
        <v>56</v>
      </c>
      <c r="BJ219" s="15">
        <v>78</v>
      </c>
      <c r="BK219" s="16">
        <v>131</v>
      </c>
      <c r="BL219" s="13">
        <f t="shared" si="27"/>
        <v>2.901098901098901</v>
      </c>
    </row>
    <row r="220" spans="2:64" x14ac:dyDescent="0.25">
      <c r="B220" s="12">
        <v>217</v>
      </c>
      <c r="C220" s="15">
        <v>79.239999999999995</v>
      </c>
      <c r="D220" s="15">
        <v>118.64</v>
      </c>
      <c r="E220" s="15">
        <v>58.01</v>
      </c>
      <c r="F220" s="15">
        <v>115.16</v>
      </c>
      <c r="G220" s="15">
        <v>99.24</v>
      </c>
      <c r="H220" s="15">
        <v>144.02000000000001</v>
      </c>
      <c r="I220" s="15">
        <v>69.86</v>
      </c>
      <c r="J220" s="15">
        <v>132.96</v>
      </c>
      <c r="K220" s="16">
        <v>118.67</v>
      </c>
      <c r="L220" s="15">
        <f t="shared" si="28"/>
        <v>255.89</v>
      </c>
      <c r="M220" s="15">
        <f t="shared" si="29"/>
        <v>358.41999999999996</v>
      </c>
      <c r="N220" s="15">
        <f t="shared" si="30"/>
        <v>321.49</v>
      </c>
      <c r="O220" s="15">
        <f t="shared" si="31"/>
        <v>98.94</v>
      </c>
      <c r="P220" s="15">
        <f t="shared" si="32"/>
        <v>4.0571680969207478</v>
      </c>
      <c r="R220" s="12">
        <v>217</v>
      </c>
      <c r="S220" s="15">
        <v>85.57</v>
      </c>
      <c r="T220" s="15">
        <v>121.34</v>
      </c>
      <c r="U220" s="15">
        <v>82.27</v>
      </c>
      <c r="V220" s="15">
        <v>120.56</v>
      </c>
      <c r="W220" s="15">
        <v>106.46</v>
      </c>
      <c r="X220" s="15">
        <v>143.35</v>
      </c>
      <c r="Y220" s="15">
        <v>62.56</v>
      </c>
      <c r="Z220" s="15">
        <v>82.5</v>
      </c>
      <c r="AA220" s="16">
        <v>121.34</v>
      </c>
      <c r="AB220" s="15">
        <f t="shared" si="33"/>
        <v>3.1132406217132171</v>
      </c>
      <c r="AC220" s="15"/>
      <c r="AD220" s="12">
        <v>217</v>
      </c>
      <c r="AE220" s="15">
        <v>86.09</v>
      </c>
      <c r="AF220" s="15">
        <v>128.41</v>
      </c>
      <c r="AG220" s="15">
        <v>90.34</v>
      </c>
      <c r="AH220" s="15">
        <v>127.44</v>
      </c>
      <c r="AI220" s="15">
        <v>105.75</v>
      </c>
      <c r="AJ220" s="15">
        <v>146.84</v>
      </c>
      <c r="AK220" s="15">
        <v>57.18</v>
      </c>
      <c r="AL220" s="15">
        <v>85.75</v>
      </c>
      <c r="AM220" s="16">
        <v>128.41</v>
      </c>
      <c r="AN220" s="15">
        <f t="shared" si="34"/>
        <v>3.1518178650249742</v>
      </c>
      <c r="AO220" s="15"/>
      <c r="AP220" s="12">
        <v>217</v>
      </c>
      <c r="AQ220" s="15">
        <v>91</v>
      </c>
      <c r="AR220" s="15">
        <v>133</v>
      </c>
      <c r="AS220" s="15">
        <v>97</v>
      </c>
      <c r="AT220" s="15">
        <v>133</v>
      </c>
      <c r="AU220" s="15">
        <v>106</v>
      </c>
      <c r="AV220" s="15">
        <v>147</v>
      </c>
      <c r="AW220" s="15">
        <v>56</v>
      </c>
      <c r="AX220" s="15">
        <v>81</v>
      </c>
      <c r="AY220" s="16">
        <v>133</v>
      </c>
      <c r="AZ220" s="15">
        <f t="shared" si="35"/>
        <v>2.9670329670329672</v>
      </c>
      <c r="BA220" s="15"/>
      <c r="BB220" s="12">
        <v>217</v>
      </c>
      <c r="BC220" s="15">
        <v>91</v>
      </c>
      <c r="BD220" s="15">
        <v>130</v>
      </c>
      <c r="BE220" s="15">
        <v>96</v>
      </c>
      <c r="BF220" s="15">
        <v>130</v>
      </c>
      <c r="BG220" s="15">
        <v>108</v>
      </c>
      <c r="BH220" s="15">
        <v>145</v>
      </c>
      <c r="BI220" s="15">
        <v>57</v>
      </c>
      <c r="BJ220" s="15">
        <v>77</v>
      </c>
      <c r="BK220" s="16">
        <v>130</v>
      </c>
      <c r="BL220" s="13">
        <f t="shared" si="27"/>
        <v>2.8695652173913042</v>
      </c>
    </row>
    <row r="221" spans="2:64" x14ac:dyDescent="0.25">
      <c r="B221" s="12">
        <v>218</v>
      </c>
      <c r="C221" s="15">
        <v>79.08</v>
      </c>
      <c r="D221" s="15">
        <v>118.61</v>
      </c>
      <c r="E221" s="15">
        <v>58.02</v>
      </c>
      <c r="F221" s="15">
        <v>115.11</v>
      </c>
      <c r="G221" s="15">
        <v>99.19</v>
      </c>
      <c r="H221" s="15">
        <v>144.08000000000001</v>
      </c>
      <c r="I221" s="15">
        <v>69.81</v>
      </c>
      <c r="J221" s="15">
        <v>132.77000000000001</v>
      </c>
      <c r="K221" s="16">
        <v>118.64</v>
      </c>
      <c r="L221" s="15">
        <f t="shared" si="28"/>
        <v>255.71</v>
      </c>
      <c r="M221" s="15">
        <f t="shared" si="29"/>
        <v>358.38</v>
      </c>
      <c r="N221" s="15">
        <f t="shared" si="30"/>
        <v>321.22000000000003</v>
      </c>
      <c r="O221" s="15">
        <f t="shared" si="31"/>
        <v>98.844999999999999</v>
      </c>
      <c r="P221" s="15">
        <f t="shared" si="32"/>
        <v>4.0619625695498236</v>
      </c>
      <c r="R221" s="12">
        <v>218</v>
      </c>
      <c r="S221" s="15">
        <v>89.8</v>
      </c>
      <c r="T221" s="15">
        <v>125.96</v>
      </c>
      <c r="U221" s="15">
        <v>87.91</v>
      </c>
      <c r="V221" s="15">
        <v>125.33</v>
      </c>
      <c r="W221" s="15">
        <v>106.85</v>
      </c>
      <c r="X221" s="15">
        <v>143.54</v>
      </c>
      <c r="Y221" s="15">
        <v>61.45</v>
      </c>
      <c r="Z221" s="15">
        <v>78.63</v>
      </c>
      <c r="AA221" s="16">
        <v>125.96</v>
      </c>
      <c r="AB221" s="15">
        <f t="shared" si="33"/>
        <v>2.9625835189309573</v>
      </c>
      <c r="AC221" s="15"/>
      <c r="AD221" s="12">
        <v>218</v>
      </c>
      <c r="AE221" s="15">
        <v>82.24</v>
      </c>
      <c r="AF221" s="15">
        <v>125.47</v>
      </c>
      <c r="AG221" s="15">
        <v>83.94</v>
      </c>
      <c r="AH221" s="15">
        <v>123.99</v>
      </c>
      <c r="AI221" s="15">
        <v>104.35</v>
      </c>
      <c r="AJ221" s="15">
        <v>147.19</v>
      </c>
      <c r="AK221" s="15">
        <v>58.83</v>
      </c>
      <c r="AL221" s="15">
        <v>88.92</v>
      </c>
      <c r="AM221" s="16">
        <v>125.47</v>
      </c>
      <c r="AN221" s="15">
        <f t="shared" si="34"/>
        <v>3.3222276264591444</v>
      </c>
      <c r="AO221" s="15"/>
      <c r="AP221" s="12">
        <v>218</v>
      </c>
      <c r="AQ221" s="15">
        <v>93</v>
      </c>
      <c r="AR221" s="15">
        <v>132</v>
      </c>
      <c r="AS221" s="15">
        <v>97</v>
      </c>
      <c r="AT221" s="15">
        <v>132</v>
      </c>
      <c r="AU221" s="15">
        <v>107</v>
      </c>
      <c r="AV221" s="15">
        <v>145</v>
      </c>
      <c r="AW221" s="15">
        <v>57</v>
      </c>
      <c r="AX221" s="15">
        <v>76</v>
      </c>
      <c r="AY221" s="16">
        <v>132</v>
      </c>
      <c r="AZ221" s="15">
        <f t="shared" si="35"/>
        <v>2.849462365591398</v>
      </c>
      <c r="BA221" s="15"/>
      <c r="BB221" s="12">
        <v>218</v>
      </c>
      <c r="BC221" s="15">
        <v>92</v>
      </c>
      <c r="BD221" s="15">
        <v>131</v>
      </c>
      <c r="BE221" s="15">
        <v>96</v>
      </c>
      <c r="BF221" s="15">
        <v>130</v>
      </c>
      <c r="BG221" s="15">
        <v>108</v>
      </c>
      <c r="BH221" s="15">
        <v>145</v>
      </c>
      <c r="BI221" s="15">
        <v>57</v>
      </c>
      <c r="BJ221" s="15">
        <v>76</v>
      </c>
      <c r="BK221" s="16">
        <v>131</v>
      </c>
      <c r="BL221" s="13">
        <f t="shared" si="27"/>
        <v>2.8791208791208791</v>
      </c>
    </row>
    <row r="222" spans="2:64" x14ac:dyDescent="0.25">
      <c r="B222" s="12">
        <v>219</v>
      </c>
      <c r="C222" s="15">
        <v>79.69</v>
      </c>
      <c r="D222" s="15">
        <v>118.89</v>
      </c>
      <c r="E222" s="15">
        <v>59.03</v>
      </c>
      <c r="F222" s="15">
        <v>115.49</v>
      </c>
      <c r="G222" s="15">
        <v>99.46</v>
      </c>
      <c r="H222" s="15">
        <v>143.94</v>
      </c>
      <c r="I222" s="15">
        <v>69.739999999999995</v>
      </c>
      <c r="J222" s="15">
        <v>130.87</v>
      </c>
      <c r="K222" s="16">
        <v>118.92</v>
      </c>
      <c r="L222" s="15">
        <f t="shared" si="28"/>
        <v>257.61</v>
      </c>
      <c r="M222" s="15">
        <f t="shared" si="29"/>
        <v>358.89</v>
      </c>
      <c r="N222" s="15">
        <f t="shared" si="30"/>
        <v>319.53000000000003</v>
      </c>
      <c r="O222" s="15">
        <f t="shared" si="31"/>
        <v>99.289999999999992</v>
      </c>
      <c r="P222" s="15">
        <f t="shared" si="32"/>
        <v>4.0096624419626057</v>
      </c>
      <c r="R222" s="12">
        <v>219</v>
      </c>
      <c r="S222" s="15">
        <v>87.7</v>
      </c>
      <c r="T222" s="15">
        <v>123.49</v>
      </c>
      <c r="U222" s="15">
        <v>85.01</v>
      </c>
      <c r="V222" s="15">
        <v>122.8</v>
      </c>
      <c r="W222" s="15">
        <v>106.71</v>
      </c>
      <c r="X222" s="15">
        <v>143.37</v>
      </c>
      <c r="Y222" s="15">
        <v>62.04</v>
      </c>
      <c r="Z222" s="15">
        <v>80.930000000000007</v>
      </c>
      <c r="AA222" s="16">
        <v>123.49</v>
      </c>
      <c r="AB222" s="15">
        <f t="shared" si="33"/>
        <v>3.0383124287343213</v>
      </c>
      <c r="AC222" s="15"/>
      <c r="AD222" s="12">
        <v>219</v>
      </c>
      <c r="AE222" s="15">
        <v>89.57</v>
      </c>
      <c r="AF222" s="15">
        <v>131.41999999999999</v>
      </c>
      <c r="AG222" s="15">
        <v>90.94</v>
      </c>
      <c r="AH222" s="15">
        <v>130.1</v>
      </c>
      <c r="AI222" s="15">
        <v>105.04</v>
      </c>
      <c r="AJ222" s="15">
        <v>146.32</v>
      </c>
      <c r="AK222" s="15">
        <v>59</v>
      </c>
      <c r="AL222" s="15">
        <v>82.76</v>
      </c>
      <c r="AM222" s="16">
        <v>131.41999999999999</v>
      </c>
      <c r="AN222" s="15">
        <f t="shared" si="34"/>
        <v>3.0499051021547392</v>
      </c>
      <c r="AO222" s="15"/>
      <c r="AP222" s="12">
        <v>219</v>
      </c>
      <c r="AQ222" s="15">
        <v>93</v>
      </c>
      <c r="AR222" s="15">
        <v>131</v>
      </c>
      <c r="AS222" s="15">
        <v>96</v>
      </c>
      <c r="AT222" s="15">
        <v>131</v>
      </c>
      <c r="AU222" s="15">
        <v>107</v>
      </c>
      <c r="AV222" s="15">
        <v>145</v>
      </c>
      <c r="AW222" s="15">
        <v>58</v>
      </c>
      <c r="AX222" s="15">
        <v>75</v>
      </c>
      <c r="AY222" s="16">
        <v>131</v>
      </c>
      <c r="AZ222" s="15">
        <f t="shared" si="35"/>
        <v>2.838709677419355</v>
      </c>
      <c r="BA222" s="15"/>
      <c r="BB222" s="12">
        <v>219</v>
      </c>
      <c r="BC222" s="15">
        <v>91</v>
      </c>
      <c r="BD222" s="15">
        <v>129</v>
      </c>
      <c r="BE222" s="15">
        <v>95</v>
      </c>
      <c r="BF222" s="15">
        <v>129</v>
      </c>
      <c r="BG222" s="15">
        <v>108</v>
      </c>
      <c r="BH222" s="15">
        <v>145</v>
      </c>
      <c r="BI222" s="15">
        <v>57</v>
      </c>
      <c r="BJ222" s="15">
        <v>76</v>
      </c>
      <c r="BK222" s="16">
        <v>129</v>
      </c>
      <c r="BL222" s="13">
        <f t="shared" si="27"/>
        <v>3.4050632911392404</v>
      </c>
    </row>
    <row r="223" spans="2:64" x14ac:dyDescent="0.25">
      <c r="B223" s="12">
        <v>220</v>
      </c>
      <c r="C223" s="15">
        <v>79.680000000000007</v>
      </c>
      <c r="D223" s="15">
        <v>118.84</v>
      </c>
      <c r="E223" s="15">
        <v>59.37</v>
      </c>
      <c r="F223" s="15">
        <v>115.48</v>
      </c>
      <c r="G223" s="15">
        <v>99.56</v>
      </c>
      <c r="H223" s="15">
        <v>143.93</v>
      </c>
      <c r="I223" s="15">
        <v>69.650000000000006</v>
      </c>
      <c r="J223" s="15">
        <v>129.94999999999999</v>
      </c>
      <c r="K223" s="16">
        <v>118.87</v>
      </c>
      <c r="L223" s="15">
        <f t="shared" si="28"/>
        <v>257.89</v>
      </c>
      <c r="M223" s="15">
        <f t="shared" si="29"/>
        <v>358.97</v>
      </c>
      <c r="N223" s="15">
        <f t="shared" si="30"/>
        <v>318.47000000000003</v>
      </c>
      <c r="O223" s="15">
        <f t="shared" si="31"/>
        <v>99.26</v>
      </c>
      <c r="P223" s="15">
        <f t="shared" si="32"/>
        <v>3.9968624497991967</v>
      </c>
      <c r="R223" s="12">
        <v>220</v>
      </c>
      <c r="S223" s="15">
        <v>86.32</v>
      </c>
      <c r="T223" s="15">
        <v>123.05</v>
      </c>
      <c r="U223" s="15">
        <v>82.22</v>
      </c>
      <c r="V223" s="15">
        <v>121.97</v>
      </c>
      <c r="W223" s="15">
        <v>105.69</v>
      </c>
      <c r="X223" s="15">
        <v>143.71</v>
      </c>
      <c r="Y223" s="15">
        <v>62.79</v>
      </c>
      <c r="Z223" s="15">
        <v>86.06</v>
      </c>
      <c r="AA223" s="16">
        <v>123.05</v>
      </c>
      <c r="AB223" s="15">
        <f t="shared" si="33"/>
        <v>3.1499073215940685</v>
      </c>
      <c r="AC223" s="15"/>
      <c r="AD223" s="12">
        <v>220</v>
      </c>
      <c r="AE223" s="15">
        <v>84.17</v>
      </c>
      <c r="AF223" s="15">
        <v>128.41</v>
      </c>
      <c r="AG223" s="15">
        <v>87.84</v>
      </c>
      <c r="AH223" s="15">
        <v>126.97</v>
      </c>
      <c r="AI223" s="15">
        <v>104.52</v>
      </c>
      <c r="AJ223" s="15">
        <v>147.69999999999999</v>
      </c>
      <c r="AK223" s="15">
        <v>57.6</v>
      </c>
      <c r="AL223" s="15">
        <v>89.52</v>
      </c>
      <c r="AM223" s="16">
        <v>128.41</v>
      </c>
      <c r="AN223" s="15">
        <f t="shared" si="34"/>
        <v>3.2734941190447899</v>
      </c>
      <c r="AO223" s="15"/>
      <c r="AP223" s="12">
        <v>220</v>
      </c>
      <c r="AQ223" s="15">
        <v>92</v>
      </c>
      <c r="AR223" s="15">
        <v>129</v>
      </c>
      <c r="AS223" s="15">
        <v>94</v>
      </c>
      <c r="AT223" s="15">
        <v>129</v>
      </c>
      <c r="AU223" s="15">
        <v>108</v>
      </c>
      <c r="AV223" s="15">
        <v>144</v>
      </c>
      <c r="AW223" s="15">
        <v>59</v>
      </c>
      <c r="AX223" s="15">
        <v>75</v>
      </c>
      <c r="AY223" s="16">
        <v>129</v>
      </c>
      <c r="AZ223" s="15">
        <f t="shared" si="35"/>
        <v>2.8586956521739131</v>
      </c>
      <c r="BA223" s="15"/>
      <c r="BB223" s="12">
        <v>220</v>
      </c>
      <c r="BC223" s="15">
        <v>79</v>
      </c>
      <c r="BD223" s="15">
        <v>123</v>
      </c>
      <c r="BE223" s="15">
        <v>86</v>
      </c>
      <c r="BF223" s="15">
        <v>122</v>
      </c>
      <c r="BG223" s="15">
        <v>106</v>
      </c>
      <c r="BH223" s="15">
        <v>148</v>
      </c>
      <c r="BI223" s="15">
        <v>55</v>
      </c>
      <c r="BJ223" s="15">
        <v>91</v>
      </c>
      <c r="BK223" s="16">
        <v>123</v>
      </c>
      <c r="BL223" s="13">
        <f t="shared" si="27"/>
        <v>3.1764705882352939</v>
      </c>
    </row>
    <row r="224" spans="2:64" x14ac:dyDescent="0.25">
      <c r="B224" s="12">
        <v>221</v>
      </c>
      <c r="C224" s="15">
        <v>76.64</v>
      </c>
      <c r="D224" s="15">
        <v>118.24</v>
      </c>
      <c r="E224" s="15">
        <v>58</v>
      </c>
      <c r="F224" s="15">
        <v>114.51</v>
      </c>
      <c r="G224" s="15">
        <v>98.35</v>
      </c>
      <c r="H224" s="15">
        <v>145.08000000000001</v>
      </c>
      <c r="I224" s="15">
        <v>69.17</v>
      </c>
      <c r="J224" s="15">
        <v>130.32</v>
      </c>
      <c r="K224" s="16">
        <v>118.24</v>
      </c>
      <c r="L224" s="15">
        <f t="shared" si="28"/>
        <v>252.88</v>
      </c>
      <c r="M224" s="15">
        <f t="shared" si="29"/>
        <v>357.94000000000005</v>
      </c>
      <c r="N224" s="15">
        <f t="shared" si="30"/>
        <v>317.73</v>
      </c>
      <c r="O224" s="15">
        <f t="shared" si="31"/>
        <v>97.44</v>
      </c>
      <c r="P224" s="15">
        <f t="shared" si="32"/>
        <v>4.1457463465553239</v>
      </c>
      <c r="R224" s="12">
        <v>221</v>
      </c>
      <c r="S224" s="15">
        <v>88.89</v>
      </c>
      <c r="T224" s="15">
        <v>124.79</v>
      </c>
      <c r="U224" s="15">
        <v>84.64</v>
      </c>
      <c r="V224" s="15">
        <v>123.84</v>
      </c>
      <c r="W224" s="15">
        <v>106.12</v>
      </c>
      <c r="X224" s="15">
        <v>143.26</v>
      </c>
      <c r="Y224" s="15">
        <v>63.01</v>
      </c>
      <c r="Z224" s="15">
        <v>83.54</v>
      </c>
      <c r="AA224" s="16">
        <v>124.79</v>
      </c>
      <c r="AB224" s="15">
        <f t="shared" si="33"/>
        <v>3.0525368432894591</v>
      </c>
      <c r="AC224" s="15"/>
      <c r="AD224" s="12">
        <v>221</v>
      </c>
      <c r="AE224" s="15">
        <v>86.66</v>
      </c>
      <c r="AF224" s="15">
        <v>130.12</v>
      </c>
      <c r="AG224" s="15">
        <v>90.4</v>
      </c>
      <c r="AH224" s="15">
        <v>128.82</v>
      </c>
      <c r="AI224" s="15">
        <v>104.99</v>
      </c>
      <c r="AJ224" s="15">
        <v>147.27000000000001</v>
      </c>
      <c r="AK224" s="15">
        <v>57.49</v>
      </c>
      <c r="AL224" s="15">
        <v>86.64</v>
      </c>
      <c r="AM224" s="16">
        <v>130.12</v>
      </c>
      <c r="AN224" s="15">
        <f t="shared" si="34"/>
        <v>3.1646665128086777</v>
      </c>
      <c r="AO224" s="15"/>
      <c r="AP224" s="12">
        <v>221</v>
      </c>
      <c r="AQ224" s="15">
        <v>92</v>
      </c>
      <c r="AR224" s="15">
        <v>129</v>
      </c>
      <c r="AS224" s="15">
        <v>94</v>
      </c>
      <c r="AT224" s="15">
        <v>129</v>
      </c>
      <c r="AU224" s="15">
        <v>108</v>
      </c>
      <c r="AV224" s="15">
        <v>144</v>
      </c>
      <c r="AW224" s="15">
        <v>59</v>
      </c>
      <c r="AX224" s="15">
        <v>75</v>
      </c>
      <c r="AY224" s="16">
        <v>129</v>
      </c>
      <c r="AZ224" s="15">
        <f t="shared" si="35"/>
        <v>2.8586956521739131</v>
      </c>
      <c r="BA224" s="15"/>
      <c r="BB224" s="12">
        <v>221</v>
      </c>
      <c r="BC224" s="15">
        <v>85</v>
      </c>
      <c r="BD224" s="15">
        <v>129</v>
      </c>
      <c r="BE224" s="15">
        <v>93</v>
      </c>
      <c r="BF224" s="15">
        <v>128</v>
      </c>
      <c r="BG224" s="15">
        <v>107</v>
      </c>
      <c r="BH224" s="15">
        <v>148</v>
      </c>
      <c r="BI224" s="15">
        <v>54</v>
      </c>
      <c r="BJ224" s="15">
        <v>87</v>
      </c>
      <c r="BK224" s="16">
        <v>129</v>
      </c>
      <c r="BL224" s="13">
        <f t="shared" si="27"/>
        <v>3.0454545454545454</v>
      </c>
    </row>
    <row r="225" spans="2:64" x14ac:dyDescent="0.25">
      <c r="B225" s="12">
        <v>222</v>
      </c>
      <c r="C225" s="15">
        <v>77.69</v>
      </c>
      <c r="D225" s="15">
        <v>118.41</v>
      </c>
      <c r="E225" s="15">
        <v>59.57</v>
      </c>
      <c r="F225" s="15">
        <v>114.82</v>
      </c>
      <c r="G225" s="15">
        <v>98.91</v>
      </c>
      <c r="H225" s="15">
        <v>144.66</v>
      </c>
      <c r="I225" s="15">
        <v>69.150000000000006</v>
      </c>
      <c r="J225" s="15">
        <v>127.16</v>
      </c>
      <c r="K225" s="16">
        <v>118.41</v>
      </c>
      <c r="L225" s="15">
        <f t="shared" si="28"/>
        <v>255.67</v>
      </c>
      <c r="M225" s="15">
        <f t="shared" si="29"/>
        <v>358.39</v>
      </c>
      <c r="N225" s="15">
        <f t="shared" si="30"/>
        <v>314.72000000000003</v>
      </c>
      <c r="O225" s="15">
        <f t="shared" si="31"/>
        <v>98.05</v>
      </c>
      <c r="P225" s="15">
        <f t="shared" si="32"/>
        <v>4.050971811043893</v>
      </c>
      <c r="R225" s="12">
        <v>222</v>
      </c>
      <c r="S225" s="15">
        <v>87.87</v>
      </c>
      <c r="T225" s="15">
        <v>123.69</v>
      </c>
      <c r="U225" s="15">
        <v>83.56</v>
      </c>
      <c r="V225" s="15">
        <v>122.74</v>
      </c>
      <c r="W225" s="15">
        <v>106.13</v>
      </c>
      <c r="X225" s="15">
        <v>143.25</v>
      </c>
      <c r="Y225" s="15">
        <v>63.06</v>
      </c>
      <c r="Z225" s="15">
        <v>84.12</v>
      </c>
      <c r="AA225" s="16">
        <v>123.69</v>
      </c>
      <c r="AB225" s="15">
        <f t="shared" si="33"/>
        <v>3.0826220553089789</v>
      </c>
      <c r="AC225" s="15"/>
      <c r="AD225" s="12">
        <v>222</v>
      </c>
      <c r="AE225" s="15">
        <v>87.29</v>
      </c>
      <c r="AF225" s="15">
        <v>130.43</v>
      </c>
      <c r="AG225" s="15">
        <v>91.41</v>
      </c>
      <c r="AH225" s="15">
        <v>129.25</v>
      </c>
      <c r="AI225" s="15">
        <v>105.29</v>
      </c>
      <c r="AJ225" s="15">
        <v>147.15</v>
      </c>
      <c r="AK225" s="15">
        <v>57.21</v>
      </c>
      <c r="AL225" s="15">
        <v>85.62</v>
      </c>
      <c r="AM225" s="16">
        <v>130.43</v>
      </c>
      <c r="AN225" s="15">
        <f t="shared" si="34"/>
        <v>3.1304845915912471</v>
      </c>
      <c r="AO225" s="15"/>
      <c r="AP225" s="12">
        <v>222</v>
      </c>
      <c r="AQ225" s="15">
        <v>95</v>
      </c>
      <c r="AR225" s="15">
        <v>133</v>
      </c>
      <c r="AS225" s="15">
        <v>98</v>
      </c>
      <c r="AT225" s="15">
        <v>133</v>
      </c>
      <c r="AU225" s="15">
        <v>108</v>
      </c>
      <c r="AV225" s="15">
        <v>145</v>
      </c>
      <c r="AW225" s="15">
        <v>57</v>
      </c>
      <c r="AX225" s="15">
        <v>74</v>
      </c>
      <c r="AY225" s="16">
        <v>133</v>
      </c>
      <c r="AZ225" s="15">
        <f t="shared" si="35"/>
        <v>2.7789473684210528</v>
      </c>
      <c r="BA225" s="15"/>
      <c r="BB225" s="12">
        <v>222</v>
      </c>
      <c r="BC225" s="15">
        <v>88</v>
      </c>
      <c r="BD225" s="15">
        <v>130</v>
      </c>
      <c r="BE225" s="15">
        <v>96</v>
      </c>
      <c r="BF225" s="15">
        <v>130</v>
      </c>
      <c r="BG225" s="15">
        <v>107</v>
      </c>
      <c r="BH225" s="15">
        <v>147</v>
      </c>
      <c r="BI225" s="15">
        <v>55</v>
      </c>
      <c r="BJ225" s="15">
        <v>83</v>
      </c>
      <c r="BK225" s="16">
        <v>130</v>
      </c>
      <c r="BL225" s="13">
        <f t="shared" si="27"/>
        <v>2.9775280898876404</v>
      </c>
    </row>
    <row r="226" spans="2:64" x14ac:dyDescent="0.25">
      <c r="B226" s="12">
        <v>223</v>
      </c>
      <c r="C226" s="15">
        <v>80.47</v>
      </c>
      <c r="D226" s="15">
        <v>118.64</v>
      </c>
      <c r="E226" s="15">
        <v>64.790000000000006</v>
      </c>
      <c r="F226" s="15">
        <v>115.82</v>
      </c>
      <c r="G226" s="15">
        <v>101.01</v>
      </c>
      <c r="H226" s="15">
        <v>143.62</v>
      </c>
      <c r="I226" s="15">
        <v>68.55</v>
      </c>
      <c r="J226" s="15">
        <v>116.14</v>
      </c>
      <c r="K226" s="16">
        <v>118.64</v>
      </c>
      <c r="L226" s="15">
        <f t="shared" si="28"/>
        <v>263.90000000000003</v>
      </c>
      <c r="M226" s="15">
        <f t="shared" si="29"/>
        <v>360.45</v>
      </c>
      <c r="N226" s="15">
        <f t="shared" si="30"/>
        <v>303.33</v>
      </c>
      <c r="O226" s="15">
        <f t="shared" si="31"/>
        <v>99.555000000000007</v>
      </c>
      <c r="P226" s="15">
        <f t="shared" si="32"/>
        <v>3.7694793090592764</v>
      </c>
      <c r="R226" s="12">
        <v>223</v>
      </c>
      <c r="S226" s="15">
        <v>86.68</v>
      </c>
      <c r="T226" s="15">
        <v>123.19</v>
      </c>
      <c r="U226" s="15">
        <v>81.91</v>
      </c>
      <c r="V226" s="15">
        <v>122.05</v>
      </c>
      <c r="W226" s="15">
        <v>105.58</v>
      </c>
      <c r="X226" s="15">
        <v>143.56</v>
      </c>
      <c r="Y226" s="15">
        <v>63.28</v>
      </c>
      <c r="Z226" s="15">
        <v>86.86</v>
      </c>
      <c r="AA226" s="16">
        <v>123.19</v>
      </c>
      <c r="AB226" s="15">
        <f t="shared" si="33"/>
        <v>3.1533225657591135</v>
      </c>
      <c r="AC226" s="15"/>
      <c r="AD226" s="12">
        <v>223</v>
      </c>
      <c r="AE226" s="15">
        <v>87.61</v>
      </c>
      <c r="AF226" s="15">
        <v>129.38</v>
      </c>
      <c r="AG226" s="15">
        <v>90.76</v>
      </c>
      <c r="AH226" s="15">
        <v>128.35</v>
      </c>
      <c r="AI226" s="15">
        <v>105.66</v>
      </c>
      <c r="AJ226" s="15">
        <v>146.47</v>
      </c>
      <c r="AK226" s="15">
        <v>57.91</v>
      </c>
      <c r="AL226" s="15">
        <v>84.06</v>
      </c>
      <c r="AM226" s="16">
        <v>129.38</v>
      </c>
      <c r="AN226" s="15">
        <f t="shared" si="34"/>
        <v>3.0972491724688966</v>
      </c>
      <c r="AO226" s="15"/>
      <c r="AP226" s="12">
        <v>223</v>
      </c>
      <c r="AQ226" s="15">
        <v>96</v>
      </c>
      <c r="AR226" s="15">
        <v>132</v>
      </c>
      <c r="AS226" s="15">
        <v>98</v>
      </c>
      <c r="AT226" s="15">
        <v>132</v>
      </c>
      <c r="AU226" s="15">
        <v>108</v>
      </c>
      <c r="AV226" s="15">
        <v>144</v>
      </c>
      <c r="AW226" s="15">
        <v>59</v>
      </c>
      <c r="AX226" s="15">
        <v>71</v>
      </c>
      <c r="AY226" s="16">
        <v>132</v>
      </c>
      <c r="AZ226" s="15">
        <f t="shared" si="35"/>
        <v>2.7291666666666665</v>
      </c>
      <c r="BA226" s="15"/>
      <c r="BB226" s="12">
        <v>223</v>
      </c>
      <c r="BC226" s="15">
        <v>89</v>
      </c>
      <c r="BD226" s="15">
        <v>130</v>
      </c>
      <c r="BE226" s="15">
        <v>96</v>
      </c>
      <c r="BF226" s="15">
        <v>130</v>
      </c>
      <c r="BG226" s="15">
        <v>108</v>
      </c>
      <c r="BH226" s="15">
        <v>146</v>
      </c>
      <c r="BI226" s="15">
        <v>55</v>
      </c>
      <c r="BJ226" s="15">
        <v>80</v>
      </c>
      <c r="BK226" s="16">
        <v>130</v>
      </c>
      <c r="BL226" s="13">
        <f t="shared" si="27"/>
        <v>2.9222222222222221</v>
      </c>
    </row>
    <row r="227" spans="2:64" x14ac:dyDescent="0.25">
      <c r="B227" s="12">
        <v>224</v>
      </c>
      <c r="C227" s="15">
        <v>80.760000000000005</v>
      </c>
      <c r="D227" s="15">
        <v>119.36</v>
      </c>
      <c r="E227" s="15">
        <v>65.540000000000006</v>
      </c>
      <c r="F227" s="15">
        <v>116.51</v>
      </c>
      <c r="G227" s="15">
        <v>100.92</v>
      </c>
      <c r="H227" s="15">
        <v>143.83000000000001</v>
      </c>
      <c r="I227" s="15">
        <v>68.290000000000006</v>
      </c>
      <c r="J227" s="15">
        <v>115.49</v>
      </c>
      <c r="K227" s="16">
        <v>119.36</v>
      </c>
      <c r="L227" s="15">
        <f t="shared" si="28"/>
        <v>265.66000000000003</v>
      </c>
      <c r="M227" s="15">
        <f t="shared" si="29"/>
        <v>361.26</v>
      </c>
      <c r="N227" s="15">
        <f t="shared" si="30"/>
        <v>303.14</v>
      </c>
      <c r="O227" s="15">
        <f t="shared" si="31"/>
        <v>100.06</v>
      </c>
      <c r="P227" s="15">
        <f t="shared" si="32"/>
        <v>3.7535908865775132</v>
      </c>
      <c r="R227" s="12">
        <v>224</v>
      </c>
      <c r="S227" s="15">
        <v>87.96</v>
      </c>
      <c r="T227" s="15">
        <v>124.08</v>
      </c>
      <c r="U227" s="15">
        <v>83.37</v>
      </c>
      <c r="V227" s="15">
        <v>123.05</v>
      </c>
      <c r="W227" s="15">
        <v>105.88</v>
      </c>
      <c r="X227" s="15">
        <v>143.37</v>
      </c>
      <c r="Y227" s="15">
        <v>63.2</v>
      </c>
      <c r="Z227" s="15">
        <v>85.09</v>
      </c>
      <c r="AA227" s="16">
        <v>124.08</v>
      </c>
      <c r="AB227" s="15">
        <f t="shared" si="33"/>
        <v>3.0965211459754438</v>
      </c>
      <c r="AC227" s="15"/>
      <c r="AD227" s="12">
        <v>224</v>
      </c>
      <c r="AE227" s="15">
        <v>86.5</v>
      </c>
      <c r="AF227" s="15">
        <v>128.47</v>
      </c>
      <c r="AG227" s="15">
        <v>89.94</v>
      </c>
      <c r="AH227" s="15">
        <v>127.44</v>
      </c>
      <c r="AI227" s="15">
        <v>105.64</v>
      </c>
      <c r="AJ227" s="15">
        <v>146.62</v>
      </c>
      <c r="AK227" s="15">
        <v>57.7</v>
      </c>
      <c r="AL227" s="15">
        <v>84.85</v>
      </c>
      <c r="AM227" s="16">
        <v>128.47</v>
      </c>
      <c r="AN227" s="15">
        <f t="shared" si="34"/>
        <v>3.133179190751445</v>
      </c>
      <c r="AO227" s="15"/>
      <c r="AP227" s="12">
        <v>224</v>
      </c>
      <c r="AQ227" s="15">
        <v>95</v>
      </c>
      <c r="AR227" s="15">
        <v>131</v>
      </c>
      <c r="AS227" s="15">
        <v>98</v>
      </c>
      <c r="AT227" s="15">
        <v>131</v>
      </c>
      <c r="AU227" s="15">
        <v>109</v>
      </c>
      <c r="AV227" s="15">
        <v>144</v>
      </c>
      <c r="AW227" s="15">
        <v>58</v>
      </c>
      <c r="AX227" s="15">
        <v>71</v>
      </c>
      <c r="AY227" s="16">
        <v>131</v>
      </c>
      <c r="AZ227" s="15">
        <f t="shared" si="35"/>
        <v>2.736842105263158</v>
      </c>
      <c r="BA227" s="15"/>
      <c r="BB227" s="12">
        <v>224</v>
      </c>
      <c r="BC227" s="15">
        <v>90</v>
      </c>
      <c r="BD227" s="15">
        <v>129</v>
      </c>
      <c r="BE227" s="15">
        <v>95</v>
      </c>
      <c r="BF227" s="15">
        <v>129</v>
      </c>
      <c r="BG227" s="15">
        <v>108</v>
      </c>
      <c r="BH227" s="15">
        <v>145</v>
      </c>
      <c r="BI227" s="15">
        <v>56</v>
      </c>
      <c r="BJ227" s="15">
        <v>78</v>
      </c>
      <c r="BK227" s="16">
        <v>129</v>
      </c>
      <c r="BL227" s="13">
        <f t="shared" si="27"/>
        <v>2.8901098901098901</v>
      </c>
    </row>
    <row r="228" spans="2:64" x14ac:dyDescent="0.25">
      <c r="B228" s="12">
        <v>225</v>
      </c>
      <c r="C228" s="15">
        <v>84.13</v>
      </c>
      <c r="D228" s="15">
        <v>122.01</v>
      </c>
      <c r="E228" s="15">
        <v>70.62</v>
      </c>
      <c r="F228" s="15">
        <v>119.51</v>
      </c>
      <c r="G228" s="15">
        <v>101.91</v>
      </c>
      <c r="H228" s="15">
        <v>143.55000000000001</v>
      </c>
      <c r="I228" s="15">
        <v>67.569999999999993</v>
      </c>
      <c r="J228" s="15">
        <v>108.54</v>
      </c>
      <c r="K228" s="16">
        <v>122.01</v>
      </c>
      <c r="L228" s="15">
        <f t="shared" si="28"/>
        <v>276.76</v>
      </c>
      <c r="M228" s="15">
        <f t="shared" si="29"/>
        <v>364.97</v>
      </c>
      <c r="N228" s="15">
        <f t="shared" si="30"/>
        <v>298.12</v>
      </c>
      <c r="O228" s="15">
        <f t="shared" si="31"/>
        <v>103.07</v>
      </c>
      <c r="P228" s="15">
        <f t="shared" si="32"/>
        <v>3.5435635326280757</v>
      </c>
      <c r="R228" s="12">
        <v>225</v>
      </c>
      <c r="S228" s="15">
        <v>88.47</v>
      </c>
      <c r="T228" s="15">
        <v>124.4</v>
      </c>
      <c r="U228" s="15">
        <v>84.11</v>
      </c>
      <c r="V228" s="15">
        <v>123.44</v>
      </c>
      <c r="W228" s="15">
        <v>106.06</v>
      </c>
      <c r="X228" s="15">
        <v>143.29</v>
      </c>
      <c r="Y228" s="15">
        <v>63.08</v>
      </c>
      <c r="Z228" s="15">
        <v>83.94</v>
      </c>
      <c r="AA228" s="16">
        <v>124.4</v>
      </c>
      <c r="AB228" s="15">
        <f t="shared" si="33"/>
        <v>3.067932632530801</v>
      </c>
      <c r="AC228" s="15"/>
      <c r="AD228" s="12">
        <v>225</v>
      </c>
      <c r="AE228" s="15">
        <v>86.65</v>
      </c>
      <c r="AF228" s="15">
        <v>128.71</v>
      </c>
      <c r="AG228" s="15">
        <v>90.44</v>
      </c>
      <c r="AH228" s="15">
        <v>127.72</v>
      </c>
      <c r="AI228" s="15">
        <v>105.72</v>
      </c>
      <c r="AJ228" s="15">
        <v>146.68</v>
      </c>
      <c r="AK228" s="15">
        <v>57.44</v>
      </c>
      <c r="AL228" s="15">
        <v>84.74</v>
      </c>
      <c r="AM228" s="16">
        <v>128.71</v>
      </c>
      <c r="AN228" s="15">
        <f t="shared" si="34"/>
        <v>3.1262550490478933</v>
      </c>
      <c r="AO228" s="15"/>
      <c r="AP228" s="12">
        <v>225</v>
      </c>
      <c r="AQ228" s="15">
        <v>95</v>
      </c>
      <c r="AR228" s="15">
        <v>129</v>
      </c>
      <c r="AS228" s="15">
        <v>95</v>
      </c>
      <c r="AT228" s="15">
        <v>129</v>
      </c>
      <c r="AU228" s="15">
        <v>109</v>
      </c>
      <c r="AV228" s="15">
        <v>143</v>
      </c>
      <c r="AW228" s="15">
        <v>60</v>
      </c>
      <c r="AX228" s="15">
        <v>71</v>
      </c>
      <c r="AY228" s="16">
        <v>129</v>
      </c>
      <c r="AZ228" s="15">
        <f t="shared" si="35"/>
        <v>2.736842105263158</v>
      </c>
      <c r="BA228" s="15"/>
      <c r="BB228" s="12">
        <v>225</v>
      </c>
      <c r="BC228" s="15">
        <v>91</v>
      </c>
      <c r="BD228" s="15">
        <v>130</v>
      </c>
      <c r="BE228" s="15">
        <v>96</v>
      </c>
      <c r="BF228" s="15">
        <v>130</v>
      </c>
      <c r="BG228" s="15">
        <v>108</v>
      </c>
      <c r="BH228" s="15">
        <v>145</v>
      </c>
      <c r="BI228" s="15">
        <v>56</v>
      </c>
      <c r="BJ228" s="15">
        <v>77</v>
      </c>
      <c r="BK228" s="16">
        <v>130</v>
      </c>
      <c r="BL228" s="13">
        <f t="shared" si="27"/>
        <v>2.911111111111111</v>
      </c>
    </row>
    <row r="229" spans="2:64" x14ac:dyDescent="0.25">
      <c r="B229" s="12">
        <v>226</v>
      </c>
      <c r="C229" s="15">
        <v>81.16</v>
      </c>
      <c r="D229" s="15">
        <v>120.4</v>
      </c>
      <c r="E229" s="15">
        <v>64.91</v>
      </c>
      <c r="F229" s="15">
        <v>117.43</v>
      </c>
      <c r="G229" s="15">
        <v>100.59</v>
      </c>
      <c r="H229" s="15">
        <v>144.13</v>
      </c>
      <c r="I229" s="15">
        <v>68.150000000000006</v>
      </c>
      <c r="J229" s="15">
        <v>120</v>
      </c>
      <c r="K229" s="16">
        <v>120.42</v>
      </c>
      <c r="L229" s="15">
        <f t="shared" si="28"/>
        <v>266.47000000000003</v>
      </c>
      <c r="M229" s="15">
        <f t="shared" si="29"/>
        <v>362.15</v>
      </c>
      <c r="N229" s="15">
        <f t="shared" si="30"/>
        <v>308.57</v>
      </c>
      <c r="O229" s="15">
        <f t="shared" si="31"/>
        <v>100.78</v>
      </c>
      <c r="P229" s="15">
        <f t="shared" si="32"/>
        <v>3.8019960571710203</v>
      </c>
      <c r="R229" s="12">
        <v>226</v>
      </c>
      <c r="S229" s="15">
        <v>87.89</v>
      </c>
      <c r="T229" s="15">
        <v>124.02</v>
      </c>
      <c r="U229" s="15">
        <v>83.56</v>
      </c>
      <c r="V229" s="15">
        <v>123.02</v>
      </c>
      <c r="W229" s="15">
        <v>105.97</v>
      </c>
      <c r="X229" s="15">
        <v>143.38999999999999</v>
      </c>
      <c r="Y229" s="15">
        <v>63.05</v>
      </c>
      <c r="Z229" s="15">
        <v>84.47</v>
      </c>
      <c r="AA229" s="16">
        <v>124.02</v>
      </c>
      <c r="AB229" s="15">
        <f t="shared" si="33"/>
        <v>3.0895437478666512</v>
      </c>
      <c r="AC229" s="15"/>
      <c r="AD229" s="12">
        <v>226</v>
      </c>
      <c r="AE229" s="15">
        <v>82.54</v>
      </c>
      <c r="AF229" s="15">
        <v>127.95</v>
      </c>
      <c r="AG229" s="15">
        <v>87.17</v>
      </c>
      <c r="AH229" s="15">
        <v>126.4</v>
      </c>
      <c r="AI229" s="15">
        <v>104.28</v>
      </c>
      <c r="AJ229" s="15">
        <v>148.27000000000001</v>
      </c>
      <c r="AK229" s="15">
        <v>56.85</v>
      </c>
      <c r="AL229" s="15">
        <v>91.13</v>
      </c>
      <c r="AM229" s="16">
        <v>127.95</v>
      </c>
      <c r="AN229" s="15">
        <f t="shared" si="34"/>
        <v>3.3429852192876179</v>
      </c>
      <c r="AO229" s="15"/>
      <c r="AP229" s="12">
        <v>226</v>
      </c>
      <c r="AQ229" s="15">
        <v>93</v>
      </c>
      <c r="AR229" s="15">
        <v>128</v>
      </c>
      <c r="AS229" s="15">
        <v>94</v>
      </c>
      <c r="AT229" s="15">
        <v>128</v>
      </c>
      <c r="AU229" s="15">
        <v>109</v>
      </c>
      <c r="AV229" s="15">
        <v>143</v>
      </c>
      <c r="AW229" s="15">
        <v>60</v>
      </c>
      <c r="AX229" s="15">
        <v>72</v>
      </c>
      <c r="AY229" s="16">
        <v>128</v>
      </c>
      <c r="AZ229" s="15">
        <f t="shared" si="35"/>
        <v>2.795698924731183</v>
      </c>
      <c r="BA229" s="15"/>
      <c r="BB229" s="12">
        <v>226</v>
      </c>
      <c r="BC229" s="15">
        <v>90</v>
      </c>
      <c r="BD229" s="15">
        <v>129</v>
      </c>
      <c r="BE229" s="15">
        <v>95</v>
      </c>
      <c r="BF229" s="15">
        <v>129</v>
      </c>
      <c r="BG229" s="15">
        <v>108</v>
      </c>
      <c r="BH229" s="15">
        <v>145</v>
      </c>
      <c r="BI229" s="15">
        <v>56</v>
      </c>
      <c r="BJ229" s="15">
        <v>77</v>
      </c>
      <c r="BK229" s="16">
        <v>129</v>
      </c>
      <c r="BL229" s="13">
        <f t="shared" si="27"/>
        <v>3.3209876543209877</v>
      </c>
    </row>
    <row r="230" spans="2:64" x14ac:dyDescent="0.25">
      <c r="B230" s="12">
        <v>227</v>
      </c>
      <c r="C230" s="15">
        <v>80.510000000000005</v>
      </c>
      <c r="D230" s="15">
        <v>119.57</v>
      </c>
      <c r="E230" s="15">
        <v>64</v>
      </c>
      <c r="F230" s="15">
        <v>116.57</v>
      </c>
      <c r="G230" s="15">
        <v>100.54</v>
      </c>
      <c r="H230" s="15">
        <v>144.04</v>
      </c>
      <c r="I230" s="15">
        <v>68.349999999999994</v>
      </c>
      <c r="J230" s="15">
        <v>120.78</v>
      </c>
      <c r="K230" s="16">
        <v>119.58</v>
      </c>
      <c r="L230" s="15">
        <f t="shared" si="28"/>
        <v>264.08</v>
      </c>
      <c r="M230" s="15">
        <f t="shared" si="29"/>
        <v>361.15</v>
      </c>
      <c r="N230" s="15">
        <f t="shared" si="30"/>
        <v>308.70999999999998</v>
      </c>
      <c r="O230" s="15">
        <f t="shared" si="31"/>
        <v>100.03999999999999</v>
      </c>
      <c r="P230" s="15">
        <f t="shared" si="32"/>
        <v>3.8344305055272634</v>
      </c>
      <c r="R230" s="12">
        <v>227</v>
      </c>
      <c r="S230" s="15">
        <v>87.27</v>
      </c>
      <c r="T230" s="15">
        <v>123.65</v>
      </c>
      <c r="U230" s="15">
        <v>82.96</v>
      </c>
      <c r="V230" s="15">
        <v>122.62</v>
      </c>
      <c r="W230" s="15">
        <v>105.83</v>
      </c>
      <c r="X230" s="15">
        <v>143.52000000000001</v>
      </c>
      <c r="Y230" s="15">
        <v>63.03</v>
      </c>
      <c r="Z230" s="15">
        <v>85.15</v>
      </c>
      <c r="AA230" s="16">
        <v>123.65</v>
      </c>
      <c r="AB230" s="15">
        <f t="shared" si="33"/>
        <v>3.1148160880027507</v>
      </c>
      <c r="AC230" s="15"/>
      <c r="AD230" s="12">
        <v>227</v>
      </c>
      <c r="AE230" s="15">
        <v>89.21</v>
      </c>
      <c r="AF230" s="15">
        <v>133.56</v>
      </c>
      <c r="AG230" s="15">
        <v>94.4</v>
      </c>
      <c r="AH230" s="15">
        <v>132.25</v>
      </c>
      <c r="AI230" s="15">
        <v>105.1</v>
      </c>
      <c r="AJ230" s="15">
        <v>147.66</v>
      </c>
      <c r="AK230" s="15">
        <v>56.47</v>
      </c>
      <c r="AL230" s="15">
        <v>85.53</v>
      </c>
      <c r="AM230" s="16">
        <v>133.56</v>
      </c>
      <c r="AN230" s="15">
        <f t="shared" si="34"/>
        <v>3.0888913798901472</v>
      </c>
      <c r="AO230" s="15"/>
      <c r="AP230" s="12">
        <v>227</v>
      </c>
      <c r="AQ230" s="15">
        <v>94</v>
      </c>
      <c r="AR230" s="15">
        <v>128</v>
      </c>
      <c r="AS230" s="15">
        <v>94</v>
      </c>
      <c r="AT230" s="15">
        <v>128</v>
      </c>
      <c r="AU230" s="15">
        <v>109</v>
      </c>
      <c r="AV230" s="15">
        <v>143</v>
      </c>
      <c r="AW230" s="15">
        <v>60</v>
      </c>
      <c r="AX230" s="15">
        <v>71</v>
      </c>
      <c r="AY230" s="16">
        <v>128</v>
      </c>
      <c r="AZ230" s="15">
        <f t="shared" si="35"/>
        <v>2.7553191489361701</v>
      </c>
      <c r="BA230" s="15"/>
      <c r="BB230" s="12">
        <v>227</v>
      </c>
      <c r="BC230" s="15">
        <v>81</v>
      </c>
      <c r="BD230" s="15">
        <v>124</v>
      </c>
      <c r="BE230" s="15">
        <v>86</v>
      </c>
      <c r="BF230" s="15">
        <v>123</v>
      </c>
      <c r="BG230" s="15">
        <v>106</v>
      </c>
      <c r="BH230" s="15">
        <v>148</v>
      </c>
      <c r="BI230" s="15">
        <v>56</v>
      </c>
      <c r="BJ230" s="15">
        <v>89</v>
      </c>
      <c r="BK230" s="16">
        <v>124</v>
      </c>
      <c r="BL230" s="13">
        <f t="shared" si="27"/>
        <v>3.13953488372093</v>
      </c>
    </row>
    <row r="231" spans="2:64" x14ac:dyDescent="0.25">
      <c r="B231" s="12">
        <v>228</v>
      </c>
      <c r="C231" s="15">
        <v>78.599999999999994</v>
      </c>
      <c r="D231" s="15">
        <v>118.75</v>
      </c>
      <c r="E231" s="15">
        <v>59.28</v>
      </c>
      <c r="F231" s="15">
        <v>115.35</v>
      </c>
      <c r="G231" s="15">
        <v>99.37</v>
      </c>
      <c r="H231" s="15">
        <v>144.49</v>
      </c>
      <c r="I231" s="15">
        <v>69.010000000000005</v>
      </c>
      <c r="J231" s="15">
        <v>130.37</v>
      </c>
      <c r="K231" s="16">
        <v>118.76</v>
      </c>
      <c r="L231" s="15">
        <f t="shared" si="28"/>
        <v>256.63</v>
      </c>
      <c r="M231" s="15">
        <f t="shared" si="29"/>
        <v>359.21000000000004</v>
      </c>
      <c r="N231" s="15">
        <f t="shared" si="30"/>
        <v>318.14</v>
      </c>
      <c r="O231" s="15">
        <f t="shared" si="31"/>
        <v>98.674999999999997</v>
      </c>
      <c r="P231" s="15">
        <f t="shared" si="32"/>
        <v>4.047582697201018</v>
      </c>
      <c r="R231" s="12">
        <v>228</v>
      </c>
      <c r="S231" s="15">
        <v>87.03</v>
      </c>
      <c r="T231" s="15">
        <v>123.48</v>
      </c>
      <c r="U231" s="15">
        <v>82.78</v>
      </c>
      <c r="V231" s="15">
        <v>122.44</v>
      </c>
      <c r="W231" s="15">
        <v>105.81</v>
      </c>
      <c r="X231" s="15">
        <v>143.56</v>
      </c>
      <c r="Y231" s="15">
        <v>63</v>
      </c>
      <c r="Z231" s="15">
        <v>85.18</v>
      </c>
      <c r="AA231" s="16">
        <v>123.48</v>
      </c>
      <c r="AB231" s="15">
        <f t="shared" si="33"/>
        <v>3.1214523727450305</v>
      </c>
      <c r="AC231" s="15"/>
      <c r="AD231" s="12">
        <v>228</v>
      </c>
      <c r="AE231" s="15">
        <v>84.66</v>
      </c>
      <c r="AF231" s="15">
        <v>130.59</v>
      </c>
      <c r="AG231" s="15">
        <v>91.51</v>
      </c>
      <c r="AH231" s="15">
        <v>129.29</v>
      </c>
      <c r="AI231" s="15">
        <v>104.78</v>
      </c>
      <c r="AJ231" s="15">
        <v>148.65</v>
      </c>
      <c r="AK231" s="15">
        <v>55.55</v>
      </c>
      <c r="AL231" s="15">
        <v>90.77</v>
      </c>
      <c r="AM231" s="16">
        <v>130.59</v>
      </c>
      <c r="AN231" s="15">
        <f t="shared" si="34"/>
        <v>3.2708480982754544</v>
      </c>
      <c r="AO231" s="15"/>
      <c r="AP231" s="12">
        <v>228</v>
      </c>
      <c r="AQ231" s="15">
        <v>96</v>
      </c>
      <c r="AR231" s="15">
        <v>133</v>
      </c>
      <c r="AS231" s="15">
        <v>99</v>
      </c>
      <c r="AT231" s="15">
        <v>133</v>
      </c>
      <c r="AU231" s="15">
        <v>108</v>
      </c>
      <c r="AV231" s="15">
        <v>144</v>
      </c>
      <c r="AW231" s="15">
        <v>58</v>
      </c>
      <c r="AX231" s="15">
        <v>72</v>
      </c>
      <c r="AY231" s="16">
        <v>133</v>
      </c>
      <c r="AZ231" s="15">
        <f t="shared" si="35"/>
        <v>2.7395833333333335</v>
      </c>
      <c r="BA231" s="15"/>
      <c r="BB231" s="12">
        <v>228</v>
      </c>
      <c r="BC231" s="15">
        <v>86</v>
      </c>
      <c r="BD231" s="15">
        <v>129</v>
      </c>
      <c r="BE231" s="15">
        <v>94</v>
      </c>
      <c r="BF231" s="15">
        <v>129</v>
      </c>
      <c r="BG231" s="15">
        <v>106</v>
      </c>
      <c r="BH231" s="15">
        <v>148</v>
      </c>
      <c r="BI231" s="15">
        <v>55</v>
      </c>
      <c r="BJ231" s="15">
        <v>86</v>
      </c>
      <c r="BK231" s="16">
        <v>129</v>
      </c>
      <c r="BL231" s="13">
        <f t="shared" si="27"/>
        <v>3.0112359550561796</v>
      </c>
    </row>
    <row r="232" spans="2:64" x14ac:dyDescent="0.25">
      <c r="B232" s="12">
        <v>229</v>
      </c>
      <c r="C232" s="15">
        <v>78.17</v>
      </c>
      <c r="D232" s="15">
        <v>118.7</v>
      </c>
      <c r="E232" s="15">
        <v>57.54</v>
      </c>
      <c r="F232" s="15">
        <v>115.1</v>
      </c>
      <c r="G232" s="15">
        <v>98.81</v>
      </c>
      <c r="H232" s="15">
        <v>144.58000000000001</v>
      </c>
      <c r="I232" s="15">
        <v>69.400000000000006</v>
      </c>
      <c r="J232" s="15">
        <v>133.97</v>
      </c>
      <c r="K232" s="16">
        <v>118.72</v>
      </c>
      <c r="L232" s="15">
        <f t="shared" si="28"/>
        <v>254.41</v>
      </c>
      <c r="M232" s="15">
        <f t="shared" si="29"/>
        <v>358.49</v>
      </c>
      <c r="N232" s="15">
        <f t="shared" si="30"/>
        <v>322.09000000000003</v>
      </c>
      <c r="O232" s="15">
        <f t="shared" si="31"/>
        <v>98.435000000000002</v>
      </c>
      <c r="P232" s="15">
        <f t="shared" si="32"/>
        <v>4.1203786618907516</v>
      </c>
      <c r="R232" s="12">
        <v>229</v>
      </c>
      <c r="S232" s="15">
        <v>87.8</v>
      </c>
      <c r="T232" s="15">
        <v>124.18</v>
      </c>
      <c r="U232" s="15">
        <v>83.74</v>
      </c>
      <c r="V232" s="15">
        <v>123.18</v>
      </c>
      <c r="W232" s="15">
        <v>105.93</v>
      </c>
      <c r="X232" s="15">
        <v>143.53</v>
      </c>
      <c r="Y232" s="15">
        <v>62.87</v>
      </c>
      <c r="Z232" s="15">
        <v>84.22</v>
      </c>
      <c r="AA232" s="16">
        <v>124.18</v>
      </c>
      <c r="AB232" s="15">
        <f t="shared" si="33"/>
        <v>3.0896355353075169</v>
      </c>
      <c r="AC232" s="15"/>
      <c r="AD232" s="12">
        <v>229</v>
      </c>
      <c r="AE232" s="15">
        <v>86.95</v>
      </c>
      <c r="AF232" s="15">
        <v>132.27000000000001</v>
      </c>
      <c r="AG232" s="15">
        <v>93.84</v>
      </c>
      <c r="AH232" s="15">
        <v>131.07</v>
      </c>
      <c r="AI232" s="15">
        <v>105.15</v>
      </c>
      <c r="AJ232" s="15">
        <v>148.33000000000001</v>
      </c>
      <c r="AK232" s="15">
        <v>55.47</v>
      </c>
      <c r="AL232" s="15">
        <v>88.39</v>
      </c>
      <c r="AM232" s="16">
        <v>132.27000000000001</v>
      </c>
      <c r="AN232" s="15">
        <f t="shared" si="34"/>
        <v>3.1757331799884989</v>
      </c>
      <c r="AO232" s="15"/>
      <c r="AP232" s="12">
        <v>229</v>
      </c>
      <c r="AQ232" s="15">
        <v>97</v>
      </c>
      <c r="AR232" s="15">
        <v>132</v>
      </c>
      <c r="AS232" s="15">
        <v>98</v>
      </c>
      <c r="AT232" s="15">
        <v>132</v>
      </c>
      <c r="AU232" s="15">
        <v>109</v>
      </c>
      <c r="AV232" s="15">
        <v>143</v>
      </c>
      <c r="AW232" s="15">
        <v>59</v>
      </c>
      <c r="AX232" s="15">
        <v>70</v>
      </c>
      <c r="AY232" s="16">
        <v>132</v>
      </c>
      <c r="AZ232" s="15">
        <f t="shared" si="35"/>
        <v>2.6907216494845363</v>
      </c>
      <c r="BA232" s="15"/>
      <c r="BB232" s="12">
        <v>229</v>
      </c>
      <c r="BC232" s="15">
        <v>89</v>
      </c>
      <c r="BD232" s="15">
        <v>131</v>
      </c>
      <c r="BE232" s="15">
        <v>96</v>
      </c>
      <c r="BF232" s="15">
        <v>130</v>
      </c>
      <c r="BG232" s="15">
        <v>107</v>
      </c>
      <c r="BH232" s="15">
        <v>147</v>
      </c>
      <c r="BI232" s="15">
        <v>56</v>
      </c>
      <c r="BJ232" s="15">
        <v>81</v>
      </c>
      <c r="BK232" s="16">
        <v>131</v>
      </c>
      <c r="BL232" s="13">
        <f t="shared" si="27"/>
        <v>2.9230769230769229</v>
      </c>
    </row>
    <row r="233" spans="2:64" x14ac:dyDescent="0.25">
      <c r="B233" s="12">
        <v>230</v>
      </c>
      <c r="C233" s="15">
        <v>80.150000000000006</v>
      </c>
      <c r="D233" s="15">
        <v>120.07</v>
      </c>
      <c r="E233" s="15">
        <v>60.5</v>
      </c>
      <c r="F233" s="15">
        <v>116.68</v>
      </c>
      <c r="G233" s="15">
        <v>99.41</v>
      </c>
      <c r="H233" s="15">
        <v>144.31</v>
      </c>
      <c r="I233" s="15">
        <v>69.180000000000007</v>
      </c>
      <c r="J233" s="15">
        <v>129.36000000000001</v>
      </c>
      <c r="K233" s="16">
        <v>120.09</v>
      </c>
      <c r="L233" s="15">
        <f t="shared" si="28"/>
        <v>260.72000000000003</v>
      </c>
      <c r="M233" s="15">
        <f t="shared" si="29"/>
        <v>360.4</v>
      </c>
      <c r="N233" s="15">
        <f t="shared" si="30"/>
        <v>318.63</v>
      </c>
      <c r="O233" s="15">
        <f t="shared" si="31"/>
        <v>100.11</v>
      </c>
      <c r="P233" s="15">
        <f t="shared" si="32"/>
        <v>3.9754210854647534</v>
      </c>
      <c r="R233" s="12">
        <v>230</v>
      </c>
      <c r="S233" s="15">
        <v>88.73</v>
      </c>
      <c r="T233" s="15">
        <v>119.68</v>
      </c>
      <c r="U233" s="15">
        <v>86.86</v>
      </c>
      <c r="V233" s="15">
        <v>120.14</v>
      </c>
      <c r="W233" s="15">
        <v>109.58</v>
      </c>
      <c r="X233" s="15">
        <v>141.22999999999999</v>
      </c>
      <c r="Y233" s="15">
        <v>61.75</v>
      </c>
      <c r="Z233" s="15">
        <v>70.14</v>
      </c>
      <c r="AA233" s="16">
        <v>119.68</v>
      </c>
      <c r="AB233" s="15">
        <f t="shared" si="33"/>
        <v>2.8352304744731205</v>
      </c>
      <c r="AC233" s="15"/>
      <c r="AD233" s="12">
        <v>230</v>
      </c>
      <c r="AE233" s="15">
        <v>84.48</v>
      </c>
      <c r="AF233" s="15">
        <v>130.51</v>
      </c>
      <c r="AG233" s="15">
        <v>92.08</v>
      </c>
      <c r="AH233" s="15">
        <v>129.32</v>
      </c>
      <c r="AI233" s="15">
        <v>104.98</v>
      </c>
      <c r="AJ233" s="15">
        <v>148.79</v>
      </c>
      <c r="AK233" s="15">
        <v>55.07</v>
      </c>
      <c r="AL233" s="15">
        <v>91.04</v>
      </c>
      <c r="AM233" s="16">
        <v>130.51</v>
      </c>
      <c r="AN233" s="15">
        <f t="shared" si="34"/>
        <v>3.2743844696969697</v>
      </c>
      <c r="AO233" s="15"/>
      <c r="AP233" s="12">
        <v>230</v>
      </c>
      <c r="AQ233" s="15">
        <v>96</v>
      </c>
      <c r="AR233" s="15">
        <v>131</v>
      </c>
      <c r="AS233" s="15">
        <v>98</v>
      </c>
      <c r="AT233" s="15">
        <v>131</v>
      </c>
      <c r="AU233" s="15">
        <v>109</v>
      </c>
      <c r="AV233" s="15">
        <v>143</v>
      </c>
      <c r="AW233" s="15">
        <v>58</v>
      </c>
      <c r="AX233" s="15">
        <v>69</v>
      </c>
      <c r="AY233" s="16">
        <v>131</v>
      </c>
      <c r="AZ233" s="15">
        <f t="shared" si="35"/>
        <v>2.6875</v>
      </c>
      <c r="BA233" s="15"/>
      <c r="BB233" s="12">
        <v>230</v>
      </c>
      <c r="BC233" s="15">
        <v>91</v>
      </c>
      <c r="BD233" s="15">
        <v>131</v>
      </c>
      <c r="BE233" s="15">
        <v>96</v>
      </c>
      <c r="BF233" s="15">
        <v>130</v>
      </c>
      <c r="BG233" s="15">
        <v>108</v>
      </c>
      <c r="BH233" s="15">
        <v>146</v>
      </c>
      <c r="BI233" s="15">
        <v>56</v>
      </c>
      <c r="BJ233" s="15">
        <v>79</v>
      </c>
      <c r="BK233" s="16">
        <v>131</v>
      </c>
      <c r="BL233" s="13">
        <f t="shared" si="27"/>
        <v>2.901098901098901</v>
      </c>
    </row>
    <row r="234" spans="2:64" x14ac:dyDescent="0.25">
      <c r="B234" s="12">
        <v>231</v>
      </c>
      <c r="C234" s="15">
        <v>79.77</v>
      </c>
      <c r="D234" s="15">
        <v>119.71</v>
      </c>
      <c r="E234" s="15">
        <v>60.55</v>
      </c>
      <c r="F234" s="15">
        <v>116.34</v>
      </c>
      <c r="G234" s="15">
        <v>99.47</v>
      </c>
      <c r="H234" s="15">
        <v>144.34</v>
      </c>
      <c r="I234" s="15">
        <v>69.069999999999993</v>
      </c>
      <c r="J234" s="15">
        <v>128.65</v>
      </c>
      <c r="K234" s="16">
        <v>119.72</v>
      </c>
      <c r="L234" s="15">
        <f t="shared" si="28"/>
        <v>260.02999999999997</v>
      </c>
      <c r="M234" s="15">
        <f t="shared" si="29"/>
        <v>360.15</v>
      </c>
      <c r="N234" s="15">
        <f t="shared" si="30"/>
        <v>317.44</v>
      </c>
      <c r="O234" s="15">
        <f t="shared" si="31"/>
        <v>99.74</v>
      </c>
      <c r="P234" s="15">
        <f t="shared" si="32"/>
        <v>3.979440892566128</v>
      </c>
      <c r="R234" s="12">
        <v>231</v>
      </c>
      <c r="S234" s="15">
        <v>88.49</v>
      </c>
      <c r="T234" s="15">
        <v>121.54</v>
      </c>
      <c r="U234" s="15">
        <v>85.04</v>
      </c>
      <c r="V234" s="15">
        <v>121.32</v>
      </c>
      <c r="W234" s="15">
        <v>107.86</v>
      </c>
      <c r="X234" s="15">
        <v>142.03</v>
      </c>
      <c r="Y234" s="15">
        <v>62.75</v>
      </c>
      <c r="Z234" s="15">
        <v>76.88</v>
      </c>
      <c r="AA234" s="16">
        <v>121.54</v>
      </c>
      <c r="AB234" s="15">
        <f t="shared" si="33"/>
        <v>2.9514069386371347</v>
      </c>
      <c r="AC234" s="15"/>
      <c r="AD234" s="12">
        <v>231</v>
      </c>
      <c r="AE234" s="15">
        <v>85.54</v>
      </c>
      <c r="AF234" s="15">
        <v>131.04</v>
      </c>
      <c r="AG234" s="15">
        <v>93.12</v>
      </c>
      <c r="AH234" s="15">
        <v>129.94999999999999</v>
      </c>
      <c r="AI234" s="15">
        <v>105.27</v>
      </c>
      <c r="AJ234" s="15">
        <v>148.54</v>
      </c>
      <c r="AK234" s="15">
        <v>55.02</v>
      </c>
      <c r="AL234" s="15">
        <v>89.57</v>
      </c>
      <c r="AM234" s="16">
        <v>131.04</v>
      </c>
      <c r="AN234" s="15">
        <f t="shared" si="34"/>
        <v>3.2222352115969133</v>
      </c>
      <c r="AO234" s="15"/>
      <c r="AP234" s="12">
        <v>231</v>
      </c>
      <c r="AQ234" s="15">
        <v>96</v>
      </c>
      <c r="AR234" s="15">
        <v>129</v>
      </c>
      <c r="AS234" s="15">
        <v>96</v>
      </c>
      <c r="AT234" s="15">
        <v>129</v>
      </c>
      <c r="AU234" s="15">
        <v>109</v>
      </c>
      <c r="AV234" s="15">
        <v>142</v>
      </c>
      <c r="AW234" s="15">
        <v>60</v>
      </c>
      <c r="AX234" s="15">
        <v>69</v>
      </c>
      <c r="AY234" s="16">
        <v>129</v>
      </c>
      <c r="AZ234" s="15">
        <f t="shared" si="35"/>
        <v>2.6875</v>
      </c>
      <c r="BA234" s="15"/>
      <c r="BB234" s="12">
        <v>231</v>
      </c>
      <c r="BC234" s="15">
        <v>91</v>
      </c>
      <c r="BD234" s="15">
        <v>130</v>
      </c>
      <c r="BE234" s="15">
        <v>96</v>
      </c>
      <c r="BF234" s="15">
        <v>130</v>
      </c>
      <c r="BG234" s="15">
        <v>108</v>
      </c>
      <c r="BH234" s="15">
        <v>145</v>
      </c>
      <c r="BI234" s="15">
        <v>57</v>
      </c>
      <c r="BJ234" s="15">
        <v>77</v>
      </c>
      <c r="BK234" s="16">
        <v>130</v>
      </c>
      <c r="BL234" s="13">
        <f t="shared" si="27"/>
        <v>2.9333333333333331</v>
      </c>
    </row>
    <row r="235" spans="2:64" x14ac:dyDescent="0.25">
      <c r="B235" s="12">
        <v>232</v>
      </c>
      <c r="C235" s="15">
        <v>78.56</v>
      </c>
      <c r="D235" s="15">
        <v>119.22</v>
      </c>
      <c r="E235" s="15">
        <v>57.86</v>
      </c>
      <c r="F235" s="15">
        <v>115.62</v>
      </c>
      <c r="G235" s="15">
        <v>98.78</v>
      </c>
      <c r="H235" s="15">
        <v>144.63999999999999</v>
      </c>
      <c r="I235" s="15">
        <v>69.41</v>
      </c>
      <c r="J235" s="15">
        <v>133.97</v>
      </c>
      <c r="K235" s="16">
        <v>119.23</v>
      </c>
      <c r="L235" s="15">
        <f t="shared" si="28"/>
        <v>255.64</v>
      </c>
      <c r="M235" s="15">
        <f t="shared" si="29"/>
        <v>359.03999999999996</v>
      </c>
      <c r="N235" s="15">
        <f t="shared" si="30"/>
        <v>322.61</v>
      </c>
      <c r="O235" s="15">
        <f t="shared" si="31"/>
        <v>98.89</v>
      </c>
      <c r="P235" s="15">
        <f t="shared" si="32"/>
        <v>4.1065427698574339</v>
      </c>
      <c r="R235" s="12">
        <v>232</v>
      </c>
      <c r="S235" s="15">
        <v>92.74</v>
      </c>
      <c r="T235" s="15">
        <v>125.89</v>
      </c>
      <c r="U235" s="15">
        <v>89.75</v>
      </c>
      <c r="V235" s="15">
        <v>125.69</v>
      </c>
      <c r="W235" s="15">
        <v>108.1</v>
      </c>
      <c r="X235" s="15">
        <v>142.03</v>
      </c>
      <c r="Y235" s="15">
        <v>62.46</v>
      </c>
      <c r="Z235" s="15">
        <v>73.84</v>
      </c>
      <c r="AA235" s="16">
        <v>125.89</v>
      </c>
      <c r="AB235" s="15">
        <f t="shared" si="33"/>
        <v>2.8271511753288765</v>
      </c>
      <c r="AC235" s="15"/>
      <c r="AD235" s="12">
        <v>232</v>
      </c>
      <c r="AE235" s="15">
        <v>86.41</v>
      </c>
      <c r="AF235" s="15">
        <v>130.33000000000001</v>
      </c>
      <c r="AG235" s="15">
        <v>92.62</v>
      </c>
      <c r="AH235" s="15">
        <v>129.37</v>
      </c>
      <c r="AI235" s="15">
        <v>105.62</v>
      </c>
      <c r="AJ235" s="15">
        <v>147.72</v>
      </c>
      <c r="AK235" s="15">
        <v>55.98</v>
      </c>
      <c r="AL235" s="15">
        <v>87.43</v>
      </c>
      <c r="AM235" s="16">
        <v>130.33000000000001</v>
      </c>
      <c r="AN235" s="15">
        <f t="shared" si="34"/>
        <v>3.1679203795856963</v>
      </c>
      <c r="AO235" s="15"/>
      <c r="AP235" s="12">
        <v>232</v>
      </c>
      <c r="AQ235" s="15">
        <v>94</v>
      </c>
      <c r="AR235" s="15">
        <v>128</v>
      </c>
      <c r="AS235" s="15">
        <v>94</v>
      </c>
      <c r="AT235" s="15">
        <v>128</v>
      </c>
      <c r="AU235" s="15">
        <v>109</v>
      </c>
      <c r="AV235" s="15">
        <v>142</v>
      </c>
      <c r="AW235" s="15">
        <v>60</v>
      </c>
      <c r="AX235" s="15">
        <v>70</v>
      </c>
      <c r="AY235" s="16">
        <v>128</v>
      </c>
      <c r="AZ235" s="15">
        <f t="shared" si="35"/>
        <v>2.7446808510638299</v>
      </c>
      <c r="BA235" s="15"/>
      <c r="BB235" s="12">
        <v>232</v>
      </c>
      <c r="BC235" s="15">
        <v>90</v>
      </c>
      <c r="BD235" s="15">
        <v>129</v>
      </c>
      <c r="BE235" s="15">
        <v>94</v>
      </c>
      <c r="BF235" s="15">
        <v>128</v>
      </c>
      <c r="BG235" s="15">
        <v>108</v>
      </c>
      <c r="BH235" s="15">
        <v>145</v>
      </c>
      <c r="BI235" s="15">
        <v>57</v>
      </c>
      <c r="BJ235" s="15">
        <v>78</v>
      </c>
      <c r="BK235" s="16">
        <v>129</v>
      </c>
      <c r="BL235" s="13">
        <f t="shared" si="27"/>
        <v>2.8901098901098901</v>
      </c>
    </row>
    <row r="236" spans="2:64" x14ac:dyDescent="0.25">
      <c r="B236" s="12">
        <v>233</v>
      </c>
      <c r="C236" s="15">
        <v>77.58</v>
      </c>
      <c r="D236" s="15">
        <v>118.82</v>
      </c>
      <c r="E236" s="15">
        <v>55.98</v>
      </c>
      <c r="F236" s="15">
        <v>115.04</v>
      </c>
      <c r="G236" s="15">
        <v>98.27</v>
      </c>
      <c r="H236" s="15">
        <v>144.88999999999999</v>
      </c>
      <c r="I236" s="15">
        <v>69.61</v>
      </c>
      <c r="J236" s="15">
        <v>137.65</v>
      </c>
      <c r="K236" s="16">
        <v>118.83</v>
      </c>
      <c r="L236" s="15">
        <f t="shared" si="28"/>
        <v>252.37999999999997</v>
      </c>
      <c r="M236" s="15">
        <f t="shared" si="29"/>
        <v>358.2</v>
      </c>
      <c r="N236" s="15">
        <f t="shared" si="30"/>
        <v>326.08999999999997</v>
      </c>
      <c r="O236" s="15">
        <f t="shared" si="31"/>
        <v>98.199999999999989</v>
      </c>
      <c r="P236" s="15">
        <f t="shared" si="32"/>
        <v>4.203274039700954</v>
      </c>
      <c r="R236" s="12">
        <v>233</v>
      </c>
      <c r="S236" s="15">
        <v>90.1</v>
      </c>
      <c r="T236" s="15">
        <v>123.49</v>
      </c>
      <c r="U236" s="15">
        <v>87.39</v>
      </c>
      <c r="V236" s="15">
        <v>123.26</v>
      </c>
      <c r="W236" s="15">
        <v>107.99</v>
      </c>
      <c r="X236" s="15">
        <v>142.25</v>
      </c>
      <c r="Y236" s="15">
        <v>62.24</v>
      </c>
      <c r="Z236" s="15">
        <v>75.25</v>
      </c>
      <c r="AA236" s="16">
        <v>123.49</v>
      </c>
      <c r="AB236" s="15">
        <f t="shared" si="33"/>
        <v>2.896559378468369</v>
      </c>
      <c r="AC236" s="15"/>
      <c r="AD236" s="12">
        <v>233</v>
      </c>
      <c r="AE236" s="15">
        <v>85.82</v>
      </c>
      <c r="AF236" s="15">
        <v>129.4</v>
      </c>
      <c r="AG236" s="15">
        <v>91.81</v>
      </c>
      <c r="AH236" s="15">
        <v>128.47</v>
      </c>
      <c r="AI236" s="15">
        <v>105.71</v>
      </c>
      <c r="AJ236" s="15">
        <v>147.57</v>
      </c>
      <c r="AK236" s="15">
        <v>56.08</v>
      </c>
      <c r="AL236" s="15">
        <v>87.22</v>
      </c>
      <c r="AM236" s="16">
        <v>129.4</v>
      </c>
      <c r="AN236" s="15">
        <f t="shared" si="34"/>
        <v>3.177580983453741</v>
      </c>
      <c r="AO236" s="15"/>
      <c r="AP236" s="12">
        <v>233</v>
      </c>
      <c r="AQ236" s="15">
        <v>94</v>
      </c>
      <c r="AR236" s="15">
        <v>128</v>
      </c>
      <c r="AS236" s="15">
        <v>95</v>
      </c>
      <c r="AT236" s="15">
        <v>128</v>
      </c>
      <c r="AU236" s="15">
        <v>109</v>
      </c>
      <c r="AV236" s="15">
        <v>142</v>
      </c>
      <c r="AW236" s="15">
        <v>60</v>
      </c>
      <c r="AX236" s="15">
        <v>69</v>
      </c>
      <c r="AY236" s="16">
        <v>128</v>
      </c>
      <c r="AZ236" s="15">
        <f t="shared" si="35"/>
        <v>2.7340425531914891</v>
      </c>
      <c r="BA236" s="15"/>
      <c r="BB236" s="12">
        <v>233</v>
      </c>
      <c r="BC236" s="15">
        <v>91</v>
      </c>
      <c r="BD236" s="15">
        <v>129</v>
      </c>
      <c r="BE236" s="15">
        <v>95</v>
      </c>
      <c r="BF236" s="15">
        <v>129</v>
      </c>
      <c r="BG236" s="15">
        <v>108</v>
      </c>
      <c r="BH236" s="15">
        <v>145</v>
      </c>
      <c r="BI236" s="15">
        <v>57</v>
      </c>
      <c r="BJ236" s="15">
        <v>77</v>
      </c>
      <c r="BK236" s="16">
        <v>129</v>
      </c>
      <c r="BL236" s="13">
        <f t="shared" si="27"/>
        <v>2.911111111111111</v>
      </c>
    </row>
    <row r="237" spans="2:64" x14ac:dyDescent="0.25">
      <c r="B237" s="12">
        <v>234</v>
      </c>
      <c r="C237" s="15">
        <v>77.290000000000006</v>
      </c>
      <c r="D237" s="15">
        <v>118.78</v>
      </c>
      <c r="E237" s="15">
        <v>55.32</v>
      </c>
      <c r="F237" s="15">
        <v>114.9</v>
      </c>
      <c r="G237" s="15">
        <v>98.01</v>
      </c>
      <c r="H237" s="15">
        <v>144.97999999999999</v>
      </c>
      <c r="I237" s="15">
        <v>69.72</v>
      </c>
      <c r="J237" s="15">
        <v>138.91999999999999</v>
      </c>
      <c r="K237" s="16">
        <v>118.79</v>
      </c>
      <c r="L237" s="15">
        <f t="shared" si="28"/>
        <v>251.39</v>
      </c>
      <c r="M237" s="15">
        <f t="shared" si="29"/>
        <v>357.89</v>
      </c>
      <c r="N237" s="15">
        <f t="shared" si="30"/>
        <v>327.43</v>
      </c>
      <c r="O237" s="15">
        <f t="shared" si="31"/>
        <v>98.034999999999997</v>
      </c>
      <c r="P237" s="15">
        <f t="shared" si="32"/>
        <v>4.2363824556863756</v>
      </c>
      <c r="R237" s="12">
        <v>234</v>
      </c>
      <c r="S237" s="15">
        <v>88.34</v>
      </c>
      <c r="T237" s="15">
        <v>122.85</v>
      </c>
      <c r="U237" s="15">
        <v>85.06</v>
      </c>
      <c r="V237" s="15">
        <v>122.3</v>
      </c>
      <c r="W237" s="15">
        <v>107.16</v>
      </c>
      <c r="X237" s="15">
        <v>142.75</v>
      </c>
      <c r="Y237" s="15">
        <v>62.54</v>
      </c>
      <c r="Z237" s="15">
        <v>79.25</v>
      </c>
      <c r="AA237" s="16">
        <v>122.85</v>
      </c>
      <c r="AB237" s="15">
        <f t="shared" si="33"/>
        <v>2.9956984378537466</v>
      </c>
      <c r="AC237" s="15"/>
      <c r="AD237" s="12">
        <v>234</v>
      </c>
      <c r="AE237" s="15">
        <v>85.42</v>
      </c>
      <c r="AF237" s="15">
        <v>128.88</v>
      </c>
      <c r="AG237" s="15">
        <v>91.37</v>
      </c>
      <c r="AH237" s="15">
        <v>127.97</v>
      </c>
      <c r="AI237" s="15">
        <v>105.75</v>
      </c>
      <c r="AJ237" s="15">
        <v>147.52000000000001</v>
      </c>
      <c r="AK237" s="15">
        <v>56.09</v>
      </c>
      <c r="AL237" s="15">
        <v>87.18</v>
      </c>
      <c r="AM237" s="16">
        <v>128.88</v>
      </c>
      <c r="AN237" s="15">
        <f t="shared" si="34"/>
        <v>3.1860220088972135</v>
      </c>
      <c r="AO237" s="15"/>
      <c r="AP237" s="12">
        <v>234</v>
      </c>
      <c r="AQ237" s="15">
        <v>95</v>
      </c>
      <c r="AR237" s="15">
        <v>133</v>
      </c>
      <c r="AS237" s="15">
        <v>97</v>
      </c>
      <c r="AT237" s="15">
        <v>133</v>
      </c>
      <c r="AU237" s="15">
        <v>107</v>
      </c>
      <c r="AV237" s="15">
        <v>145</v>
      </c>
      <c r="AW237" s="15">
        <v>58</v>
      </c>
      <c r="AX237" s="15">
        <v>75</v>
      </c>
      <c r="AY237" s="16">
        <v>133</v>
      </c>
      <c r="AZ237" s="15">
        <f t="shared" si="35"/>
        <v>2.8</v>
      </c>
      <c r="BA237" s="15"/>
      <c r="BB237" s="12">
        <v>234</v>
      </c>
      <c r="BC237" s="15">
        <v>90</v>
      </c>
      <c r="BD237" s="15">
        <v>128</v>
      </c>
      <c r="BE237" s="15">
        <v>94</v>
      </c>
      <c r="BF237" s="15">
        <v>128</v>
      </c>
      <c r="BG237" s="15">
        <v>108</v>
      </c>
      <c r="BH237" s="15">
        <v>145</v>
      </c>
      <c r="BI237" s="15">
        <v>57</v>
      </c>
      <c r="BJ237" s="15">
        <v>77</v>
      </c>
      <c r="BK237" s="16">
        <v>128</v>
      </c>
      <c r="BL237" s="13">
        <f t="shared" si="27"/>
        <v>3.35</v>
      </c>
    </row>
    <row r="238" spans="2:64" x14ac:dyDescent="0.25">
      <c r="B238" s="12">
        <v>235</v>
      </c>
      <c r="C238" s="15">
        <v>78.430000000000007</v>
      </c>
      <c r="D238" s="15">
        <v>119.54</v>
      </c>
      <c r="E238" s="15">
        <v>57.4</v>
      </c>
      <c r="F238" s="15">
        <v>115.83</v>
      </c>
      <c r="G238" s="15">
        <v>98.49</v>
      </c>
      <c r="H238" s="15">
        <v>144.82</v>
      </c>
      <c r="I238" s="15">
        <v>69.430000000000007</v>
      </c>
      <c r="J238" s="15">
        <v>135.38999999999999</v>
      </c>
      <c r="K238" s="16">
        <v>119.54</v>
      </c>
      <c r="L238" s="15">
        <f t="shared" si="28"/>
        <v>255.37000000000003</v>
      </c>
      <c r="M238" s="15">
        <f t="shared" si="29"/>
        <v>359.14</v>
      </c>
      <c r="N238" s="15">
        <f t="shared" si="30"/>
        <v>324.36</v>
      </c>
      <c r="O238" s="15">
        <f t="shared" si="31"/>
        <v>98.985000000000014</v>
      </c>
      <c r="P238" s="15">
        <f t="shared" si="32"/>
        <v>4.1356623740915461</v>
      </c>
      <c r="R238" s="12">
        <v>235</v>
      </c>
      <c r="S238" s="15">
        <v>90.08</v>
      </c>
      <c r="T238" s="15">
        <v>124.56</v>
      </c>
      <c r="U238" s="15">
        <v>87.19</v>
      </c>
      <c r="V238" s="15">
        <v>124.09</v>
      </c>
      <c r="W238" s="15">
        <v>107.37</v>
      </c>
      <c r="X238" s="15">
        <v>142.72999999999999</v>
      </c>
      <c r="Y238" s="15">
        <v>62.27</v>
      </c>
      <c r="Z238" s="15">
        <v>77.430000000000007</v>
      </c>
      <c r="AA238" s="16">
        <v>124.56</v>
      </c>
      <c r="AB238" s="15">
        <f t="shared" si="33"/>
        <v>2.9336145648312613</v>
      </c>
      <c r="AC238" s="15"/>
      <c r="AD238" s="12">
        <v>235</v>
      </c>
      <c r="AE238" s="15">
        <v>85.92</v>
      </c>
      <c r="AF238" s="15">
        <v>129.25</v>
      </c>
      <c r="AG238" s="15">
        <v>91.9</v>
      </c>
      <c r="AH238" s="15">
        <v>128.37</v>
      </c>
      <c r="AI238" s="15">
        <v>105.84</v>
      </c>
      <c r="AJ238" s="15">
        <v>147.46</v>
      </c>
      <c r="AK238" s="15">
        <v>56.04</v>
      </c>
      <c r="AL238" s="15">
        <v>86.62</v>
      </c>
      <c r="AM238" s="16">
        <v>129.25</v>
      </c>
      <c r="AN238" s="15">
        <f t="shared" si="34"/>
        <v>3.1646880819366849</v>
      </c>
      <c r="AO238" s="15"/>
      <c r="AP238" s="12">
        <v>235</v>
      </c>
      <c r="AQ238" s="15">
        <v>95</v>
      </c>
      <c r="AR238" s="15">
        <v>133</v>
      </c>
      <c r="AS238" s="15">
        <v>97</v>
      </c>
      <c r="AT238" s="15">
        <v>132</v>
      </c>
      <c r="AU238" s="15">
        <v>107</v>
      </c>
      <c r="AV238" s="15">
        <v>145</v>
      </c>
      <c r="AW238" s="15">
        <v>58</v>
      </c>
      <c r="AX238" s="15">
        <v>73</v>
      </c>
      <c r="AY238" s="16">
        <v>133</v>
      </c>
      <c r="AZ238" s="15">
        <f t="shared" si="35"/>
        <v>2.7789473684210528</v>
      </c>
      <c r="BA238" s="15"/>
      <c r="BB238" s="12">
        <v>235</v>
      </c>
      <c r="BC238" s="15">
        <v>80</v>
      </c>
      <c r="BD238" s="15">
        <v>123</v>
      </c>
      <c r="BE238" s="15">
        <v>87</v>
      </c>
      <c r="BF238" s="15">
        <v>122</v>
      </c>
      <c r="BG238" s="15">
        <v>106</v>
      </c>
      <c r="BH238" s="15">
        <v>147</v>
      </c>
      <c r="BI238" s="15">
        <v>56</v>
      </c>
      <c r="BJ238" s="15">
        <v>89</v>
      </c>
      <c r="BK238" s="16">
        <v>123</v>
      </c>
      <c r="BL238" s="13">
        <f t="shared" si="27"/>
        <v>3.1279069767441858</v>
      </c>
    </row>
    <row r="239" spans="2:64" x14ac:dyDescent="0.25">
      <c r="B239" s="12">
        <v>236</v>
      </c>
      <c r="C239" s="15">
        <v>78.84</v>
      </c>
      <c r="D239" s="15">
        <v>119.78</v>
      </c>
      <c r="E239" s="15">
        <v>58.64</v>
      </c>
      <c r="F239" s="15">
        <v>116.18</v>
      </c>
      <c r="G239" s="15">
        <v>98.8</v>
      </c>
      <c r="H239" s="15">
        <v>144.79</v>
      </c>
      <c r="I239" s="15">
        <v>69.150000000000006</v>
      </c>
      <c r="J239" s="15">
        <v>132.94</v>
      </c>
      <c r="K239" s="16">
        <v>119.79</v>
      </c>
      <c r="L239" s="15">
        <f t="shared" si="28"/>
        <v>257.26</v>
      </c>
      <c r="M239" s="15">
        <f t="shared" si="29"/>
        <v>359.77</v>
      </c>
      <c r="N239" s="15">
        <f t="shared" si="30"/>
        <v>321.88</v>
      </c>
      <c r="O239" s="15">
        <f t="shared" si="31"/>
        <v>99.31</v>
      </c>
      <c r="P239" s="15">
        <f t="shared" si="32"/>
        <v>4.0826991374936581</v>
      </c>
      <c r="R239" s="12">
        <v>236</v>
      </c>
      <c r="S239" s="15">
        <v>88.69</v>
      </c>
      <c r="T239" s="15">
        <v>123.35</v>
      </c>
      <c r="U239" s="15">
        <v>86.24</v>
      </c>
      <c r="V239" s="15">
        <v>122.9</v>
      </c>
      <c r="W239" s="15">
        <v>107.4</v>
      </c>
      <c r="X239" s="15">
        <v>142.88</v>
      </c>
      <c r="Y239" s="15">
        <v>61.92</v>
      </c>
      <c r="Z239" s="15">
        <v>77.86</v>
      </c>
      <c r="AA239" s="16">
        <v>123.35</v>
      </c>
      <c r="AB239" s="15">
        <f t="shared" si="33"/>
        <v>2.9668508287292816</v>
      </c>
      <c r="AC239" s="15"/>
      <c r="AD239" s="12">
        <v>236</v>
      </c>
      <c r="AE239" s="15">
        <v>82.14</v>
      </c>
      <c r="AF239" s="15">
        <v>126.54</v>
      </c>
      <c r="AG239" s="15">
        <v>86.55</v>
      </c>
      <c r="AH239" s="15">
        <v>125.19</v>
      </c>
      <c r="AI239" s="15">
        <v>104.75</v>
      </c>
      <c r="AJ239" s="15">
        <v>147.82</v>
      </c>
      <c r="AK239" s="15">
        <v>57.04</v>
      </c>
      <c r="AL239" s="15">
        <v>90.15</v>
      </c>
      <c r="AM239" s="16">
        <v>126.54</v>
      </c>
      <c r="AN239" s="15">
        <f t="shared" si="34"/>
        <v>3.3324811297784271</v>
      </c>
      <c r="AO239" s="15"/>
      <c r="AP239" s="12">
        <v>236</v>
      </c>
      <c r="AQ239" s="15">
        <v>94</v>
      </c>
      <c r="AR239" s="15">
        <v>132</v>
      </c>
      <c r="AS239" s="15">
        <v>97</v>
      </c>
      <c r="AT239" s="15">
        <v>131</v>
      </c>
      <c r="AU239" s="15">
        <v>108</v>
      </c>
      <c r="AV239" s="15">
        <v>144</v>
      </c>
      <c r="AW239" s="15">
        <v>58</v>
      </c>
      <c r="AX239" s="15">
        <v>73</v>
      </c>
      <c r="AY239" s="16">
        <v>132</v>
      </c>
      <c r="AZ239" s="15">
        <f t="shared" si="35"/>
        <v>2.7978723404255321</v>
      </c>
      <c r="BA239" s="15"/>
      <c r="BB239" s="12">
        <v>236</v>
      </c>
      <c r="BC239" s="15">
        <v>86</v>
      </c>
      <c r="BD239" s="15">
        <v>129</v>
      </c>
      <c r="BE239" s="15">
        <v>94</v>
      </c>
      <c r="BF239" s="15">
        <v>128</v>
      </c>
      <c r="BG239" s="15">
        <v>107</v>
      </c>
      <c r="BH239" s="15">
        <v>148</v>
      </c>
      <c r="BI239" s="15">
        <v>54</v>
      </c>
      <c r="BJ239" s="15">
        <v>86</v>
      </c>
      <c r="BK239" s="16">
        <v>129</v>
      </c>
      <c r="BL239" s="13">
        <f t="shared" si="27"/>
        <v>3.0227272727272729</v>
      </c>
    </row>
    <row r="240" spans="2:64" x14ac:dyDescent="0.25">
      <c r="B240" s="12">
        <v>237</v>
      </c>
      <c r="C240" s="15">
        <v>78.709999999999994</v>
      </c>
      <c r="D240" s="15">
        <v>119.69</v>
      </c>
      <c r="E240" s="15">
        <v>58.73</v>
      </c>
      <c r="F240" s="15">
        <v>116.09</v>
      </c>
      <c r="G240" s="15">
        <v>98.81</v>
      </c>
      <c r="H240" s="15">
        <v>144.81</v>
      </c>
      <c r="I240" s="15">
        <v>69.099999999999994</v>
      </c>
      <c r="J240" s="15">
        <v>132.52000000000001</v>
      </c>
      <c r="K240" s="16">
        <v>119.69</v>
      </c>
      <c r="L240" s="15">
        <f t="shared" si="28"/>
        <v>257.13</v>
      </c>
      <c r="M240" s="15">
        <f t="shared" si="29"/>
        <v>359.71000000000004</v>
      </c>
      <c r="N240" s="15">
        <f t="shared" si="30"/>
        <v>321.31</v>
      </c>
      <c r="O240" s="15">
        <f t="shared" si="31"/>
        <v>99.199999999999989</v>
      </c>
      <c r="P240" s="15">
        <f t="shared" si="32"/>
        <v>4.0822004827849065</v>
      </c>
      <c r="R240" s="12">
        <v>237</v>
      </c>
      <c r="S240" s="15">
        <v>87.39</v>
      </c>
      <c r="T240" s="15">
        <v>122.88</v>
      </c>
      <c r="U240" s="15">
        <v>84.96</v>
      </c>
      <c r="V240" s="15">
        <v>122.26</v>
      </c>
      <c r="W240" s="15">
        <v>106.94</v>
      </c>
      <c r="X240" s="15">
        <v>143.28</v>
      </c>
      <c r="Y240" s="15">
        <v>61.85</v>
      </c>
      <c r="Z240" s="15">
        <v>79.83</v>
      </c>
      <c r="AA240" s="16">
        <v>122.88</v>
      </c>
      <c r="AB240" s="15">
        <f t="shared" si="33"/>
        <v>3.0273486668955258</v>
      </c>
      <c r="AC240" s="15"/>
      <c r="AD240" s="12">
        <v>237</v>
      </c>
      <c r="AE240" s="15">
        <v>89.48</v>
      </c>
      <c r="AF240" s="15">
        <v>132.61000000000001</v>
      </c>
      <c r="AG240" s="15">
        <v>93.16</v>
      </c>
      <c r="AH240" s="15">
        <v>131.35</v>
      </c>
      <c r="AI240" s="15">
        <v>105.21</v>
      </c>
      <c r="AJ240" s="15">
        <v>147</v>
      </c>
      <c r="AK240" s="15">
        <v>57.49</v>
      </c>
      <c r="AL240" s="15">
        <v>84.09</v>
      </c>
      <c r="AM240" s="16">
        <v>132.61000000000001</v>
      </c>
      <c r="AN240" s="15">
        <f t="shared" si="34"/>
        <v>3.0642601698703626</v>
      </c>
      <c r="AO240" s="15"/>
      <c r="AP240" s="12">
        <v>237</v>
      </c>
      <c r="AQ240" s="15">
        <v>94</v>
      </c>
      <c r="AR240" s="15">
        <v>131</v>
      </c>
      <c r="AS240" s="15">
        <v>96</v>
      </c>
      <c r="AT240" s="15">
        <v>131</v>
      </c>
      <c r="AU240" s="15">
        <v>108</v>
      </c>
      <c r="AV240" s="15">
        <v>144</v>
      </c>
      <c r="AW240" s="15">
        <v>58</v>
      </c>
      <c r="AX240" s="15">
        <v>73</v>
      </c>
      <c r="AY240" s="16">
        <v>131</v>
      </c>
      <c r="AZ240" s="15">
        <f t="shared" si="35"/>
        <v>2.7872340425531914</v>
      </c>
      <c r="BA240" s="15"/>
      <c r="BB240" s="12">
        <v>237</v>
      </c>
      <c r="BC240" s="15">
        <v>88</v>
      </c>
      <c r="BD240" s="15">
        <v>130</v>
      </c>
      <c r="BE240" s="15">
        <v>96</v>
      </c>
      <c r="BF240" s="15">
        <v>130</v>
      </c>
      <c r="BG240" s="15">
        <v>107</v>
      </c>
      <c r="BH240" s="15">
        <v>147</v>
      </c>
      <c r="BI240" s="15">
        <v>54</v>
      </c>
      <c r="BJ240" s="15">
        <v>82</v>
      </c>
      <c r="BK240" s="16">
        <v>130</v>
      </c>
      <c r="BL240" s="13">
        <f t="shared" si="27"/>
        <v>2.9444444444444446</v>
      </c>
    </row>
    <row r="241" spans="2:64" x14ac:dyDescent="0.25">
      <c r="B241" s="12">
        <v>238</v>
      </c>
      <c r="C241" s="15">
        <v>78.599999999999994</v>
      </c>
      <c r="D241" s="15">
        <v>119.63</v>
      </c>
      <c r="E241" s="15">
        <v>58.68</v>
      </c>
      <c r="F241" s="15">
        <v>116.02</v>
      </c>
      <c r="G241" s="15">
        <v>98.77</v>
      </c>
      <c r="H241" s="15">
        <v>144.83000000000001</v>
      </c>
      <c r="I241" s="15">
        <v>69.099999999999994</v>
      </c>
      <c r="J241" s="15">
        <v>132.41</v>
      </c>
      <c r="K241" s="16">
        <v>119.63</v>
      </c>
      <c r="L241" s="15">
        <f t="shared" si="28"/>
        <v>256.90999999999997</v>
      </c>
      <c r="M241" s="15">
        <f t="shared" si="29"/>
        <v>359.62</v>
      </c>
      <c r="N241" s="15">
        <f t="shared" si="30"/>
        <v>321.14</v>
      </c>
      <c r="O241" s="15">
        <f t="shared" si="31"/>
        <v>99.114999999999995</v>
      </c>
      <c r="P241" s="15">
        <f t="shared" si="32"/>
        <v>4.0857506361323157</v>
      </c>
      <c r="R241" s="12">
        <v>238</v>
      </c>
      <c r="S241" s="15">
        <v>88.16</v>
      </c>
      <c r="T241" s="15">
        <v>123.6</v>
      </c>
      <c r="U241" s="15">
        <v>86.1</v>
      </c>
      <c r="V241" s="15">
        <v>123.05</v>
      </c>
      <c r="W241" s="15">
        <v>107.12</v>
      </c>
      <c r="X241" s="15">
        <v>143.26</v>
      </c>
      <c r="Y241" s="15">
        <v>61.58</v>
      </c>
      <c r="Z241" s="15">
        <v>78.77</v>
      </c>
      <c r="AA241" s="16">
        <v>123.6</v>
      </c>
      <c r="AB241" s="15">
        <f t="shared" si="33"/>
        <v>2.9939882032667877</v>
      </c>
      <c r="AC241" s="15"/>
      <c r="AD241" s="12">
        <v>238</v>
      </c>
      <c r="AE241" s="15">
        <v>84.51</v>
      </c>
      <c r="AF241" s="15">
        <v>129.5</v>
      </c>
      <c r="AG241" s="15">
        <v>90.14</v>
      </c>
      <c r="AH241" s="15">
        <v>128.22</v>
      </c>
      <c r="AI241" s="15">
        <v>104.84</v>
      </c>
      <c r="AJ241" s="15">
        <v>148.15</v>
      </c>
      <c r="AK241" s="15">
        <v>56.35</v>
      </c>
      <c r="AL241" s="15">
        <v>89.89</v>
      </c>
      <c r="AM241" s="16">
        <v>129.5</v>
      </c>
      <c r="AN241" s="15">
        <f t="shared" si="34"/>
        <v>3.2628091350136077</v>
      </c>
      <c r="AO241" s="15"/>
      <c r="AP241" s="12">
        <v>238</v>
      </c>
      <c r="AQ241" s="15">
        <v>96</v>
      </c>
      <c r="AR241" s="15">
        <v>134</v>
      </c>
      <c r="AS241" s="15">
        <v>99</v>
      </c>
      <c r="AT241" s="15">
        <v>133</v>
      </c>
      <c r="AU241" s="15">
        <v>108</v>
      </c>
      <c r="AV241" s="15">
        <v>145</v>
      </c>
      <c r="AW241" s="15">
        <v>57</v>
      </c>
      <c r="AX241" s="15">
        <v>73</v>
      </c>
      <c r="AY241" s="16">
        <v>134</v>
      </c>
      <c r="AZ241" s="15">
        <f t="shared" si="35"/>
        <v>2.75</v>
      </c>
      <c r="BA241" s="15"/>
      <c r="BB241" s="12">
        <v>238</v>
      </c>
      <c r="BC241" s="15">
        <v>90</v>
      </c>
      <c r="BD241" s="15">
        <v>130</v>
      </c>
      <c r="BE241" s="15">
        <v>97</v>
      </c>
      <c r="BF241" s="15">
        <v>130</v>
      </c>
      <c r="BG241" s="15">
        <v>108</v>
      </c>
      <c r="BH241" s="15">
        <v>146</v>
      </c>
      <c r="BI241" s="15">
        <v>55</v>
      </c>
      <c r="BJ241" s="15">
        <v>80</v>
      </c>
      <c r="BK241" s="16">
        <v>130</v>
      </c>
      <c r="BL241" s="13">
        <f t="shared" si="27"/>
        <v>2.901098901098901</v>
      </c>
    </row>
    <row r="242" spans="2:64" x14ac:dyDescent="0.25">
      <c r="B242" s="12">
        <v>239</v>
      </c>
      <c r="C242" s="15">
        <v>79.37</v>
      </c>
      <c r="D242" s="15">
        <v>120.17</v>
      </c>
      <c r="E242" s="15">
        <v>60.15</v>
      </c>
      <c r="F242" s="15">
        <v>116.68</v>
      </c>
      <c r="G242" s="15">
        <v>99.1</v>
      </c>
      <c r="H242" s="15">
        <v>144.75</v>
      </c>
      <c r="I242" s="15">
        <v>68.87</v>
      </c>
      <c r="J242" s="15">
        <v>129.94999999999999</v>
      </c>
      <c r="K242" s="16">
        <v>120.18</v>
      </c>
      <c r="L242" s="15">
        <f t="shared" si="28"/>
        <v>259.69</v>
      </c>
      <c r="M242" s="15">
        <f t="shared" si="29"/>
        <v>360.53</v>
      </c>
      <c r="N242" s="15">
        <f t="shared" si="30"/>
        <v>319</v>
      </c>
      <c r="O242" s="15">
        <f t="shared" si="31"/>
        <v>99.77000000000001</v>
      </c>
      <c r="P242" s="15">
        <f t="shared" si="32"/>
        <v>4.0191508126496158</v>
      </c>
      <c r="R242" s="12">
        <v>239</v>
      </c>
      <c r="S242" s="15">
        <v>88.42</v>
      </c>
      <c r="T242" s="15">
        <v>123.71</v>
      </c>
      <c r="U242" s="15">
        <v>86.62</v>
      </c>
      <c r="V242" s="15">
        <v>123.24</v>
      </c>
      <c r="W242" s="15">
        <v>107.3</v>
      </c>
      <c r="X242" s="15">
        <v>143.21</v>
      </c>
      <c r="Y242" s="15">
        <v>61.37</v>
      </c>
      <c r="Z242" s="15">
        <v>77.959999999999994</v>
      </c>
      <c r="AA242" s="16">
        <v>123.71</v>
      </c>
      <c r="AB242" s="15">
        <f t="shared" si="33"/>
        <v>2.9748925582447407</v>
      </c>
      <c r="AC242" s="15"/>
      <c r="AD242" s="12">
        <v>239</v>
      </c>
      <c r="AE242" s="15">
        <v>86.83</v>
      </c>
      <c r="AF242" s="15">
        <v>131.21</v>
      </c>
      <c r="AG242" s="15">
        <v>92.47</v>
      </c>
      <c r="AH242" s="15">
        <v>130.03</v>
      </c>
      <c r="AI242" s="15">
        <v>105.2</v>
      </c>
      <c r="AJ242" s="15">
        <v>147.82</v>
      </c>
      <c r="AK242" s="15">
        <v>56.29</v>
      </c>
      <c r="AL242" s="15">
        <v>87.46</v>
      </c>
      <c r="AM242" s="16">
        <v>131.21</v>
      </c>
      <c r="AN242" s="15">
        <f t="shared" si="34"/>
        <v>3.1666474720718649</v>
      </c>
      <c r="AO242" s="15"/>
      <c r="AP242" s="12">
        <v>239</v>
      </c>
      <c r="AQ242" s="15">
        <v>97</v>
      </c>
      <c r="AR242" s="15">
        <v>133</v>
      </c>
      <c r="AS242" s="15">
        <v>98</v>
      </c>
      <c r="AT242" s="15">
        <v>132</v>
      </c>
      <c r="AU242" s="15">
        <v>108</v>
      </c>
      <c r="AV242" s="15">
        <v>144</v>
      </c>
      <c r="AW242" s="15">
        <v>59</v>
      </c>
      <c r="AX242" s="15">
        <v>70</v>
      </c>
      <c r="AY242" s="16">
        <v>133</v>
      </c>
      <c r="AZ242" s="15">
        <f t="shared" si="35"/>
        <v>2.7010309278350517</v>
      </c>
      <c r="BA242" s="15"/>
      <c r="BB242" s="12">
        <v>239</v>
      </c>
      <c r="BC242" s="15">
        <v>91</v>
      </c>
      <c r="BD242" s="15">
        <v>130</v>
      </c>
      <c r="BE242" s="15">
        <v>96</v>
      </c>
      <c r="BF242" s="15">
        <v>130</v>
      </c>
      <c r="BG242" s="15">
        <v>108</v>
      </c>
      <c r="BH242" s="15">
        <v>145</v>
      </c>
      <c r="BI242" s="15">
        <v>56</v>
      </c>
      <c r="BJ242" s="15">
        <v>78</v>
      </c>
      <c r="BK242" s="16">
        <v>130</v>
      </c>
      <c r="BL242" s="13">
        <f t="shared" si="27"/>
        <v>2.8586956521739131</v>
      </c>
    </row>
    <row r="243" spans="2:64" x14ac:dyDescent="0.25">
      <c r="B243" s="12">
        <v>240</v>
      </c>
      <c r="C243" s="15">
        <v>79.41</v>
      </c>
      <c r="D243" s="15">
        <v>120.16</v>
      </c>
      <c r="E243" s="15">
        <v>60.45</v>
      </c>
      <c r="F243" s="15">
        <v>116.69</v>
      </c>
      <c r="G243" s="15">
        <v>99.17</v>
      </c>
      <c r="H243" s="15">
        <v>144.72999999999999</v>
      </c>
      <c r="I243" s="15">
        <v>68.81</v>
      </c>
      <c r="J243" s="15">
        <v>129.16999999999999</v>
      </c>
      <c r="K243" s="16">
        <v>120.17</v>
      </c>
      <c r="L243" s="15">
        <f t="shared" si="28"/>
        <v>260.02</v>
      </c>
      <c r="M243" s="15">
        <f t="shared" si="29"/>
        <v>360.59000000000003</v>
      </c>
      <c r="N243" s="15">
        <f t="shared" si="30"/>
        <v>318.14999999999998</v>
      </c>
      <c r="O243" s="15">
        <f t="shared" si="31"/>
        <v>99.784999999999997</v>
      </c>
      <c r="P243" s="15">
        <f t="shared" si="32"/>
        <v>4.006422364941443</v>
      </c>
      <c r="R243" s="12">
        <v>240</v>
      </c>
      <c r="S243" s="15">
        <v>87.84</v>
      </c>
      <c r="T243" s="15">
        <v>123.41</v>
      </c>
      <c r="U243" s="15">
        <v>86.2</v>
      </c>
      <c r="V243" s="15">
        <v>122.91</v>
      </c>
      <c r="W243" s="15">
        <v>107.19</v>
      </c>
      <c r="X243" s="15">
        <v>143.37</v>
      </c>
      <c r="Y243" s="15">
        <v>61.24</v>
      </c>
      <c r="Z243" s="15">
        <v>78.47</v>
      </c>
      <c r="AA243" s="16">
        <v>123.41</v>
      </c>
      <c r="AB243" s="15">
        <f t="shared" si="33"/>
        <v>2.9954462659380692</v>
      </c>
      <c r="AC243" s="15"/>
      <c r="AD243" s="12">
        <v>240</v>
      </c>
      <c r="AE243" s="15">
        <v>84.2</v>
      </c>
      <c r="AF243" s="15">
        <v>129.52000000000001</v>
      </c>
      <c r="AG243" s="15">
        <v>90.78</v>
      </c>
      <c r="AH243" s="15">
        <v>128.33000000000001</v>
      </c>
      <c r="AI243" s="15">
        <v>105</v>
      </c>
      <c r="AJ243" s="15">
        <v>148.38999999999999</v>
      </c>
      <c r="AK243" s="15">
        <v>55.73</v>
      </c>
      <c r="AL243" s="15">
        <v>90.53</v>
      </c>
      <c r="AM243" s="16">
        <v>129.52000000000001</v>
      </c>
      <c r="AN243" s="15">
        <f t="shared" si="34"/>
        <v>3.2752969121140136</v>
      </c>
      <c r="AO243" s="15"/>
      <c r="AP243" s="12">
        <v>240</v>
      </c>
      <c r="AQ243" s="15">
        <v>96</v>
      </c>
      <c r="AR243" s="15">
        <v>131</v>
      </c>
      <c r="AS243" s="15">
        <v>98</v>
      </c>
      <c r="AT243" s="15">
        <v>131</v>
      </c>
      <c r="AU243" s="15">
        <v>109</v>
      </c>
      <c r="AV243" s="15">
        <v>143</v>
      </c>
      <c r="AW243" s="15">
        <v>59</v>
      </c>
      <c r="AX243" s="15">
        <v>69</v>
      </c>
      <c r="AY243" s="16">
        <v>131</v>
      </c>
      <c r="AZ243" s="15">
        <f t="shared" si="35"/>
        <v>2.6979166666666665</v>
      </c>
      <c r="BA243" s="15"/>
      <c r="BB243" s="12">
        <v>240</v>
      </c>
      <c r="BC243" s="15">
        <v>92</v>
      </c>
      <c r="BD243" s="15">
        <v>130</v>
      </c>
      <c r="BE243" s="15">
        <v>97</v>
      </c>
      <c r="BF243" s="15">
        <v>130</v>
      </c>
      <c r="BG243" s="15">
        <v>108</v>
      </c>
      <c r="BH243" s="15">
        <v>145</v>
      </c>
      <c r="BI243" s="15">
        <v>56</v>
      </c>
      <c r="BJ243" s="15">
        <v>77</v>
      </c>
      <c r="BK243" s="16">
        <v>130</v>
      </c>
      <c r="BL243" s="13">
        <f t="shared" si="27"/>
        <v>2.8791208791208791</v>
      </c>
    </row>
    <row r="244" spans="2:64" x14ac:dyDescent="0.25">
      <c r="B244" s="12">
        <v>241</v>
      </c>
      <c r="C244" s="15">
        <v>82.76</v>
      </c>
      <c r="D244" s="15">
        <v>117.71</v>
      </c>
      <c r="E244" s="15">
        <v>61.25</v>
      </c>
      <c r="F244" s="15">
        <v>114.57</v>
      </c>
      <c r="G244" s="15">
        <v>100.85</v>
      </c>
      <c r="H244" s="15">
        <v>141.63999999999999</v>
      </c>
      <c r="I244" s="15">
        <v>71.47</v>
      </c>
      <c r="J244" s="15">
        <v>122.75</v>
      </c>
      <c r="K244" s="16">
        <v>117.71</v>
      </c>
      <c r="L244" s="15">
        <f t="shared" si="28"/>
        <v>261.72000000000003</v>
      </c>
      <c r="M244" s="15">
        <f t="shared" si="29"/>
        <v>357.05999999999995</v>
      </c>
      <c r="N244" s="15">
        <f t="shared" si="30"/>
        <v>311.93</v>
      </c>
      <c r="O244" s="15">
        <f t="shared" si="31"/>
        <v>100.235</v>
      </c>
      <c r="P244" s="15">
        <f t="shared" si="32"/>
        <v>3.769091348477525</v>
      </c>
      <c r="R244" s="12">
        <v>241</v>
      </c>
      <c r="S244" s="15">
        <v>87.27</v>
      </c>
      <c r="T244" s="15">
        <v>123.17</v>
      </c>
      <c r="U244" s="15">
        <v>85.64</v>
      </c>
      <c r="V244" s="15">
        <v>122.61</v>
      </c>
      <c r="W244" s="15">
        <v>107.02</v>
      </c>
      <c r="X244" s="15">
        <v>143.52000000000001</v>
      </c>
      <c r="Y244" s="15">
        <v>61.22</v>
      </c>
      <c r="Z244" s="15">
        <v>79.209999999999994</v>
      </c>
      <c r="AA244" s="16">
        <v>123.17</v>
      </c>
      <c r="AB244" s="15">
        <f t="shared" si="33"/>
        <v>3.0205110576372181</v>
      </c>
      <c r="AC244" s="15"/>
      <c r="AD244" s="12">
        <v>241</v>
      </c>
      <c r="AE244" s="15">
        <v>85.2</v>
      </c>
      <c r="AF244" s="15">
        <v>130</v>
      </c>
      <c r="AG244" s="15">
        <v>91.79</v>
      </c>
      <c r="AH244" s="15">
        <v>128.91999999999999</v>
      </c>
      <c r="AI244" s="15">
        <v>105.29</v>
      </c>
      <c r="AJ244" s="15">
        <v>148.13999999999999</v>
      </c>
      <c r="AK244" s="15">
        <v>55.66</v>
      </c>
      <c r="AL244" s="15">
        <v>89.07</v>
      </c>
      <c r="AM244" s="16">
        <v>130</v>
      </c>
      <c r="AN244" s="15">
        <f t="shared" si="34"/>
        <v>3.2245305164319249</v>
      </c>
      <c r="AO244" s="15"/>
      <c r="AP244" s="12">
        <v>241</v>
      </c>
      <c r="AQ244" s="15">
        <v>96</v>
      </c>
      <c r="AR244" s="15">
        <v>129</v>
      </c>
      <c r="AS244" s="15">
        <v>95</v>
      </c>
      <c r="AT244" s="15">
        <v>129</v>
      </c>
      <c r="AU244" s="15">
        <v>109</v>
      </c>
      <c r="AV244" s="15">
        <v>142</v>
      </c>
      <c r="AW244" s="15">
        <v>60</v>
      </c>
      <c r="AX244" s="15">
        <v>70</v>
      </c>
      <c r="AY244" s="16">
        <v>129</v>
      </c>
      <c r="AZ244" s="15">
        <f t="shared" si="35"/>
        <v>2.6979166666666665</v>
      </c>
      <c r="BA244" s="15"/>
      <c r="BB244" s="12">
        <v>241</v>
      </c>
      <c r="BC244" s="15">
        <v>91</v>
      </c>
      <c r="BD244" s="15">
        <v>129</v>
      </c>
      <c r="BE244" s="15">
        <v>96</v>
      </c>
      <c r="BF244" s="15">
        <v>129</v>
      </c>
      <c r="BG244" s="15">
        <v>108</v>
      </c>
      <c r="BH244" s="15">
        <v>145</v>
      </c>
      <c r="BI244" s="15">
        <v>56</v>
      </c>
      <c r="BJ244" s="15">
        <v>77</v>
      </c>
      <c r="BK244" s="16">
        <v>129</v>
      </c>
      <c r="BL244" s="13">
        <f t="shared" si="27"/>
        <v>3.2962962962962963</v>
      </c>
    </row>
    <row r="245" spans="2:64" x14ac:dyDescent="0.25">
      <c r="B245" s="12">
        <v>242</v>
      </c>
      <c r="C245" s="15">
        <v>85.18</v>
      </c>
      <c r="D245" s="15">
        <v>118.35</v>
      </c>
      <c r="E245" s="15">
        <v>67.739999999999995</v>
      </c>
      <c r="F245" s="15">
        <v>116.11</v>
      </c>
      <c r="G245" s="15">
        <v>103.08</v>
      </c>
      <c r="H245" s="15">
        <v>141.08000000000001</v>
      </c>
      <c r="I245" s="15">
        <v>70.180000000000007</v>
      </c>
      <c r="J245" s="15">
        <v>109.49</v>
      </c>
      <c r="K245" s="16">
        <v>118.35</v>
      </c>
      <c r="L245" s="15">
        <f t="shared" si="28"/>
        <v>271.27</v>
      </c>
      <c r="M245" s="15">
        <f t="shared" si="29"/>
        <v>360.27</v>
      </c>
      <c r="N245" s="15">
        <f t="shared" si="30"/>
        <v>298.02</v>
      </c>
      <c r="O245" s="15">
        <f t="shared" si="31"/>
        <v>101.765</v>
      </c>
      <c r="P245" s="15">
        <f t="shared" si="32"/>
        <v>3.4987086170462547</v>
      </c>
      <c r="R245" s="12">
        <v>242</v>
      </c>
      <c r="S245" s="15">
        <v>87.04</v>
      </c>
      <c r="T245" s="15">
        <v>123.08</v>
      </c>
      <c r="U245" s="15">
        <v>85.53</v>
      </c>
      <c r="V245" s="15">
        <v>122.52</v>
      </c>
      <c r="W245" s="15">
        <v>106.97</v>
      </c>
      <c r="X245" s="15">
        <v>143.6</v>
      </c>
      <c r="Y245" s="15">
        <v>61.12</v>
      </c>
      <c r="Z245" s="15">
        <v>79.3</v>
      </c>
      <c r="AA245" s="16">
        <v>123.08</v>
      </c>
      <c r="AB245" s="15">
        <f t="shared" si="33"/>
        <v>3.02734375</v>
      </c>
      <c r="AC245" s="15"/>
      <c r="AD245" s="12">
        <v>242</v>
      </c>
      <c r="AE245" s="15">
        <v>85.88</v>
      </c>
      <c r="AF245" s="15">
        <v>129.26</v>
      </c>
      <c r="AG245" s="15">
        <v>91.28</v>
      </c>
      <c r="AH245" s="15">
        <v>128.30000000000001</v>
      </c>
      <c r="AI245" s="15">
        <v>105.61</v>
      </c>
      <c r="AJ245" s="15">
        <v>147.41</v>
      </c>
      <c r="AK245" s="15">
        <v>56.48</v>
      </c>
      <c r="AL245" s="15">
        <v>87.19</v>
      </c>
      <c r="AM245" s="16">
        <v>129.26</v>
      </c>
      <c r="AN245" s="15">
        <f t="shared" si="34"/>
        <v>3.1780391243595711</v>
      </c>
      <c r="AO245" s="15"/>
      <c r="AP245" s="12">
        <v>242</v>
      </c>
      <c r="AQ245" s="15">
        <v>94</v>
      </c>
      <c r="AR245" s="15">
        <v>128</v>
      </c>
      <c r="AS245" s="15">
        <v>94</v>
      </c>
      <c r="AT245" s="15">
        <v>128</v>
      </c>
      <c r="AU245" s="15">
        <v>109</v>
      </c>
      <c r="AV245" s="15">
        <v>143</v>
      </c>
      <c r="AW245" s="15">
        <v>60</v>
      </c>
      <c r="AX245" s="15">
        <v>71</v>
      </c>
      <c r="AY245" s="16">
        <v>128</v>
      </c>
      <c r="AZ245" s="15">
        <f t="shared" si="35"/>
        <v>2.7553191489361701</v>
      </c>
      <c r="BA245" s="15"/>
      <c r="BB245" s="12">
        <v>242</v>
      </c>
      <c r="BC245" s="15">
        <v>81</v>
      </c>
      <c r="BD245" s="15">
        <v>123</v>
      </c>
      <c r="BE245" s="15">
        <v>86</v>
      </c>
      <c r="BF245" s="15">
        <v>123</v>
      </c>
      <c r="BG245" s="15">
        <v>106</v>
      </c>
      <c r="BH245" s="15">
        <v>147</v>
      </c>
      <c r="BI245" s="15">
        <v>56</v>
      </c>
      <c r="BJ245" s="15">
        <v>88</v>
      </c>
      <c r="BK245" s="16">
        <v>123</v>
      </c>
      <c r="BL245" s="13">
        <f t="shared" si="27"/>
        <v>3.1279069767441858</v>
      </c>
    </row>
    <row r="246" spans="2:64" x14ac:dyDescent="0.25">
      <c r="B246" s="12">
        <v>243</v>
      </c>
      <c r="C246" s="15">
        <v>83.85</v>
      </c>
      <c r="D246" s="15">
        <v>118.2</v>
      </c>
      <c r="E246" s="15">
        <v>64.989999999999995</v>
      </c>
      <c r="F246" s="15">
        <v>115.6</v>
      </c>
      <c r="G246" s="15">
        <v>102.03</v>
      </c>
      <c r="H246" s="15">
        <v>141.55000000000001</v>
      </c>
      <c r="I246" s="15">
        <v>70.52</v>
      </c>
      <c r="J246" s="15">
        <v>115.24</v>
      </c>
      <c r="K246" s="16">
        <v>118.2</v>
      </c>
      <c r="L246" s="15">
        <f t="shared" si="28"/>
        <v>267.04000000000002</v>
      </c>
      <c r="M246" s="15">
        <f t="shared" si="29"/>
        <v>359.18</v>
      </c>
      <c r="N246" s="15">
        <f t="shared" si="30"/>
        <v>303.95999999999998</v>
      </c>
      <c r="O246" s="15">
        <f t="shared" si="31"/>
        <v>101.02500000000001</v>
      </c>
      <c r="P246" s="15">
        <f t="shared" si="32"/>
        <v>3.6250447227191414</v>
      </c>
      <c r="R246" s="12">
        <v>243</v>
      </c>
      <c r="S246" s="15">
        <v>87.67</v>
      </c>
      <c r="T246" s="15">
        <v>123.73</v>
      </c>
      <c r="U246" s="15">
        <v>86.38</v>
      </c>
      <c r="V246" s="15">
        <v>123.21</v>
      </c>
      <c r="W246" s="15">
        <v>107.05</v>
      </c>
      <c r="X246" s="15">
        <v>143.61000000000001</v>
      </c>
      <c r="Y246" s="15">
        <v>60.94</v>
      </c>
      <c r="Z246" s="15">
        <v>78.7</v>
      </c>
      <c r="AA246" s="16">
        <v>123.73</v>
      </c>
      <c r="AB246" s="15">
        <f t="shared" si="33"/>
        <v>3.0041063077449528</v>
      </c>
      <c r="AC246" s="15"/>
      <c r="AD246" s="12">
        <v>243</v>
      </c>
      <c r="AE246" s="15">
        <v>85.29</v>
      </c>
      <c r="AF246" s="15">
        <v>128.56</v>
      </c>
      <c r="AG246" s="15">
        <v>90.68</v>
      </c>
      <c r="AH246" s="15">
        <v>127.62</v>
      </c>
      <c r="AI246" s="15">
        <v>105.65</v>
      </c>
      <c r="AJ246" s="15">
        <v>147.38999999999999</v>
      </c>
      <c r="AK246" s="15">
        <v>56.46</v>
      </c>
      <c r="AL246" s="15">
        <v>87.26</v>
      </c>
      <c r="AM246" s="16">
        <v>128.56</v>
      </c>
      <c r="AN246" s="15">
        <f t="shared" si="34"/>
        <v>3.1924023918396056</v>
      </c>
      <c r="AO246" s="15"/>
      <c r="AP246" s="12">
        <v>243</v>
      </c>
      <c r="AQ246" s="15">
        <v>94</v>
      </c>
      <c r="AR246" s="15">
        <v>128</v>
      </c>
      <c r="AS246" s="15">
        <v>94</v>
      </c>
      <c r="AT246" s="15">
        <v>128</v>
      </c>
      <c r="AU246" s="15">
        <v>109</v>
      </c>
      <c r="AV246" s="15">
        <v>142</v>
      </c>
      <c r="AW246" s="15">
        <v>60</v>
      </c>
      <c r="AX246" s="15">
        <v>70</v>
      </c>
      <c r="AY246" s="16">
        <v>128</v>
      </c>
      <c r="AZ246" s="15">
        <f t="shared" si="35"/>
        <v>2.7446808510638299</v>
      </c>
      <c r="BA246" s="15"/>
      <c r="BB246" s="12">
        <v>243</v>
      </c>
      <c r="BC246" s="15">
        <v>86</v>
      </c>
      <c r="BD246" s="15">
        <v>129</v>
      </c>
      <c r="BE246" s="15">
        <v>94</v>
      </c>
      <c r="BF246" s="15">
        <v>128</v>
      </c>
      <c r="BG246" s="15">
        <v>107</v>
      </c>
      <c r="BH246" s="15">
        <v>147</v>
      </c>
      <c r="BI246" s="15">
        <v>55</v>
      </c>
      <c r="BJ246" s="15">
        <v>85</v>
      </c>
      <c r="BK246" s="16">
        <v>129</v>
      </c>
      <c r="BL246" s="13">
        <f t="shared" si="27"/>
        <v>2.9887640449438204</v>
      </c>
    </row>
    <row r="247" spans="2:64" x14ac:dyDescent="0.25">
      <c r="B247" s="12">
        <v>244</v>
      </c>
      <c r="C247" s="15">
        <v>84.15</v>
      </c>
      <c r="D247" s="15">
        <v>118.89</v>
      </c>
      <c r="E247" s="15">
        <v>65.84</v>
      </c>
      <c r="F247" s="15">
        <v>116.29</v>
      </c>
      <c r="G247" s="15">
        <v>101.99</v>
      </c>
      <c r="H247" s="15">
        <v>141.77000000000001</v>
      </c>
      <c r="I247" s="15">
        <v>70.22</v>
      </c>
      <c r="J247" s="15">
        <v>114.32</v>
      </c>
      <c r="K247" s="16">
        <v>118.89</v>
      </c>
      <c r="L247" s="15">
        <f t="shared" si="28"/>
        <v>268.88</v>
      </c>
      <c r="M247" s="15">
        <f t="shared" si="29"/>
        <v>360.05</v>
      </c>
      <c r="N247" s="15">
        <f t="shared" si="30"/>
        <v>303.43</v>
      </c>
      <c r="O247" s="15">
        <f t="shared" si="31"/>
        <v>101.52000000000001</v>
      </c>
      <c r="P247" s="15">
        <f t="shared" si="32"/>
        <v>3.6058229352346998</v>
      </c>
      <c r="R247" s="12">
        <v>244</v>
      </c>
      <c r="S247" s="15">
        <v>89.97</v>
      </c>
      <c r="T247" s="15">
        <v>119.97</v>
      </c>
      <c r="U247" s="15">
        <v>86.69</v>
      </c>
      <c r="V247" s="15">
        <v>120.3</v>
      </c>
      <c r="W247" s="15">
        <v>109.53</v>
      </c>
      <c r="X247" s="15">
        <v>140.69</v>
      </c>
      <c r="Y247" s="15">
        <v>62.96</v>
      </c>
      <c r="Z247" s="15">
        <v>70.95</v>
      </c>
      <c r="AA247" s="16">
        <v>119.97</v>
      </c>
      <c r="AB247" s="15">
        <f t="shared" si="33"/>
        <v>2.821829498721796</v>
      </c>
      <c r="AC247" s="15"/>
      <c r="AD247" s="12">
        <v>244</v>
      </c>
      <c r="AE247" s="15">
        <v>85.68</v>
      </c>
      <c r="AF247" s="15">
        <v>128.87</v>
      </c>
      <c r="AG247" s="15">
        <v>91.18</v>
      </c>
      <c r="AH247" s="15">
        <v>127.95</v>
      </c>
      <c r="AI247" s="15">
        <v>105.74</v>
      </c>
      <c r="AJ247" s="15">
        <v>147.35</v>
      </c>
      <c r="AK247" s="15">
        <v>56.36</v>
      </c>
      <c r="AL247" s="15">
        <v>86.79</v>
      </c>
      <c r="AM247" s="16">
        <v>128.87</v>
      </c>
      <c r="AN247" s="15">
        <f t="shared" si="34"/>
        <v>3.1748366013071889</v>
      </c>
      <c r="AO247" s="15"/>
      <c r="AP247" s="12">
        <v>244</v>
      </c>
      <c r="AQ247" s="15">
        <v>90</v>
      </c>
      <c r="AR247" s="15">
        <v>133</v>
      </c>
      <c r="AS247" s="15">
        <v>97</v>
      </c>
      <c r="AT247" s="15">
        <v>133</v>
      </c>
      <c r="AU247" s="15">
        <v>106</v>
      </c>
      <c r="AV247" s="15">
        <v>147</v>
      </c>
      <c r="AW247" s="15">
        <v>55</v>
      </c>
      <c r="AX247" s="15">
        <v>83</v>
      </c>
      <c r="AY247" s="16">
        <v>133</v>
      </c>
      <c r="AZ247" s="15">
        <f t="shared" si="35"/>
        <v>3.0111111111111111</v>
      </c>
      <c r="BA247" s="15"/>
      <c r="BB247" s="12">
        <v>244</v>
      </c>
      <c r="BC247" s="15">
        <v>89</v>
      </c>
      <c r="BD247" s="15">
        <v>130</v>
      </c>
      <c r="BE247" s="15">
        <v>96</v>
      </c>
      <c r="BF247" s="15">
        <v>130</v>
      </c>
      <c r="BG247" s="15">
        <v>108</v>
      </c>
      <c r="BH247" s="15">
        <v>146</v>
      </c>
      <c r="BI247" s="15">
        <v>55</v>
      </c>
      <c r="BJ247" s="15">
        <v>81</v>
      </c>
      <c r="BK247" s="16">
        <v>130</v>
      </c>
      <c r="BL247" s="13">
        <f t="shared" si="27"/>
        <v>2.8901098901098901</v>
      </c>
    </row>
    <row r="248" spans="2:64" x14ac:dyDescent="0.25">
      <c r="B248" s="12">
        <v>245</v>
      </c>
      <c r="C248" s="15">
        <v>87.45</v>
      </c>
      <c r="D248" s="15">
        <v>121.58</v>
      </c>
      <c r="E248" s="15">
        <v>71.150000000000006</v>
      </c>
      <c r="F248" s="15">
        <v>119.39</v>
      </c>
      <c r="G248" s="15">
        <v>103.02</v>
      </c>
      <c r="H248" s="15">
        <v>141.57</v>
      </c>
      <c r="I248" s="15">
        <v>69.430000000000007</v>
      </c>
      <c r="J248" s="15">
        <v>106.98</v>
      </c>
      <c r="K248" s="16">
        <v>121.58</v>
      </c>
      <c r="L248" s="15">
        <f t="shared" si="28"/>
        <v>280.18</v>
      </c>
      <c r="M248" s="15">
        <f t="shared" si="29"/>
        <v>363.98</v>
      </c>
      <c r="N248" s="15">
        <f t="shared" si="30"/>
        <v>297.99</v>
      </c>
      <c r="O248" s="15">
        <f t="shared" si="31"/>
        <v>104.515</v>
      </c>
      <c r="P248" s="15">
        <f t="shared" si="32"/>
        <v>3.4075471698113207</v>
      </c>
      <c r="R248" s="12">
        <v>245</v>
      </c>
      <c r="S248" s="15">
        <v>88.22</v>
      </c>
      <c r="T248" s="15">
        <v>120.9</v>
      </c>
      <c r="U248" s="15">
        <v>84.49</v>
      </c>
      <c r="V248" s="15">
        <v>120.64</v>
      </c>
      <c r="W248" s="15">
        <v>107.91</v>
      </c>
      <c r="X248" s="15">
        <v>141.88</v>
      </c>
      <c r="Y248" s="15">
        <v>63.1</v>
      </c>
      <c r="Z248" s="15">
        <v>77.09</v>
      </c>
      <c r="AA248" s="16">
        <v>120.9</v>
      </c>
      <c r="AB248" s="15">
        <f t="shared" si="33"/>
        <v>2.9595329857175248</v>
      </c>
      <c r="AC248" s="15"/>
      <c r="AD248" s="12">
        <v>245</v>
      </c>
      <c r="AE248" s="15">
        <v>82.16</v>
      </c>
      <c r="AF248" s="15">
        <v>126.21</v>
      </c>
      <c r="AG248" s="15">
        <v>85.68</v>
      </c>
      <c r="AH248" s="15">
        <v>124.82</v>
      </c>
      <c r="AI248" s="15">
        <v>104.63</v>
      </c>
      <c r="AJ248" s="15">
        <v>147.6</v>
      </c>
      <c r="AK248" s="15">
        <v>57.57</v>
      </c>
      <c r="AL248" s="15">
        <v>89.78</v>
      </c>
      <c r="AM248" s="16">
        <v>126.21</v>
      </c>
      <c r="AN248" s="15">
        <f t="shared" si="34"/>
        <v>3.3296007789678677</v>
      </c>
      <c r="AO248" s="15"/>
      <c r="AP248" s="12">
        <v>245</v>
      </c>
      <c r="AQ248" s="15">
        <v>92</v>
      </c>
      <c r="AR248" s="15">
        <v>133</v>
      </c>
      <c r="AS248" s="15">
        <v>97</v>
      </c>
      <c r="AT248" s="15">
        <v>132</v>
      </c>
      <c r="AU248" s="15">
        <v>107</v>
      </c>
      <c r="AV248" s="15">
        <v>146</v>
      </c>
      <c r="AW248" s="15">
        <v>56</v>
      </c>
      <c r="AX248" s="15">
        <v>79</v>
      </c>
      <c r="AY248" s="16">
        <v>133</v>
      </c>
      <c r="AZ248" s="15">
        <f t="shared" si="35"/>
        <v>2.9130434782608696</v>
      </c>
      <c r="BA248" s="15"/>
      <c r="BB248" s="12">
        <v>245</v>
      </c>
      <c r="BC248" s="15">
        <v>91</v>
      </c>
      <c r="BD248" s="15">
        <v>130</v>
      </c>
      <c r="BE248" s="15">
        <v>97</v>
      </c>
      <c r="BF248" s="15">
        <v>130</v>
      </c>
      <c r="BG248" s="15">
        <v>108</v>
      </c>
      <c r="BH248" s="15">
        <v>146</v>
      </c>
      <c r="BI248" s="15">
        <v>55</v>
      </c>
      <c r="BJ248" s="15">
        <v>78</v>
      </c>
      <c r="BK248" s="16">
        <v>130</v>
      </c>
      <c r="BL248" s="13">
        <f t="shared" si="27"/>
        <v>2.8695652173913042</v>
      </c>
    </row>
    <row r="249" spans="2:64" x14ac:dyDescent="0.25">
      <c r="B249" s="12">
        <v>246</v>
      </c>
      <c r="C249" s="15">
        <v>86.05</v>
      </c>
      <c r="D249" s="15">
        <v>120.47</v>
      </c>
      <c r="E249" s="15">
        <v>69.739999999999995</v>
      </c>
      <c r="F249" s="15">
        <v>118.21</v>
      </c>
      <c r="G249" s="15">
        <v>102.83</v>
      </c>
      <c r="H249" s="15">
        <v>141.74</v>
      </c>
      <c r="I249" s="15">
        <v>69.400000000000006</v>
      </c>
      <c r="J249" s="15">
        <v>108.55</v>
      </c>
      <c r="K249" s="16">
        <v>120.47</v>
      </c>
      <c r="L249" s="15">
        <f t="shared" si="28"/>
        <v>276.26</v>
      </c>
      <c r="M249" s="15">
        <f t="shared" si="29"/>
        <v>362.78</v>
      </c>
      <c r="N249" s="15">
        <f t="shared" si="30"/>
        <v>298.41999999999996</v>
      </c>
      <c r="O249" s="15">
        <f t="shared" si="31"/>
        <v>103.25999999999999</v>
      </c>
      <c r="P249" s="15">
        <f t="shared" si="32"/>
        <v>3.467983730389308</v>
      </c>
      <c r="R249" s="12">
        <v>246</v>
      </c>
      <c r="S249" s="15">
        <v>92.39</v>
      </c>
      <c r="T249" s="15">
        <v>125.56</v>
      </c>
      <c r="U249" s="15">
        <v>89.61</v>
      </c>
      <c r="V249" s="15">
        <v>125.37</v>
      </c>
      <c r="W249" s="15">
        <v>108.14</v>
      </c>
      <c r="X249" s="15">
        <v>142.09</v>
      </c>
      <c r="Y249" s="15">
        <v>62.34</v>
      </c>
      <c r="Z249" s="15">
        <v>73.7</v>
      </c>
      <c r="AA249" s="16">
        <v>125.56</v>
      </c>
      <c r="AB249" s="15">
        <f t="shared" si="33"/>
        <v>2.8314752678861352</v>
      </c>
      <c r="AC249" s="15"/>
      <c r="AD249" s="12">
        <v>246</v>
      </c>
      <c r="AE249" s="15">
        <v>89.82</v>
      </c>
      <c r="AF249" s="15">
        <v>132.09</v>
      </c>
      <c r="AG249" s="15">
        <v>92.54</v>
      </c>
      <c r="AH249" s="15">
        <v>130.88</v>
      </c>
      <c r="AI249" s="15">
        <v>105.34</v>
      </c>
      <c r="AJ249" s="15">
        <v>146.57</v>
      </c>
      <c r="AK249" s="15">
        <v>58.07</v>
      </c>
      <c r="AL249" s="15">
        <v>82.98</v>
      </c>
      <c r="AM249" s="16">
        <v>132.09</v>
      </c>
      <c r="AN249" s="15">
        <f t="shared" si="34"/>
        <v>3.040970830549989</v>
      </c>
      <c r="AO249" s="15"/>
      <c r="AP249" s="12">
        <v>246</v>
      </c>
      <c r="AQ249" s="15">
        <v>91</v>
      </c>
      <c r="AR249" s="15">
        <v>131</v>
      </c>
      <c r="AS249" s="15">
        <v>97</v>
      </c>
      <c r="AT249" s="15">
        <v>131</v>
      </c>
      <c r="AU249" s="15">
        <v>107</v>
      </c>
      <c r="AV249" s="15">
        <v>146</v>
      </c>
      <c r="AW249" s="15">
        <v>56</v>
      </c>
      <c r="AX249" s="15">
        <v>78</v>
      </c>
      <c r="AY249" s="16">
        <v>131</v>
      </c>
      <c r="AZ249" s="15">
        <f t="shared" si="35"/>
        <v>2.912087912087912</v>
      </c>
      <c r="BA249" s="15"/>
      <c r="BB249" s="12">
        <v>246</v>
      </c>
      <c r="BC249" s="15">
        <v>92</v>
      </c>
      <c r="BD249" s="15">
        <v>130</v>
      </c>
      <c r="BE249" s="15">
        <v>96</v>
      </c>
      <c r="BF249" s="15">
        <v>130</v>
      </c>
      <c r="BG249" s="15">
        <v>108</v>
      </c>
      <c r="BH249" s="15">
        <v>145</v>
      </c>
      <c r="BI249" s="15">
        <v>57</v>
      </c>
      <c r="BJ249" s="15">
        <v>77</v>
      </c>
      <c r="BK249" s="16">
        <v>130</v>
      </c>
      <c r="BL249" s="13">
        <f t="shared" si="27"/>
        <v>2.9</v>
      </c>
    </row>
    <row r="250" spans="2:64" x14ac:dyDescent="0.25">
      <c r="B250" s="12">
        <v>247</v>
      </c>
      <c r="C250" s="15">
        <v>83.18</v>
      </c>
      <c r="D250" s="15">
        <v>119.4</v>
      </c>
      <c r="E250" s="15">
        <v>63.41</v>
      </c>
      <c r="F250" s="15">
        <v>116.57</v>
      </c>
      <c r="G250" s="15">
        <v>101.17</v>
      </c>
      <c r="H250" s="15">
        <v>142.51</v>
      </c>
      <c r="I250" s="15">
        <v>70.05</v>
      </c>
      <c r="J250" s="15">
        <v>121.51</v>
      </c>
      <c r="K250" s="16">
        <v>119.4</v>
      </c>
      <c r="L250" s="15">
        <f t="shared" si="28"/>
        <v>265.99</v>
      </c>
      <c r="M250" s="15">
        <f t="shared" si="29"/>
        <v>360.25</v>
      </c>
      <c r="N250" s="15">
        <f t="shared" si="30"/>
        <v>310.96000000000004</v>
      </c>
      <c r="O250" s="15">
        <f t="shared" si="31"/>
        <v>101.29</v>
      </c>
      <c r="P250" s="15">
        <f t="shared" si="32"/>
        <v>3.7383986535224816</v>
      </c>
      <c r="R250" s="12">
        <v>247</v>
      </c>
      <c r="S250" s="15">
        <v>90.25</v>
      </c>
      <c r="T250" s="15">
        <v>123.43</v>
      </c>
      <c r="U250" s="15">
        <v>87.18</v>
      </c>
      <c r="V250" s="15">
        <v>123.18</v>
      </c>
      <c r="W250" s="15">
        <v>107.95</v>
      </c>
      <c r="X250" s="15">
        <v>142.12</v>
      </c>
      <c r="Y250" s="15">
        <v>62.57</v>
      </c>
      <c r="Z250" s="15">
        <v>75.66</v>
      </c>
      <c r="AA250" s="16">
        <v>123.43</v>
      </c>
      <c r="AB250" s="15">
        <f t="shared" si="33"/>
        <v>2.8992797783933515</v>
      </c>
      <c r="AC250" s="15"/>
      <c r="AD250" s="12">
        <v>247</v>
      </c>
      <c r="AE250" s="15">
        <v>91.25</v>
      </c>
      <c r="AF250" s="15">
        <v>133.31</v>
      </c>
      <c r="AG250" s="15">
        <v>94.67</v>
      </c>
      <c r="AH250" s="15">
        <v>132.24</v>
      </c>
      <c r="AI250" s="15">
        <v>105.71</v>
      </c>
      <c r="AJ250" s="15">
        <v>146.51</v>
      </c>
      <c r="AK250" s="15">
        <v>57.57</v>
      </c>
      <c r="AL250" s="15">
        <v>81.56</v>
      </c>
      <c r="AM250" s="16">
        <v>133.31</v>
      </c>
      <c r="AN250" s="15">
        <f t="shared" si="34"/>
        <v>2.9856438356164383</v>
      </c>
      <c r="AO250" s="15"/>
      <c r="AP250" s="12">
        <v>247</v>
      </c>
      <c r="AQ250" s="15">
        <v>91</v>
      </c>
      <c r="AR250" s="15">
        <v>131</v>
      </c>
      <c r="AS250" s="15">
        <v>96</v>
      </c>
      <c r="AT250" s="15">
        <v>130</v>
      </c>
      <c r="AU250" s="15">
        <v>108</v>
      </c>
      <c r="AV250" s="15">
        <v>146</v>
      </c>
      <c r="AW250" s="15">
        <v>56</v>
      </c>
      <c r="AX250" s="15">
        <v>78</v>
      </c>
      <c r="AY250" s="16">
        <v>131</v>
      </c>
      <c r="AZ250" s="15">
        <f t="shared" si="35"/>
        <v>2.912087912087912</v>
      </c>
      <c r="BA250" s="15"/>
      <c r="BB250" s="12">
        <v>247</v>
      </c>
      <c r="BC250" s="15">
        <v>90</v>
      </c>
      <c r="BD250" s="15">
        <v>128</v>
      </c>
      <c r="BE250" s="15">
        <v>95</v>
      </c>
      <c r="BF250" s="15">
        <v>128</v>
      </c>
      <c r="BG250" s="15">
        <v>108</v>
      </c>
      <c r="BH250" s="15">
        <v>145</v>
      </c>
      <c r="BI250" s="15">
        <v>56</v>
      </c>
      <c r="BJ250" s="15">
        <v>77</v>
      </c>
      <c r="BK250" s="16">
        <v>128</v>
      </c>
      <c r="BL250" s="13">
        <f t="shared" si="27"/>
        <v>2.8791208791208791</v>
      </c>
    </row>
    <row r="251" spans="2:64" x14ac:dyDescent="0.25">
      <c r="B251" s="12">
        <v>248</v>
      </c>
      <c r="C251" s="15">
        <v>81.13</v>
      </c>
      <c r="D251" s="15">
        <v>118.49</v>
      </c>
      <c r="E251" s="15">
        <v>60.12</v>
      </c>
      <c r="F251" s="15">
        <v>115.37</v>
      </c>
      <c r="G251" s="15">
        <v>100.32</v>
      </c>
      <c r="H251" s="15">
        <v>143.05000000000001</v>
      </c>
      <c r="I251" s="15">
        <v>70.12</v>
      </c>
      <c r="J251" s="15">
        <v>128.29</v>
      </c>
      <c r="K251" s="16">
        <v>118.55</v>
      </c>
      <c r="L251" s="15">
        <f t="shared" si="28"/>
        <v>259.74</v>
      </c>
      <c r="M251" s="15">
        <f t="shared" si="29"/>
        <v>358.74</v>
      </c>
      <c r="N251" s="15">
        <f t="shared" si="30"/>
        <v>316.95999999999998</v>
      </c>
      <c r="O251" s="15">
        <f t="shared" si="31"/>
        <v>99.81</v>
      </c>
      <c r="P251" s="15">
        <f t="shared" si="32"/>
        <v>3.906816220880069</v>
      </c>
      <c r="R251" s="12">
        <v>248</v>
      </c>
      <c r="S251" s="15">
        <v>88.28</v>
      </c>
      <c r="T251" s="15">
        <v>122.67</v>
      </c>
      <c r="U251" s="15">
        <v>84.78</v>
      </c>
      <c r="V251" s="15">
        <v>122.11</v>
      </c>
      <c r="W251" s="15">
        <v>107.13</v>
      </c>
      <c r="X251" s="15">
        <v>142.68</v>
      </c>
      <c r="Y251" s="15">
        <v>62.76</v>
      </c>
      <c r="Z251" s="15">
        <v>79.650000000000006</v>
      </c>
      <c r="AA251" s="16">
        <v>122.67</v>
      </c>
      <c r="AB251" s="15">
        <f t="shared" si="33"/>
        <v>3.0027186225645672</v>
      </c>
      <c r="AC251" s="15"/>
      <c r="AD251" s="12">
        <v>248</v>
      </c>
      <c r="AE251" s="15">
        <v>86.7</v>
      </c>
      <c r="AF251" s="15">
        <v>130.53</v>
      </c>
      <c r="AG251" s="15">
        <v>92</v>
      </c>
      <c r="AH251" s="15">
        <v>129.44</v>
      </c>
      <c r="AI251" s="15">
        <v>105.36</v>
      </c>
      <c r="AJ251" s="15">
        <v>147.59</v>
      </c>
      <c r="AK251" s="15">
        <v>56.49</v>
      </c>
      <c r="AL251" s="15">
        <v>87.01</v>
      </c>
      <c r="AM251" s="16">
        <v>130.53</v>
      </c>
      <c r="AN251" s="15">
        <f t="shared" si="34"/>
        <v>3.1606689734717412</v>
      </c>
      <c r="AO251" s="15"/>
      <c r="AP251" s="12">
        <v>248</v>
      </c>
      <c r="AQ251" s="15">
        <v>97</v>
      </c>
      <c r="AR251" s="15">
        <v>133</v>
      </c>
      <c r="AS251" s="15">
        <v>99</v>
      </c>
      <c r="AT251" s="15">
        <v>133</v>
      </c>
      <c r="AU251" s="15">
        <v>108</v>
      </c>
      <c r="AV251" s="15">
        <v>144</v>
      </c>
      <c r="AW251" s="15">
        <v>58</v>
      </c>
      <c r="AX251" s="15">
        <v>69</v>
      </c>
      <c r="AY251" s="16">
        <v>133</v>
      </c>
      <c r="AZ251" s="15">
        <f t="shared" si="35"/>
        <v>2.6804123711340204</v>
      </c>
      <c r="BA251" s="15"/>
      <c r="BB251" s="12">
        <v>248</v>
      </c>
      <c r="BC251" s="15">
        <v>91</v>
      </c>
      <c r="BD251" s="15">
        <v>129</v>
      </c>
      <c r="BE251" s="15">
        <v>96</v>
      </c>
      <c r="BF251" s="15">
        <v>129</v>
      </c>
      <c r="BG251" s="15">
        <v>108</v>
      </c>
      <c r="BH251" s="15">
        <v>145</v>
      </c>
      <c r="BI251" s="15">
        <v>57</v>
      </c>
      <c r="BJ251" s="15">
        <v>76</v>
      </c>
      <c r="BK251" s="16">
        <v>129</v>
      </c>
      <c r="BL251" s="13">
        <f t="shared" si="27"/>
        <v>2.8681318681318682</v>
      </c>
    </row>
    <row r="252" spans="2:64" x14ac:dyDescent="0.25">
      <c r="B252" s="12">
        <v>249</v>
      </c>
      <c r="C252" s="15">
        <v>80.61</v>
      </c>
      <c r="D252" s="15">
        <v>118.56</v>
      </c>
      <c r="E252" s="15">
        <v>58.58</v>
      </c>
      <c r="F252" s="15">
        <v>115.24</v>
      </c>
      <c r="G252" s="15">
        <v>99.72</v>
      </c>
      <c r="H252" s="15">
        <v>143.25</v>
      </c>
      <c r="I252" s="15">
        <v>70.38</v>
      </c>
      <c r="J252" s="15">
        <v>131.53</v>
      </c>
      <c r="K252" s="16">
        <v>118.62</v>
      </c>
      <c r="L252" s="15">
        <f t="shared" si="28"/>
        <v>257.75</v>
      </c>
      <c r="M252" s="15">
        <f t="shared" si="29"/>
        <v>358.21</v>
      </c>
      <c r="N252" s="15">
        <f t="shared" si="30"/>
        <v>320.52999999999997</v>
      </c>
      <c r="O252" s="15">
        <f t="shared" si="31"/>
        <v>99.585000000000008</v>
      </c>
      <c r="P252" s="15">
        <f t="shared" si="32"/>
        <v>3.9763056692718024</v>
      </c>
      <c r="R252" s="12">
        <v>249</v>
      </c>
      <c r="S252" s="15">
        <v>90.23</v>
      </c>
      <c r="T252" s="15">
        <v>124.46</v>
      </c>
      <c r="U252" s="15">
        <v>87.03</v>
      </c>
      <c r="V252" s="15">
        <v>123.98</v>
      </c>
      <c r="W252" s="15">
        <v>107.38</v>
      </c>
      <c r="X252" s="15">
        <v>142.59</v>
      </c>
      <c r="Y252" s="15">
        <v>62.57</v>
      </c>
      <c r="Z252" s="15">
        <v>77.67</v>
      </c>
      <c r="AA252" s="16">
        <v>124.46</v>
      </c>
      <c r="AB252" s="15">
        <f t="shared" si="33"/>
        <v>2.9336140973068821</v>
      </c>
      <c r="AC252" s="15"/>
      <c r="AD252" s="12">
        <v>249</v>
      </c>
      <c r="AE252" s="15">
        <v>87.41</v>
      </c>
      <c r="AF252" s="15">
        <v>130.81</v>
      </c>
      <c r="AG252" s="15">
        <v>92.86</v>
      </c>
      <c r="AH252" s="15">
        <v>129.83000000000001</v>
      </c>
      <c r="AI252" s="15">
        <v>105.65</v>
      </c>
      <c r="AJ252" s="15">
        <v>147.4</v>
      </c>
      <c r="AK252" s="15">
        <v>56.33</v>
      </c>
      <c r="AL252" s="15">
        <v>85.82</v>
      </c>
      <c r="AM252" s="16">
        <v>130.81</v>
      </c>
      <c r="AN252" s="15">
        <f t="shared" si="34"/>
        <v>3.1227548335430728</v>
      </c>
      <c r="AO252" s="15"/>
      <c r="AP252" s="12">
        <v>249</v>
      </c>
      <c r="AQ252" s="15">
        <v>97</v>
      </c>
      <c r="AR252" s="15">
        <v>132</v>
      </c>
      <c r="AS252" s="15">
        <v>99</v>
      </c>
      <c r="AT252" s="15">
        <v>132</v>
      </c>
      <c r="AU252" s="15">
        <v>109</v>
      </c>
      <c r="AV252" s="15">
        <v>143</v>
      </c>
      <c r="AW252" s="15">
        <v>59</v>
      </c>
      <c r="AX252" s="15">
        <v>68</v>
      </c>
      <c r="AY252" s="16">
        <v>132</v>
      </c>
      <c r="AZ252" s="15">
        <f t="shared" si="35"/>
        <v>2.670103092783505</v>
      </c>
      <c r="BA252" s="15"/>
      <c r="BB252" s="12">
        <v>249</v>
      </c>
      <c r="BC252" s="15">
        <v>91</v>
      </c>
      <c r="BD252" s="15">
        <v>128</v>
      </c>
      <c r="BE252" s="15">
        <v>95</v>
      </c>
      <c r="BF252" s="15">
        <v>128</v>
      </c>
      <c r="BG252" s="15">
        <v>108</v>
      </c>
      <c r="BH252" s="15">
        <v>145</v>
      </c>
      <c r="BI252" s="15">
        <v>57</v>
      </c>
      <c r="BJ252" s="15">
        <v>76</v>
      </c>
      <c r="BK252" s="16">
        <v>128</v>
      </c>
      <c r="BL252" s="13">
        <f t="shared" si="27"/>
        <v>3.375</v>
      </c>
    </row>
    <row r="253" spans="2:64" x14ac:dyDescent="0.25">
      <c r="B253" s="12">
        <v>250</v>
      </c>
      <c r="C253" s="15">
        <v>82.49</v>
      </c>
      <c r="D253" s="15">
        <v>119.9</v>
      </c>
      <c r="E253" s="15">
        <v>61.67</v>
      </c>
      <c r="F253" s="15">
        <v>116.81</v>
      </c>
      <c r="G253" s="15">
        <v>100.36</v>
      </c>
      <c r="H253" s="15">
        <v>143.03</v>
      </c>
      <c r="I253" s="15">
        <v>70.040000000000006</v>
      </c>
      <c r="J253" s="15">
        <v>126.66</v>
      </c>
      <c r="K253" s="16">
        <v>119.95</v>
      </c>
      <c r="L253" s="15">
        <f t="shared" si="28"/>
        <v>264.06</v>
      </c>
      <c r="M253" s="15">
        <f t="shared" si="29"/>
        <v>360.20000000000005</v>
      </c>
      <c r="N253" s="15">
        <f t="shared" si="30"/>
        <v>316.64999999999998</v>
      </c>
      <c r="O253" s="15">
        <f t="shared" si="31"/>
        <v>101.19499999999999</v>
      </c>
      <c r="P253" s="15">
        <f t="shared" si="32"/>
        <v>3.8386471087404535</v>
      </c>
      <c r="R253" s="12">
        <v>250</v>
      </c>
      <c r="S253" s="15">
        <v>89.12</v>
      </c>
      <c r="T253" s="15">
        <v>123.49</v>
      </c>
      <c r="U253" s="15">
        <v>86.12</v>
      </c>
      <c r="V253" s="15">
        <v>123.01</v>
      </c>
      <c r="W253" s="15">
        <v>107.33</v>
      </c>
      <c r="X253" s="15">
        <v>142.69999999999999</v>
      </c>
      <c r="Y253" s="15">
        <v>62.42</v>
      </c>
      <c r="Z253" s="15">
        <v>78.14</v>
      </c>
      <c r="AA253" s="16">
        <v>123.49</v>
      </c>
      <c r="AB253" s="15">
        <f t="shared" si="33"/>
        <v>2.9628590664272889</v>
      </c>
      <c r="AC253" s="15"/>
      <c r="AD253" s="12">
        <v>250</v>
      </c>
      <c r="AE253" s="15">
        <v>87.87</v>
      </c>
      <c r="AF253" s="15">
        <v>129.75</v>
      </c>
      <c r="AG253" s="15">
        <v>91.92</v>
      </c>
      <c r="AH253" s="15">
        <v>128.88</v>
      </c>
      <c r="AI253" s="15">
        <v>105.93</v>
      </c>
      <c r="AJ253" s="15">
        <v>146.61000000000001</v>
      </c>
      <c r="AK253" s="15">
        <v>57.34</v>
      </c>
      <c r="AL253" s="15">
        <v>84.34</v>
      </c>
      <c r="AM253" s="16">
        <v>129.75</v>
      </c>
      <c r="AN253" s="15">
        <f t="shared" si="34"/>
        <v>3.0889951064071925</v>
      </c>
      <c r="AO253" s="15"/>
      <c r="AP253" s="12">
        <v>250</v>
      </c>
      <c r="AQ253" s="15">
        <v>97</v>
      </c>
      <c r="AR253" s="15">
        <v>131</v>
      </c>
      <c r="AS253" s="15">
        <v>98</v>
      </c>
      <c r="AT253" s="15">
        <v>131</v>
      </c>
      <c r="AU253" s="15">
        <v>109</v>
      </c>
      <c r="AV253" s="15">
        <v>143</v>
      </c>
      <c r="AW253" s="15">
        <v>59</v>
      </c>
      <c r="AX253" s="15">
        <v>68</v>
      </c>
      <c r="AY253" s="16">
        <v>131</v>
      </c>
      <c r="AZ253" s="15">
        <f t="shared" si="35"/>
        <v>2.6597938144329896</v>
      </c>
      <c r="BA253" s="15"/>
      <c r="BB253" s="12">
        <v>250</v>
      </c>
      <c r="BC253" s="15">
        <v>80</v>
      </c>
      <c r="BD253" s="15">
        <v>123</v>
      </c>
      <c r="BE253" s="15">
        <v>86</v>
      </c>
      <c r="BF253" s="15">
        <v>122</v>
      </c>
      <c r="BG253" s="15">
        <v>106</v>
      </c>
      <c r="BH253" s="15">
        <v>148</v>
      </c>
      <c r="BI253" s="15">
        <v>56</v>
      </c>
      <c r="BJ253" s="15">
        <v>91</v>
      </c>
      <c r="BK253" s="16">
        <v>123</v>
      </c>
      <c r="BL253" s="13">
        <f t="shared" si="27"/>
        <v>3.1882352941176473</v>
      </c>
    </row>
    <row r="254" spans="2:64" x14ac:dyDescent="0.25">
      <c r="B254" s="12">
        <v>251</v>
      </c>
      <c r="C254" s="15">
        <v>81.209999999999994</v>
      </c>
      <c r="D254" s="15">
        <v>119.28</v>
      </c>
      <c r="E254" s="15">
        <v>59.19</v>
      </c>
      <c r="F254" s="15">
        <v>115.96</v>
      </c>
      <c r="G254" s="15">
        <v>99.71</v>
      </c>
      <c r="H254" s="15">
        <v>143.31</v>
      </c>
      <c r="I254" s="15">
        <v>70.3</v>
      </c>
      <c r="J254" s="15">
        <v>131.43</v>
      </c>
      <c r="K254" s="16">
        <v>119.33</v>
      </c>
      <c r="L254" s="15">
        <f t="shared" si="28"/>
        <v>259.68</v>
      </c>
      <c r="M254" s="15">
        <f t="shared" si="29"/>
        <v>358.98</v>
      </c>
      <c r="N254" s="15">
        <f t="shared" si="30"/>
        <v>321.06</v>
      </c>
      <c r="O254" s="15">
        <f t="shared" si="31"/>
        <v>100.245</v>
      </c>
      <c r="P254" s="15">
        <f t="shared" si="32"/>
        <v>3.9534540081270784</v>
      </c>
      <c r="R254" s="12">
        <v>251</v>
      </c>
      <c r="S254" s="15">
        <v>87.85</v>
      </c>
      <c r="T254" s="15">
        <v>122.96</v>
      </c>
      <c r="U254" s="15">
        <v>84.85</v>
      </c>
      <c r="V254" s="15">
        <v>122.32</v>
      </c>
      <c r="W254" s="15">
        <v>106.92</v>
      </c>
      <c r="X254" s="15">
        <v>143.07</v>
      </c>
      <c r="Y254" s="15">
        <v>62.36</v>
      </c>
      <c r="Z254" s="15">
        <v>80.040000000000006</v>
      </c>
      <c r="AA254" s="16">
        <v>122.96</v>
      </c>
      <c r="AB254" s="15">
        <f t="shared" si="33"/>
        <v>3.0206033010813891</v>
      </c>
      <c r="AC254" s="15"/>
      <c r="AD254" s="12">
        <v>251</v>
      </c>
      <c r="AE254" s="15">
        <v>86.83</v>
      </c>
      <c r="AF254" s="15">
        <v>128.84</v>
      </c>
      <c r="AG254" s="15">
        <v>91.06</v>
      </c>
      <c r="AH254" s="15">
        <v>127.97</v>
      </c>
      <c r="AI254" s="15">
        <v>105.92</v>
      </c>
      <c r="AJ254" s="15">
        <v>146.71</v>
      </c>
      <c r="AK254" s="15">
        <v>57.19</v>
      </c>
      <c r="AL254" s="15">
        <v>84.94</v>
      </c>
      <c r="AM254" s="16">
        <v>128.84</v>
      </c>
      <c r="AN254" s="15">
        <f t="shared" si="34"/>
        <v>3.1206956121156284</v>
      </c>
      <c r="AO254" s="15"/>
      <c r="AP254" s="12">
        <v>251</v>
      </c>
      <c r="AQ254" s="15">
        <v>96</v>
      </c>
      <c r="AR254" s="15">
        <v>129</v>
      </c>
      <c r="AS254" s="15">
        <v>96</v>
      </c>
      <c r="AT254" s="15">
        <v>129</v>
      </c>
      <c r="AU254" s="15">
        <v>109</v>
      </c>
      <c r="AV254" s="15">
        <v>142</v>
      </c>
      <c r="AW254" s="15">
        <v>60</v>
      </c>
      <c r="AX254" s="15">
        <v>68</v>
      </c>
      <c r="AY254" s="16">
        <v>129</v>
      </c>
      <c r="AZ254" s="15">
        <f t="shared" si="35"/>
        <v>2.6770833333333335</v>
      </c>
      <c r="BA254" s="15"/>
      <c r="BB254" s="12">
        <v>251</v>
      </c>
      <c r="BC254" s="15">
        <v>85</v>
      </c>
      <c r="BD254" s="15">
        <v>129</v>
      </c>
      <c r="BE254" s="15">
        <v>93</v>
      </c>
      <c r="BF254" s="15">
        <v>128</v>
      </c>
      <c r="BG254" s="15">
        <v>106</v>
      </c>
      <c r="BH254" s="15">
        <v>148</v>
      </c>
      <c r="BI254" s="15">
        <v>54</v>
      </c>
      <c r="BJ254" s="15">
        <v>88</v>
      </c>
      <c r="BK254" s="16">
        <v>129</v>
      </c>
      <c r="BL254" s="13">
        <f t="shared" si="27"/>
        <v>3.0568181818181817</v>
      </c>
    </row>
    <row r="255" spans="2:64" x14ac:dyDescent="0.25">
      <c r="B255" s="12">
        <v>252</v>
      </c>
      <c r="C255" s="15">
        <v>81.05</v>
      </c>
      <c r="D255" s="15">
        <v>118.91</v>
      </c>
      <c r="E255" s="15">
        <v>59.7</v>
      </c>
      <c r="F255" s="15">
        <v>115.68</v>
      </c>
      <c r="G255" s="15">
        <v>99.96</v>
      </c>
      <c r="H255" s="15">
        <v>143.25</v>
      </c>
      <c r="I255" s="15">
        <v>70.14</v>
      </c>
      <c r="J255" s="15">
        <v>129.69</v>
      </c>
      <c r="K255" s="16">
        <v>118.96</v>
      </c>
      <c r="L255" s="15">
        <f t="shared" si="28"/>
        <v>259.65999999999997</v>
      </c>
      <c r="M255" s="15">
        <f t="shared" si="29"/>
        <v>358.89</v>
      </c>
      <c r="N255" s="15">
        <f t="shared" si="30"/>
        <v>318.78999999999996</v>
      </c>
      <c r="O255" s="15">
        <f t="shared" si="31"/>
        <v>99.97999999999999</v>
      </c>
      <c r="P255" s="15">
        <f t="shared" si="32"/>
        <v>3.9332510795805056</v>
      </c>
      <c r="R255" s="12">
        <v>252</v>
      </c>
      <c r="S255" s="15">
        <v>88.72</v>
      </c>
      <c r="T255" s="15">
        <v>123.77</v>
      </c>
      <c r="U255" s="15">
        <v>86.05</v>
      </c>
      <c r="V255" s="15">
        <v>123.2</v>
      </c>
      <c r="W255" s="15">
        <v>107.1</v>
      </c>
      <c r="X255" s="15">
        <v>143.04</v>
      </c>
      <c r="Y255" s="15">
        <v>62.11</v>
      </c>
      <c r="Z255" s="15">
        <v>78.84</v>
      </c>
      <c r="AA255" s="16">
        <v>123.77</v>
      </c>
      <c r="AB255" s="15">
        <f t="shared" si="33"/>
        <v>2.9837691614066726</v>
      </c>
      <c r="AC255" s="15"/>
      <c r="AD255" s="12">
        <v>252</v>
      </c>
      <c r="AE255" s="15">
        <v>87.06</v>
      </c>
      <c r="AF255" s="15">
        <v>129.09</v>
      </c>
      <c r="AG255" s="15">
        <v>91.49</v>
      </c>
      <c r="AH255" s="15">
        <v>128.24</v>
      </c>
      <c r="AI255" s="15">
        <v>105.98</v>
      </c>
      <c r="AJ255" s="15">
        <v>146.72</v>
      </c>
      <c r="AK255" s="15">
        <v>57.03</v>
      </c>
      <c r="AL255" s="15">
        <v>84.64</v>
      </c>
      <c r="AM255" s="16">
        <v>129.09</v>
      </c>
      <c r="AN255" s="15">
        <f t="shared" si="34"/>
        <v>3.1100390535263034</v>
      </c>
      <c r="AO255" s="15"/>
      <c r="AP255" s="12">
        <v>252</v>
      </c>
      <c r="AQ255" s="15">
        <v>94</v>
      </c>
      <c r="AR255" s="15">
        <v>127</v>
      </c>
      <c r="AS255" s="15">
        <v>94</v>
      </c>
      <c r="AT255" s="15">
        <v>128</v>
      </c>
      <c r="AU255" s="15">
        <v>109</v>
      </c>
      <c r="AV255" s="15">
        <v>142</v>
      </c>
      <c r="AW255" s="15">
        <v>60</v>
      </c>
      <c r="AX255" s="15">
        <v>69</v>
      </c>
      <c r="AY255" s="16">
        <v>127</v>
      </c>
      <c r="AZ255" s="15">
        <f t="shared" si="35"/>
        <v>2.7234042553191489</v>
      </c>
      <c r="BA255" s="15"/>
      <c r="BB255" s="12">
        <v>252</v>
      </c>
      <c r="BC255" s="15">
        <v>88</v>
      </c>
      <c r="BD255" s="15">
        <v>131</v>
      </c>
      <c r="BE255" s="15">
        <v>96</v>
      </c>
      <c r="BF255" s="15">
        <v>130</v>
      </c>
      <c r="BG255" s="15">
        <v>107</v>
      </c>
      <c r="BH255" s="15">
        <v>147</v>
      </c>
      <c r="BI255" s="15">
        <v>55</v>
      </c>
      <c r="BJ255" s="15">
        <v>83</v>
      </c>
      <c r="BK255" s="16">
        <v>131</v>
      </c>
      <c r="BL255" s="13">
        <f t="shared" si="27"/>
        <v>3.164705882352941</v>
      </c>
    </row>
    <row r="256" spans="2:64" x14ac:dyDescent="0.25">
      <c r="B256" s="12">
        <v>253</v>
      </c>
      <c r="C256" s="15">
        <v>79.92</v>
      </c>
      <c r="D256" s="15">
        <v>118.44</v>
      </c>
      <c r="E256" s="15">
        <v>57.31</v>
      </c>
      <c r="F256" s="15">
        <v>115</v>
      </c>
      <c r="G256" s="15">
        <v>99.34</v>
      </c>
      <c r="H256" s="15">
        <v>143.53</v>
      </c>
      <c r="I256" s="15">
        <v>70.400000000000006</v>
      </c>
      <c r="J256" s="15">
        <v>134.4</v>
      </c>
      <c r="K256" s="16">
        <v>118.48</v>
      </c>
      <c r="L256" s="15">
        <f t="shared" si="28"/>
        <v>255.67000000000002</v>
      </c>
      <c r="M256" s="15">
        <f t="shared" si="29"/>
        <v>357.87</v>
      </c>
      <c r="N256" s="15">
        <f t="shared" si="30"/>
        <v>323.28000000000003</v>
      </c>
      <c r="O256" s="15">
        <f t="shared" si="31"/>
        <v>99.18</v>
      </c>
      <c r="P256" s="15">
        <f t="shared" si="32"/>
        <v>4.045045045045045</v>
      </c>
      <c r="R256" s="12">
        <v>253</v>
      </c>
      <c r="S256" s="15">
        <v>88.99</v>
      </c>
      <c r="T256" s="15">
        <v>123.8</v>
      </c>
      <c r="U256" s="15">
        <v>86.51</v>
      </c>
      <c r="V256" s="15">
        <v>123.32</v>
      </c>
      <c r="W256" s="15">
        <v>107.29</v>
      </c>
      <c r="X256" s="15">
        <v>142.94</v>
      </c>
      <c r="Y256" s="15">
        <v>61.97</v>
      </c>
      <c r="Z256" s="15">
        <v>77.930000000000007</v>
      </c>
      <c r="AA256" s="16">
        <v>123.8</v>
      </c>
      <c r="AB256" s="15">
        <f t="shared" si="33"/>
        <v>2.963254298235757</v>
      </c>
      <c r="AC256" s="15"/>
      <c r="AD256" s="12">
        <v>253</v>
      </c>
      <c r="AE256" s="15">
        <v>89.51</v>
      </c>
      <c r="AF256" s="15">
        <v>126.45</v>
      </c>
      <c r="AG256" s="15">
        <v>89.19</v>
      </c>
      <c r="AH256" s="15">
        <v>125.91</v>
      </c>
      <c r="AI256" s="15">
        <v>106.86</v>
      </c>
      <c r="AJ256" s="15">
        <v>144.06</v>
      </c>
      <c r="AK256" s="15">
        <v>60.27</v>
      </c>
      <c r="AL256" s="15">
        <v>77.33</v>
      </c>
      <c r="AM256" s="16">
        <v>126.45</v>
      </c>
      <c r="AN256" s="15">
        <f t="shared" si="34"/>
        <v>2.9499497262875658</v>
      </c>
      <c r="AO256" s="15"/>
      <c r="AP256" s="12">
        <v>253</v>
      </c>
      <c r="AQ256" s="15">
        <v>94</v>
      </c>
      <c r="AR256" s="15">
        <v>127</v>
      </c>
      <c r="AS256" s="15">
        <v>95</v>
      </c>
      <c r="AT256" s="15">
        <v>128</v>
      </c>
      <c r="AU256" s="15">
        <v>109</v>
      </c>
      <c r="AV256" s="15">
        <v>142</v>
      </c>
      <c r="AW256" s="15">
        <v>60</v>
      </c>
      <c r="AX256" s="15">
        <v>68</v>
      </c>
      <c r="AY256" s="16">
        <v>127</v>
      </c>
      <c r="AZ256" s="15">
        <f t="shared" si="35"/>
        <v>2.7127659574468086</v>
      </c>
      <c r="BA256" s="15"/>
      <c r="BB256" s="12">
        <v>253</v>
      </c>
      <c r="BC256" s="15">
        <v>85</v>
      </c>
      <c r="BD256" s="15">
        <v>129</v>
      </c>
      <c r="BE256" s="15">
        <v>94</v>
      </c>
      <c r="BF256" s="15">
        <v>128</v>
      </c>
      <c r="BG256" s="15">
        <v>107</v>
      </c>
      <c r="BH256" s="15">
        <v>148</v>
      </c>
      <c r="BI256" s="15">
        <v>54</v>
      </c>
      <c r="BJ256" s="15">
        <v>86</v>
      </c>
      <c r="BK256" s="16">
        <v>129</v>
      </c>
      <c r="BL256" s="13">
        <f t="shared" si="27"/>
        <v>3.0804597701149423</v>
      </c>
    </row>
    <row r="257" spans="2:64" x14ac:dyDescent="0.25">
      <c r="B257" s="12">
        <v>254</v>
      </c>
      <c r="C257" s="15">
        <v>79.52</v>
      </c>
      <c r="D257" s="15">
        <v>118.28</v>
      </c>
      <c r="E257" s="15">
        <v>56.54</v>
      </c>
      <c r="F257" s="15">
        <v>114.75</v>
      </c>
      <c r="G257" s="15">
        <v>99.09</v>
      </c>
      <c r="H257" s="15">
        <v>143.62</v>
      </c>
      <c r="I257" s="15">
        <v>70.510000000000005</v>
      </c>
      <c r="J257" s="15">
        <v>135.81</v>
      </c>
      <c r="K257" s="16">
        <v>118.32</v>
      </c>
      <c r="L257" s="15">
        <f t="shared" si="28"/>
        <v>254.34</v>
      </c>
      <c r="M257" s="15">
        <f t="shared" si="29"/>
        <v>357.46000000000004</v>
      </c>
      <c r="N257" s="15">
        <f t="shared" si="30"/>
        <v>324.64</v>
      </c>
      <c r="O257" s="15">
        <f t="shared" si="31"/>
        <v>98.9</v>
      </c>
      <c r="P257" s="15">
        <f t="shared" si="32"/>
        <v>4.0824949698189137</v>
      </c>
      <c r="R257" s="12">
        <v>254</v>
      </c>
      <c r="S257" s="15">
        <v>88.48</v>
      </c>
      <c r="T257" s="15">
        <v>123.42</v>
      </c>
      <c r="U257" s="15">
        <v>86.01</v>
      </c>
      <c r="V257" s="15">
        <v>122.91</v>
      </c>
      <c r="W257" s="15">
        <v>107.22</v>
      </c>
      <c r="X257" s="15">
        <v>143</v>
      </c>
      <c r="Y257" s="15">
        <v>61.96</v>
      </c>
      <c r="Z257" s="15">
        <v>78.36</v>
      </c>
      <c r="AA257" s="16">
        <v>123.42</v>
      </c>
      <c r="AB257" s="15">
        <f t="shared" si="33"/>
        <v>2.9807866184448462</v>
      </c>
      <c r="AC257" s="15"/>
      <c r="AD257" s="12">
        <v>254</v>
      </c>
      <c r="AE257" s="15">
        <v>85.95</v>
      </c>
      <c r="AF257" s="15">
        <v>127.87</v>
      </c>
      <c r="AG257" s="15">
        <v>89.7</v>
      </c>
      <c r="AH257" s="15">
        <v>126.95</v>
      </c>
      <c r="AI257" s="15">
        <v>105.78</v>
      </c>
      <c r="AJ257" s="15">
        <v>146.61000000000001</v>
      </c>
      <c r="AK257" s="15">
        <v>57.59</v>
      </c>
      <c r="AL257" s="15">
        <v>85.14</v>
      </c>
      <c r="AM257" s="16">
        <v>127.87</v>
      </c>
      <c r="AN257" s="15">
        <f t="shared" si="34"/>
        <v>3.1483420593368239</v>
      </c>
      <c r="AO257" s="15"/>
      <c r="AP257" s="12">
        <v>254</v>
      </c>
      <c r="AQ257" s="15">
        <v>96</v>
      </c>
      <c r="AR257" s="15">
        <v>132</v>
      </c>
      <c r="AS257" s="15">
        <v>98</v>
      </c>
      <c r="AT257" s="15">
        <v>132</v>
      </c>
      <c r="AU257" s="15">
        <v>108</v>
      </c>
      <c r="AV257" s="15">
        <v>144</v>
      </c>
      <c r="AW257" s="15">
        <v>58</v>
      </c>
      <c r="AX257" s="15">
        <v>71</v>
      </c>
      <c r="AY257" s="16">
        <v>132</v>
      </c>
      <c r="AZ257" s="15">
        <f t="shared" si="35"/>
        <v>2.71875</v>
      </c>
      <c r="BA257" s="15"/>
      <c r="BB257" s="12">
        <v>254</v>
      </c>
      <c r="BC257" s="15">
        <v>87</v>
      </c>
      <c r="BD257" s="15">
        <v>129</v>
      </c>
      <c r="BE257" s="15">
        <v>95</v>
      </c>
      <c r="BF257" s="15">
        <v>129</v>
      </c>
      <c r="BG257" s="15">
        <v>107</v>
      </c>
      <c r="BH257" s="15">
        <v>147</v>
      </c>
      <c r="BI257" s="15">
        <v>55</v>
      </c>
      <c r="BJ257" s="15">
        <v>84</v>
      </c>
      <c r="BK257" s="16">
        <v>129</v>
      </c>
      <c r="BL257" s="13">
        <f t="shared" si="27"/>
        <v>3.0340909090909092</v>
      </c>
    </row>
    <row r="258" spans="2:64" x14ac:dyDescent="0.25">
      <c r="B258" s="12">
        <v>255</v>
      </c>
      <c r="C258" s="15">
        <v>80.459999999999994</v>
      </c>
      <c r="D258" s="15">
        <v>118.92</v>
      </c>
      <c r="E258" s="15">
        <v>58.59</v>
      </c>
      <c r="F258" s="15">
        <v>115.57</v>
      </c>
      <c r="G258" s="15">
        <v>99.57</v>
      </c>
      <c r="H258" s="15">
        <v>143.53</v>
      </c>
      <c r="I258" s="15">
        <v>70.11</v>
      </c>
      <c r="J258" s="15">
        <v>132.19999999999999</v>
      </c>
      <c r="K258" s="16">
        <v>118.96</v>
      </c>
      <c r="L258" s="15">
        <f t="shared" si="28"/>
        <v>257.97000000000003</v>
      </c>
      <c r="M258" s="15">
        <f t="shared" si="29"/>
        <v>358.66999999999996</v>
      </c>
      <c r="N258" s="15">
        <f t="shared" si="30"/>
        <v>321.27</v>
      </c>
      <c r="O258" s="15">
        <f t="shared" si="31"/>
        <v>99.69</v>
      </c>
      <c r="P258" s="15">
        <f t="shared" si="32"/>
        <v>3.992915734526473</v>
      </c>
      <c r="R258" s="12">
        <v>255</v>
      </c>
      <c r="S258" s="15">
        <v>88.01</v>
      </c>
      <c r="T258" s="15">
        <v>123.14</v>
      </c>
      <c r="U258" s="15">
        <v>85.56</v>
      </c>
      <c r="V258" s="15">
        <v>122.6</v>
      </c>
      <c r="W258" s="15">
        <v>107.11</v>
      </c>
      <c r="X258" s="15">
        <v>143.09</v>
      </c>
      <c r="Y258" s="15">
        <v>61.94</v>
      </c>
      <c r="Z258" s="15">
        <v>78.83</v>
      </c>
      <c r="AA258" s="16">
        <v>123.14</v>
      </c>
      <c r="AB258" s="15">
        <f t="shared" si="33"/>
        <v>2.9986365185774337</v>
      </c>
      <c r="AC258" s="15"/>
      <c r="AD258" s="12">
        <v>255</v>
      </c>
      <c r="AE258" s="15">
        <v>88.99</v>
      </c>
      <c r="AF258" s="15">
        <v>131.93</v>
      </c>
      <c r="AG258" s="15">
        <v>93.86</v>
      </c>
      <c r="AH258" s="15">
        <v>130.94999999999999</v>
      </c>
      <c r="AI258" s="15">
        <v>105.71</v>
      </c>
      <c r="AJ258" s="15">
        <v>147.06</v>
      </c>
      <c r="AK258" s="15">
        <v>56.82</v>
      </c>
      <c r="AL258" s="15">
        <v>84.23</v>
      </c>
      <c r="AM258" s="16">
        <v>131.93</v>
      </c>
      <c r="AN258" s="15">
        <f t="shared" si="34"/>
        <v>3.0675356781660863</v>
      </c>
      <c r="AO258" s="15"/>
      <c r="AP258" s="12">
        <v>255</v>
      </c>
      <c r="AQ258" s="15">
        <v>97</v>
      </c>
      <c r="AR258" s="15">
        <v>132</v>
      </c>
      <c r="AS258" s="15">
        <v>98</v>
      </c>
      <c r="AT258" s="15">
        <v>132</v>
      </c>
      <c r="AU258" s="15">
        <v>109</v>
      </c>
      <c r="AV258" s="15">
        <v>143</v>
      </c>
      <c r="AW258" s="15">
        <v>59</v>
      </c>
      <c r="AX258" s="15">
        <v>69</v>
      </c>
      <c r="AY258" s="16">
        <v>132</v>
      </c>
      <c r="AZ258" s="15">
        <f t="shared" si="35"/>
        <v>2.6804123711340204</v>
      </c>
      <c r="BA258" s="15"/>
      <c r="BB258" s="12">
        <v>255</v>
      </c>
      <c r="BC258" s="15">
        <v>88</v>
      </c>
      <c r="BD258" s="15">
        <v>129</v>
      </c>
      <c r="BE258" s="15">
        <v>94</v>
      </c>
      <c r="BF258" s="15">
        <v>128</v>
      </c>
      <c r="BG258" s="15">
        <v>107</v>
      </c>
      <c r="BH258" s="15">
        <v>146</v>
      </c>
      <c r="BI258" s="15">
        <v>56</v>
      </c>
      <c r="BJ258" s="15">
        <v>82</v>
      </c>
      <c r="BK258" s="16">
        <v>129</v>
      </c>
      <c r="BL258" s="13">
        <f t="shared" si="27"/>
        <v>2.9775280898876404</v>
      </c>
    </row>
    <row r="259" spans="2:64" x14ac:dyDescent="0.25">
      <c r="B259" s="12">
        <v>256</v>
      </c>
      <c r="C259" s="15">
        <v>81.099999999999994</v>
      </c>
      <c r="D259" s="15">
        <v>119.15</v>
      </c>
      <c r="E259" s="15">
        <v>60.06</v>
      </c>
      <c r="F259" s="15">
        <v>115.96</v>
      </c>
      <c r="G259" s="15">
        <v>100.02</v>
      </c>
      <c r="H259" s="15">
        <v>143.37</v>
      </c>
      <c r="I259" s="15">
        <v>69.88</v>
      </c>
      <c r="J259" s="15">
        <v>129.22999999999999</v>
      </c>
      <c r="K259" s="16">
        <v>119.19</v>
      </c>
      <c r="L259" s="15">
        <f t="shared" si="28"/>
        <v>260.31</v>
      </c>
      <c r="M259" s="15">
        <f t="shared" si="29"/>
        <v>359.35</v>
      </c>
      <c r="N259" s="15">
        <f t="shared" si="30"/>
        <v>318.29999999999995</v>
      </c>
      <c r="O259" s="15">
        <f t="shared" si="31"/>
        <v>100.125</v>
      </c>
      <c r="P259" s="15">
        <f t="shared" si="32"/>
        <v>3.9247842170160294</v>
      </c>
      <c r="R259" s="12">
        <v>256</v>
      </c>
      <c r="S259" s="15">
        <v>88.6</v>
      </c>
      <c r="T259" s="15">
        <v>123.68</v>
      </c>
      <c r="U259" s="15">
        <v>86.37</v>
      </c>
      <c r="V259" s="15">
        <v>123.18</v>
      </c>
      <c r="W259" s="15">
        <v>107.23</v>
      </c>
      <c r="X259" s="15">
        <v>143.07</v>
      </c>
      <c r="Y259" s="15">
        <v>61.77</v>
      </c>
      <c r="Z259" s="15">
        <v>78.08</v>
      </c>
      <c r="AA259" s="16">
        <v>123.68</v>
      </c>
      <c r="AB259" s="15">
        <f t="shared" si="33"/>
        <v>2.9743792325056431</v>
      </c>
      <c r="AC259" s="15"/>
      <c r="AD259" s="12">
        <v>256</v>
      </c>
      <c r="AE259" s="15">
        <v>85.81</v>
      </c>
      <c r="AF259" s="15">
        <v>130.66999999999999</v>
      </c>
      <c r="AG259" s="15">
        <v>92.39</v>
      </c>
      <c r="AH259" s="15">
        <v>129.59</v>
      </c>
      <c r="AI259" s="15">
        <v>105.27</v>
      </c>
      <c r="AJ259" s="15">
        <v>148.13</v>
      </c>
      <c r="AK259" s="15">
        <v>55.86</v>
      </c>
      <c r="AL259" s="15">
        <v>88.8</v>
      </c>
      <c r="AM259" s="16">
        <v>130.66999999999999</v>
      </c>
      <c r="AN259" s="15">
        <f t="shared" si="34"/>
        <v>3.2086003962242162</v>
      </c>
      <c r="AO259" s="15"/>
      <c r="AP259" s="12">
        <v>256</v>
      </c>
      <c r="AQ259" s="15">
        <v>96</v>
      </c>
      <c r="AR259" s="15">
        <v>131</v>
      </c>
      <c r="AS259" s="15">
        <v>98</v>
      </c>
      <c r="AT259" s="15">
        <v>131</v>
      </c>
      <c r="AU259" s="15">
        <v>109</v>
      </c>
      <c r="AV259" s="15">
        <v>143</v>
      </c>
      <c r="AW259" s="15">
        <v>59</v>
      </c>
      <c r="AX259" s="15">
        <v>69</v>
      </c>
      <c r="AY259" s="16">
        <v>131</v>
      </c>
      <c r="AZ259" s="15">
        <f t="shared" si="35"/>
        <v>2.6979166666666665</v>
      </c>
      <c r="BA259" s="15"/>
      <c r="BB259" s="12">
        <v>256</v>
      </c>
      <c r="BC259" s="15">
        <v>89</v>
      </c>
      <c r="BD259" s="15">
        <v>129</v>
      </c>
      <c r="BE259" s="15">
        <v>95</v>
      </c>
      <c r="BF259" s="15">
        <v>129</v>
      </c>
      <c r="BG259" s="15">
        <v>108</v>
      </c>
      <c r="BH259" s="15">
        <v>146</v>
      </c>
      <c r="BI259" s="15">
        <v>56</v>
      </c>
      <c r="BJ259" s="15">
        <v>80</v>
      </c>
      <c r="BK259" s="16">
        <v>129</v>
      </c>
      <c r="BL259" s="13">
        <f t="shared" si="27"/>
        <v>2.9775280898876404</v>
      </c>
    </row>
    <row r="260" spans="2:64" x14ac:dyDescent="0.25">
      <c r="B260" s="12">
        <v>257</v>
      </c>
      <c r="C260" s="15">
        <v>81.09</v>
      </c>
      <c r="D260" s="15">
        <v>119.02</v>
      </c>
      <c r="E260" s="15">
        <v>60.29</v>
      </c>
      <c r="F260" s="15">
        <v>115.86</v>
      </c>
      <c r="G260" s="15">
        <v>100.11</v>
      </c>
      <c r="H260" s="15">
        <v>143.32</v>
      </c>
      <c r="I260" s="15">
        <v>69.849999999999994</v>
      </c>
      <c r="J260" s="15">
        <v>128.46</v>
      </c>
      <c r="K260" s="16">
        <v>119.05</v>
      </c>
      <c r="L260" s="15">
        <f t="shared" si="28"/>
        <v>260.40000000000003</v>
      </c>
      <c r="M260" s="15">
        <f t="shared" si="29"/>
        <v>359.28999999999996</v>
      </c>
      <c r="N260" s="15">
        <f t="shared" si="30"/>
        <v>317.36</v>
      </c>
      <c r="O260" s="15">
        <f t="shared" si="31"/>
        <v>100.05500000000001</v>
      </c>
      <c r="P260" s="15">
        <f t="shared" si="32"/>
        <v>3.913676162288815</v>
      </c>
      <c r="R260" s="12">
        <v>257</v>
      </c>
      <c r="S260" s="15">
        <v>88.29</v>
      </c>
      <c r="T260" s="15">
        <v>123.53</v>
      </c>
      <c r="U260" s="15">
        <v>86.22</v>
      </c>
      <c r="V260" s="15">
        <v>123.04</v>
      </c>
      <c r="W260" s="15">
        <v>107.19</v>
      </c>
      <c r="X260" s="15">
        <v>143.16</v>
      </c>
      <c r="Y260" s="15">
        <v>61.64</v>
      </c>
      <c r="Z260" s="15">
        <v>78.17</v>
      </c>
      <c r="AA260" s="16">
        <v>123.53</v>
      </c>
      <c r="AB260" s="15">
        <f t="shared" si="33"/>
        <v>2.982670744138634</v>
      </c>
      <c r="AC260" s="15"/>
      <c r="AD260" s="12">
        <v>257</v>
      </c>
      <c r="AE260" s="15">
        <v>87.94</v>
      </c>
      <c r="AF260" s="15">
        <v>132.41</v>
      </c>
      <c r="AG260" s="15">
        <v>94.6</v>
      </c>
      <c r="AH260" s="15">
        <v>131.38999999999999</v>
      </c>
      <c r="AI260" s="15">
        <v>105.55</v>
      </c>
      <c r="AJ260" s="15">
        <v>147.91999999999999</v>
      </c>
      <c r="AK260" s="15">
        <v>55.71</v>
      </c>
      <c r="AL260" s="15">
        <v>86.87</v>
      </c>
      <c r="AM260" s="16">
        <v>132.41</v>
      </c>
      <c r="AN260" s="15">
        <f t="shared" si="34"/>
        <v>3.1270184216511261</v>
      </c>
      <c r="AO260" s="15"/>
      <c r="AP260" s="12">
        <v>257</v>
      </c>
      <c r="AQ260" s="15">
        <v>95</v>
      </c>
      <c r="AR260" s="15">
        <v>129</v>
      </c>
      <c r="AS260" s="15">
        <v>95</v>
      </c>
      <c r="AT260" s="15">
        <v>129</v>
      </c>
      <c r="AU260" s="15">
        <v>109</v>
      </c>
      <c r="AV260" s="15">
        <v>143</v>
      </c>
      <c r="AW260" s="15">
        <v>60</v>
      </c>
      <c r="AX260" s="15">
        <v>69</v>
      </c>
      <c r="AY260" s="16">
        <v>129</v>
      </c>
      <c r="AZ260" s="15">
        <f t="shared" si="35"/>
        <v>2.7157894736842105</v>
      </c>
      <c r="BA260" s="15"/>
      <c r="BB260" s="12">
        <v>257</v>
      </c>
      <c r="BC260" s="15">
        <v>89</v>
      </c>
      <c r="BD260" s="15">
        <v>129</v>
      </c>
      <c r="BE260" s="15">
        <v>94</v>
      </c>
      <c r="BF260" s="15">
        <v>128</v>
      </c>
      <c r="BG260" s="15">
        <v>108</v>
      </c>
      <c r="BH260" s="15">
        <v>146</v>
      </c>
      <c r="BI260" s="15">
        <v>56</v>
      </c>
      <c r="BJ260" s="15">
        <v>80</v>
      </c>
      <c r="BK260" s="16">
        <v>129</v>
      </c>
      <c r="BL260" s="13">
        <f t="shared" ref="BL260:BL323" si="36">(BI261+BJ261+BK261)/BC261</f>
        <v>3.3624999999999998</v>
      </c>
    </row>
    <row r="261" spans="2:64" x14ac:dyDescent="0.25">
      <c r="B261" s="12">
        <v>258</v>
      </c>
      <c r="C261" s="15">
        <v>81.05</v>
      </c>
      <c r="D261" s="15">
        <v>118.9</v>
      </c>
      <c r="E261" s="15">
        <v>60.39</v>
      </c>
      <c r="F261" s="15">
        <v>115.76</v>
      </c>
      <c r="G261" s="15">
        <v>100.16</v>
      </c>
      <c r="H261" s="15">
        <v>143.29</v>
      </c>
      <c r="I261" s="15">
        <v>69.849999999999994</v>
      </c>
      <c r="J261" s="15">
        <v>127.97</v>
      </c>
      <c r="K261" s="16">
        <v>118.93</v>
      </c>
      <c r="L261" s="15">
        <f t="shared" ref="L261:L324" si="37">C261+D261+E261</f>
        <v>260.33999999999997</v>
      </c>
      <c r="M261" s="15">
        <f t="shared" ref="M261:M324" si="38">F261+G261+H261</f>
        <v>359.21000000000004</v>
      </c>
      <c r="N261" s="15">
        <f t="shared" ref="N261:N324" si="39">I261+J261+K261</f>
        <v>316.75</v>
      </c>
      <c r="O261" s="15">
        <f t="shared" ref="O261:O324" si="40">(D261+C261)/2</f>
        <v>99.974999999999994</v>
      </c>
      <c r="P261" s="15">
        <f t="shared" ref="P261:P324" si="41">N261/C261</f>
        <v>3.9080814312152992</v>
      </c>
      <c r="R261" s="12">
        <v>258</v>
      </c>
      <c r="S261" s="15">
        <v>83</v>
      </c>
      <c r="T261" s="15">
        <v>120.66</v>
      </c>
      <c r="U261" s="15">
        <v>77.599999999999994</v>
      </c>
      <c r="V261" s="15">
        <v>119.14</v>
      </c>
      <c r="W261" s="15">
        <v>104.66</v>
      </c>
      <c r="X261" s="15">
        <v>144.11000000000001</v>
      </c>
      <c r="Y261" s="15">
        <v>63.79</v>
      </c>
      <c r="Z261" s="15">
        <v>91.5</v>
      </c>
      <c r="AA261" s="16">
        <v>120.66</v>
      </c>
      <c r="AB261" s="15">
        <f t="shared" ref="AB261:AB324" si="42">(Y261+Z261+AA261)/S261</f>
        <v>3.3246987951807228</v>
      </c>
      <c r="AC261" s="15"/>
      <c r="AD261" s="12">
        <v>258</v>
      </c>
      <c r="AE261" s="15">
        <v>85.63</v>
      </c>
      <c r="AF261" s="15">
        <v>131.11000000000001</v>
      </c>
      <c r="AG261" s="15">
        <v>93.39</v>
      </c>
      <c r="AH261" s="15">
        <v>130.07</v>
      </c>
      <c r="AI261" s="15">
        <v>105.39</v>
      </c>
      <c r="AJ261" s="15">
        <v>148.52000000000001</v>
      </c>
      <c r="AK261" s="15">
        <v>55.12</v>
      </c>
      <c r="AL261" s="15">
        <v>89.75</v>
      </c>
      <c r="AM261" s="16">
        <v>131.11000000000001</v>
      </c>
      <c r="AN261" s="15">
        <f t="shared" ref="AN261:AN324" si="43">(AK261+AL261+AM261)/AE261</f>
        <v>3.2229358869555065</v>
      </c>
      <c r="AO261" s="15"/>
      <c r="AP261" s="12">
        <v>258</v>
      </c>
      <c r="AQ261" s="15">
        <v>93</v>
      </c>
      <c r="AR261" s="15">
        <v>127</v>
      </c>
      <c r="AS261" s="15">
        <v>94</v>
      </c>
      <c r="AT261" s="15">
        <v>127</v>
      </c>
      <c r="AU261" s="15">
        <v>109</v>
      </c>
      <c r="AV261" s="15">
        <v>143</v>
      </c>
      <c r="AW261" s="15">
        <v>59</v>
      </c>
      <c r="AX261" s="15">
        <v>70</v>
      </c>
      <c r="AY261" s="16">
        <v>127</v>
      </c>
      <c r="AZ261" s="15">
        <f t="shared" ref="AZ261:AZ324" si="44">(AW261+AX261+AY261)/AQ261</f>
        <v>2.752688172043011</v>
      </c>
      <c r="BA261" s="15"/>
      <c r="BB261" s="12">
        <v>258</v>
      </c>
      <c r="BC261" s="15">
        <v>80</v>
      </c>
      <c r="BD261" s="15">
        <v>124</v>
      </c>
      <c r="BE261" s="15">
        <v>87</v>
      </c>
      <c r="BF261" s="15">
        <v>123</v>
      </c>
      <c r="BG261" s="15">
        <v>106</v>
      </c>
      <c r="BH261" s="15">
        <v>148</v>
      </c>
      <c r="BI261" s="15">
        <v>55</v>
      </c>
      <c r="BJ261" s="15">
        <v>90</v>
      </c>
      <c r="BK261" s="16">
        <v>124</v>
      </c>
      <c r="BL261" s="13">
        <f t="shared" si="36"/>
        <v>3.1511627906976742</v>
      </c>
    </row>
    <row r="262" spans="2:64" x14ac:dyDescent="0.25">
      <c r="B262" s="12">
        <v>259</v>
      </c>
      <c r="C262" s="15">
        <v>81.739999999999995</v>
      </c>
      <c r="D262" s="15">
        <v>119.43</v>
      </c>
      <c r="E262" s="15">
        <v>61.97</v>
      </c>
      <c r="F262" s="15">
        <v>116.42</v>
      </c>
      <c r="G262" s="15">
        <v>100.52</v>
      </c>
      <c r="H262" s="15">
        <v>143.26</v>
      </c>
      <c r="I262" s="15">
        <v>69.48</v>
      </c>
      <c r="J262" s="15">
        <v>125.26</v>
      </c>
      <c r="K262" s="16">
        <v>119.46</v>
      </c>
      <c r="L262" s="15">
        <f t="shared" si="37"/>
        <v>263.14</v>
      </c>
      <c r="M262" s="15">
        <f t="shared" si="38"/>
        <v>360.2</v>
      </c>
      <c r="N262" s="15">
        <f t="shared" si="39"/>
        <v>314.2</v>
      </c>
      <c r="O262" s="15">
        <f t="shared" si="40"/>
        <v>100.58500000000001</v>
      </c>
      <c r="P262" s="15">
        <f t="shared" si="41"/>
        <v>3.8438952777098119</v>
      </c>
      <c r="R262" s="12">
        <v>259</v>
      </c>
      <c r="S262" s="15">
        <v>86.58</v>
      </c>
      <c r="T262" s="15">
        <v>120.94</v>
      </c>
      <c r="U262" s="15">
        <v>82.87</v>
      </c>
      <c r="V262" s="15">
        <v>120.36</v>
      </c>
      <c r="W262" s="15">
        <v>107.07</v>
      </c>
      <c r="X262" s="15">
        <v>142.65</v>
      </c>
      <c r="Y262" s="15">
        <v>62.84</v>
      </c>
      <c r="Z262" s="15">
        <v>80.650000000000006</v>
      </c>
      <c r="AA262" s="16">
        <v>120.94</v>
      </c>
      <c r="AB262" s="15">
        <f t="shared" si="42"/>
        <v>3.0541695541695542</v>
      </c>
      <c r="AC262" s="15"/>
      <c r="AD262" s="12">
        <v>259</v>
      </c>
      <c r="AE262" s="15">
        <v>86.61</v>
      </c>
      <c r="AF262" s="15">
        <v>131.61000000000001</v>
      </c>
      <c r="AG262" s="15">
        <v>94.53</v>
      </c>
      <c r="AH262" s="15">
        <v>130.68</v>
      </c>
      <c r="AI262" s="15">
        <v>105.72</v>
      </c>
      <c r="AJ262" s="15">
        <v>148.31</v>
      </c>
      <c r="AK262" s="15">
        <v>54.91</v>
      </c>
      <c r="AL262" s="15">
        <v>88.41</v>
      </c>
      <c r="AM262" s="16">
        <v>131.61000000000001</v>
      </c>
      <c r="AN262" s="15">
        <f t="shared" si="43"/>
        <v>3.1743447638840783</v>
      </c>
      <c r="AO262" s="15"/>
      <c r="AP262" s="12">
        <v>259</v>
      </c>
      <c r="AQ262" s="15">
        <v>93</v>
      </c>
      <c r="AR262" s="15">
        <v>127</v>
      </c>
      <c r="AS262" s="15">
        <v>94</v>
      </c>
      <c r="AT262" s="15">
        <v>128</v>
      </c>
      <c r="AU262" s="15">
        <v>109</v>
      </c>
      <c r="AV262" s="15">
        <v>143</v>
      </c>
      <c r="AW262" s="15">
        <v>59</v>
      </c>
      <c r="AX262" s="15">
        <v>69</v>
      </c>
      <c r="AY262" s="16">
        <v>127</v>
      </c>
      <c r="AZ262" s="15">
        <f t="shared" si="44"/>
        <v>2.7419354838709675</v>
      </c>
      <c r="BA262" s="15"/>
      <c r="BB262" s="12">
        <v>259</v>
      </c>
      <c r="BC262" s="15">
        <v>86</v>
      </c>
      <c r="BD262" s="15">
        <v>130</v>
      </c>
      <c r="BE262" s="15">
        <v>94</v>
      </c>
      <c r="BF262" s="15">
        <v>129</v>
      </c>
      <c r="BG262" s="15">
        <v>106</v>
      </c>
      <c r="BH262" s="15">
        <v>148</v>
      </c>
      <c r="BI262" s="15">
        <v>54</v>
      </c>
      <c r="BJ262" s="15">
        <v>87</v>
      </c>
      <c r="BK262" s="16">
        <v>130</v>
      </c>
      <c r="BL262" s="13">
        <f t="shared" si="36"/>
        <v>3.0224719101123596</v>
      </c>
    </row>
    <row r="263" spans="2:64" x14ac:dyDescent="0.25">
      <c r="B263" s="12">
        <v>260</v>
      </c>
      <c r="C263" s="15">
        <v>81.81</v>
      </c>
      <c r="D263" s="15">
        <v>119.38</v>
      </c>
      <c r="E263" s="15">
        <v>62.35</v>
      </c>
      <c r="F263" s="15">
        <v>116.42</v>
      </c>
      <c r="G263" s="15">
        <v>100.66</v>
      </c>
      <c r="H263" s="15">
        <v>143.22</v>
      </c>
      <c r="I263" s="15">
        <v>69.42</v>
      </c>
      <c r="J263" s="15">
        <v>124.25</v>
      </c>
      <c r="K263" s="16">
        <v>119.41</v>
      </c>
      <c r="L263" s="15">
        <f t="shared" si="37"/>
        <v>263.54000000000002</v>
      </c>
      <c r="M263" s="15">
        <f t="shared" si="38"/>
        <v>360.29999999999995</v>
      </c>
      <c r="N263" s="15">
        <f t="shared" si="39"/>
        <v>313.08000000000004</v>
      </c>
      <c r="O263" s="15">
        <f t="shared" si="40"/>
        <v>100.595</v>
      </c>
      <c r="P263" s="15">
        <f t="shared" si="41"/>
        <v>3.8269160249358274</v>
      </c>
      <c r="R263" s="12">
        <v>260</v>
      </c>
      <c r="S263" s="15">
        <v>86.49</v>
      </c>
      <c r="T263" s="15">
        <v>121.48</v>
      </c>
      <c r="U263" s="15">
        <v>82.78</v>
      </c>
      <c r="V263" s="15">
        <v>120.77</v>
      </c>
      <c r="W263" s="15">
        <v>106.71</v>
      </c>
      <c r="X263" s="15">
        <v>142.93</v>
      </c>
      <c r="Y263" s="15">
        <v>62.81</v>
      </c>
      <c r="Z263" s="15">
        <v>81.680000000000007</v>
      </c>
      <c r="AA263" s="16">
        <v>121.48</v>
      </c>
      <c r="AB263" s="15">
        <f t="shared" si="42"/>
        <v>3.0751531969013763</v>
      </c>
      <c r="AC263" s="15"/>
      <c r="AD263" s="12">
        <v>260</v>
      </c>
      <c r="AE263" s="15">
        <v>87.18</v>
      </c>
      <c r="AF263" s="15">
        <v>131.07</v>
      </c>
      <c r="AG263" s="15">
        <v>94.19</v>
      </c>
      <c r="AH263" s="15">
        <v>130.22999999999999</v>
      </c>
      <c r="AI263" s="15">
        <v>105.97</v>
      </c>
      <c r="AJ263" s="15">
        <v>147.74</v>
      </c>
      <c r="AK263" s="15">
        <v>55.5</v>
      </c>
      <c r="AL263" s="15">
        <v>86.61</v>
      </c>
      <c r="AM263" s="16">
        <v>131.07</v>
      </c>
      <c r="AN263" s="15">
        <f t="shared" si="43"/>
        <v>3.1335168616655196</v>
      </c>
      <c r="AO263" s="15"/>
      <c r="AP263" s="12">
        <v>260</v>
      </c>
      <c r="AQ263" s="15">
        <v>94</v>
      </c>
      <c r="AR263" s="15">
        <v>133</v>
      </c>
      <c r="AS263" s="15">
        <v>97</v>
      </c>
      <c r="AT263" s="15">
        <v>133</v>
      </c>
      <c r="AU263" s="15">
        <v>107</v>
      </c>
      <c r="AV263" s="15">
        <v>146</v>
      </c>
      <c r="AW263" s="15">
        <v>57</v>
      </c>
      <c r="AX263" s="15">
        <v>77</v>
      </c>
      <c r="AY263" s="16">
        <v>133</v>
      </c>
      <c r="AZ263" s="15">
        <f t="shared" si="44"/>
        <v>2.8404255319148937</v>
      </c>
      <c r="BA263" s="15"/>
      <c r="BB263" s="12">
        <v>260</v>
      </c>
      <c r="BC263" s="15">
        <v>89</v>
      </c>
      <c r="BD263" s="15">
        <v>131</v>
      </c>
      <c r="BE263" s="15">
        <v>96</v>
      </c>
      <c r="BF263" s="15">
        <v>131</v>
      </c>
      <c r="BG263" s="15">
        <v>107</v>
      </c>
      <c r="BH263" s="15">
        <v>147</v>
      </c>
      <c r="BI263" s="15">
        <v>55</v>
      </c>
      <c r="BJ263" s="15">
        <v>83</v>
      </c>
      <c r="BK263" s="16">
        <v>131</v>
      </c>
      <c r="BL263" s="13">
        <f t="shared" si="36"/>
        <v>3.1279069767441858</v>
      </c>
    </row>
    <row r="264" spans="2:64" x14ac:dyDescent="0.25">
      <c r="B264" s="12">
        <v>261</v>
      </c>
      <c r="C264" s="15">
        <v>77.67</v>
      </c>
      <c r="D264" s="15">
        <v>118.26</v>
      </c>
      <c r="E264" s="15">
        <v>62.22</v>
      </c>
      <c r="F264" s="15">
        <v>114.9</v>
      </c>
      <c r="G264" s="15">
        <v>99.69</v>
      </c>
      <c r="H264" s="15">
        <v>144.78</v>
      </c>
      <c r="I264" s="15">
        <v>68.23</v>
      </c>
      <c r="J264" s="15">
        <v>121.14</v>
      </c>
      <c r="K264" s="16">
        <v>118.26</v>
      </c>
      <c r="L264" s="15">
        <f t="shared" si="37"/>
        <v>258.14999999999998</v>
      </c>
      <c r="M264" s="15">
        <f t="shared" si="38"/>
        <v>359.37</v>
      </c>
      <c r="N264" s="15">
        <f t="shared" si="39"/>
        <v>307.63</v>
      </c>
      <c r="O264" s="15">
        <f t="shared" si="40"/>
        <v>97.965000000000003</v>
      </c>
      <c r="P264" s="15">
        <f t="shared" si="41"/>
        <v>3.9607312990858761</v>
      </c>
      <c r="R264" s="12">
        <v>261</v>
      </c>
      <c r="S264" s="15">
        <v>90.29</v>
      </c>
      <c r="T264" s="15">
        <v>124.91</v>
      </c>
      <c r="U264" s="15">
        <v>86.87</v>
      </c>
      <c r="V264" s="15">
        <v>124.32</v>
      </c>
      <c r="W264" s="15">
        <v>107.11</v>
      </c>
      <c r="X264" s="15">
        <v>142.69999999999999</v>
      </c>
      <c r="Y264" s="15">
        <v>62.66</v>
      </c>
      <c r="Z264" s="15">
        <v>78.41</v>
      </c>
      <c r="AA264" s="16">
        <v>124.91</v>
      </c>
      <c r="AB264" s="15">
        <f t="shared" si="42"/>
        <v>2.9458411784250749</v>
      </c>
      <c r="AC264" s="15"/>
      <c r="AD264" s="12">
        <v>261</v>
      </c>
      <c r="AE264" s="15">
        <v>86.48</v>
      </c>
      <c r="AF264" s="15">
        <v>130.19</v>
      </c>
      <c r="AG264" s="15">
        <v>93.5</v>
      </c>
      <c r="AH264" s="15">
        <v>129.38</v>
      </c>
      <c r="AI264" s="15">
        <v>106.06</v>
      </c>
      <c r="AJ264" s="15">
        <v>147.68</v>
      </c>
      <c r="AK264" s="15">
        <v>55.44</v>
      </c>
      <c r="AL264" s="15">
        <v>86.79</v>
      </c>
      <c r="AM264" s="16">
        <v>130.19</v>
      </c>
      <c r="AN264" s="15">
        <f t="shared" si="43"/>
        <v>3.1500925069380203</v>
      </c>
      <c r="AO264" s="15"/>
      <c r="AP264" s="12">
        <v>261</v>
      </c>
      <c r="AQ264" s="15">
        <v>95</v>
      </c>
      <c r="AR264" s="15">
        <v>132</v>
      </c>
      <c r="AS264" s="15">
        <v>97</v>
      </c>
      <c r="AT264" s="15">
        <v>132</v>
      </c>
      <c r="AU264" s="15">
        <v>108</v>
      </c>
      <c r="AV264" s="15">
        <v>145</v>
      </c>
      <c r="AW264" s="15">
        <v>58</v>
      </c>
      <c r="AX264" s="15">
        <v>73</v>
      </c>
      <c r="AY264" s="16">
        <v>132</v>
      </c>
      <c r="AZ264" s="15">
        <f t="shared" si="44"/>
        <v>2.7684210526315791</v>
      </c>
      <c r="BA264" s="15"/>
      <c r="BB264" s="12">
        <v>261</v>
      </c>
      <c r="BC264" s="15">
        <v>86</v>
      </c>
      <c r="BD264" s="15">
        <v>129</v>
      </c>
      <c r="BE264" s="15">
        <v>94</v>
      </c>
      <c r="BF264" s="15">
        <v>128</v>
      </c>
      <c r="BG264" s="15">
        <v>107</v>
      </c>
      <c r="BH264" s="15">
        <v>148</v>
      </c>
      <c r="BI264" s="15">
        <v>54</v>
      </c>
      <c r="BJ264" s="15">
        <v>86</v>
      </c>
      <c r="BK264" s="16">
        <v>129</v>
      </c>
      <c r="BL264" s="13">
        <f t="shared" si="36"/>
        <v>3.0689655172413794</v>
      </c>
    </row>
    <row r="265" spans="2:64" x14ac:dyDescent="0.25">
      <c r="B265" s="12">
        <v>262</v>
      </c>
      <c r="C265" s="15">
        <v>81.13</v>
      </c>
      <c r="D265" s="15">
        <v>118.66</v>
      </c>
      <c r="E265" s="15">
        <v>68.400000000000006</v>
      </c>
      <c r="F265" s="15">
        <v>116.26</v>
      </c>
      <c r="G265" s="15">
        <v>102.22</v>
      </c>
      <c r="H265" s="15">
        <v>143.55000000000001</v>
      </c>
      <c r="I265" s="15">
        <v>67.540000000000006</v>
      </c>
      <c r="J265" s="15">
        <v>108.27</v>
      </c>
      <c r="K265" s="16">
        <v>118.66</v>
      </c>
      <c r="L265" s="15">
        <f t="shared" si="37"/>
        <v>268.19</v>
      </c>
      <c r="M265" s="15">
        <f t="shared" si="38"/>
        <v>362.03000000000003</v>
      </c>
      <c r="N265" s="15">
        <f t="shared" si="39"/>
        <v>294.47000000000003</v>
      </c>
      <c r="O265" s="15">
        <f t="shared" si="40"/>
        <v>99.894999999999996</v>
      </c>
      <c r="P265" s="15">
        <f t="shared" si="41"/>
        <v>3.6296068038949838</v>
      </c>
      <c r="R265" s="12">
        <v>262</v>
      </c>
      <c r="S265" s="15">
        <v>88.93</v>
      </c>
      <c r="T265" s="15">
        <v>123.37</v>
      </c>
      <c r="U265" s="15">
        <v>85.99</v>
      </c>
      <c r="V265" s="15">
        <v>122.88</v>
      </c>
      <c r="W265" s="15">
        <v>107.33</v>
      </c>
      <c r="X265" s="15">
        <v>142.71</v>
      </c>
      <c r="Y265" s="15">
        <v>62.31</v>
      </c>
      <c r="Z265" s="15">
        <v>78.040000000000006</v>
      </c>
      <c r="AA265" s="16">
        <v>123.37</v>
      </c>
      <c r="AB265" s="15">
        <f t="shared" si="42"/>
        <v>2.9654784662093783</v>
      </c>
      <c r="AC265" s="15"/>
      <c r="AD265" s="12">
        <v>262</v>
      </c>
      <c r="AE265" s="15">
        <v>85.58</v>
      </c>
      <c r="AF265" s="15">
        <v>129.55000000000001</v>
      </c>
      <c r="AG265" s="15">
        <v>93.04</v>
      </c>
      <c r="AH265" s="15">
        <v>128.76</v>
      </c>
      <c r="AI265" s="15">
        <v>106.07</v>
      </c>
      <c r="AJ265" s="15">
        <v>147.85</v>
      </c>
      <c r="AK265" s="15">
        <v>55.16</v>
      </c>
      <c r="AL265" s="15">
        <v>87.7</v>
      </c>
      <c r="AM265" s="16">
        <v>129.55000000000001</v>
      </c>
      <c r="AN265" s="15">
        <f t="shared" si="43"/>
        <v>3.1831035288618841</v>
      </c>
      <c r="AO265" s="15"/>
      <c r="AP265" s="12">
        <v>262</v>
      </c>
      <c r="AQ265" s="15">
        <v>94</v>
      </c>
      <c r="AR265" s="15">
        <v>131</v>
      </c>
      <c r="AS265" s="15">
        <v>97</v>
      </c>
      <c r="AT265" s="15">
        <v>131</v>
      </c>
      <c r="AU265" s="15">
        <v>108</v>
      </c>
      <c r="AV265" s="15">
        <v>144</v>
      </c>
      <c r="AW265" s="15">
        <v>58</v>
      </c>
      <c r="AX265" s="15">
        <v>73</v>
      </c>
      <c r="AY265" s="16">
        <v>131</v>
      </c>
      <c r="AZ265" s="15">
        <f t="shared" si="44"/>
        <v>2.7872340425531914</v>
      </c>
      <c r="BA265" s="15"/>
      <c r="BB265" s="12">
        <v>262</v>
      </c>
      <c r="BC265" s="15">
        <v>87</v>
      </c>
      <c r="BD265" s="15">
        <v>129</v>
      </c>
      <c r="BE265" s="15">
        <v>95</v>
      </c>
      <c r="BF265" s="15">
        <v>129</v>
      </c>
      <c r="BG265" s="15">
        <v>107</v>
      </c>
      <c r="BH265" s="15">
        <v>147</v>
      </c>
      <c r="BI265" s="15">
        <v>54</v>
      </c>
      <c r="BJ265" s="15">
        <v>84</v>
      </c>
      <c r="BK265" s="16">
        <v>129</v>
      </c>
      <c r="BL265" s="13">
        <f t="shared" si="36"/>
        <v>3.0340909090909092</v>
      </c>
    </row>
    <row r="266" spans="2:64" x14ac:dyDescent="0.25">
      <c r="B266" s="12">
        <v>263</v>
      </c>
      <c r="C266" s="15">
        <v>79.47</v>
      </c>
      <c r="D266" s="15">
        <v>118.71</v>
      </c>
      <c r="E266" s="15">
        <v>65.790000000000006</v>
      </c>
      <c r="F266" s="15">
        <v>115.9</v>
      </c>
      <c r="G266" s="15">
        <v>101.05</v>
      </c>
      <c r="H266" s="15">
        <v>144.28</v>
      </c>
      <c r="I266" s="15">
        <v>67.66</v>
      </c>
      <c r="J266" s="15">
        <v>114.03</v>
      </c>
      <c r="K266" s="16">
        <v>118.71</v>
      </c>
      <c r="L266" s="15">
        <f t="shared" si="37"/>
        <v>263.97000000000003</v>
      </c>
      <c r="M266" s="15">
        <f t="shared" si="38"/>
        <v>361.23</v>
      </c>
      <c r="N266" s="15">
        <f t="shared" si="39"/>
        <v>300.39999999999998</v>
      </c>
      <c r="O266" s="15">
        <f t="shared" si="40"/>
        <v>99.09</v>
      </c>
      <c r="P266" s="15">
        <f t="shared" si="41"/>
        <v>3.7800427834402917</v>
      </c>
      <c r="R266" s="12">
        <v>263</v>
      </c>
      <c r="S266" s="15">
        <v>87.86</v>
      </c>
      <c r="T266" s="15">
        <v>122.83</v>
      </c>
      <c r="U266" s="15">
        <v>84.19</v>
      </c>
      <c r="V266" s="15">
        <v>122.12</v>
      </c>
      <c r="W266" s="15">
        <v>106.78</v>
      </c>
      <c r="X266" s="15">
        <v>142.91</v>
      </c>
      <c r="Y266" s="15">
        <v>62.73</v>
      </c>
      <c r="Z266" s="15">
        <v>81.08</v>
      </c>
      <c r="AA266" s="16">
        <v>122.83</v>
      </c>
      <c r="AB266" s="15">
        <f t="shared" si="42"/>
        <v>3.0348281356703848</v>
      </c>
      <c r="AC266" s="15"/>
      <c r="AD266" s="12">
        <v>263</v>
      </c>
      <c r="AE266" s="15">
        <v>84.98</v>
      </c>
      <c r="AF266" s="15">
        <v>129.1</v>
      </c>
      <c r="AG266" s="15">
        <v>92.65</v>
      </c>
      <c r="AH266" s="15">
        <v>128.32</v>
      </c>
      <c r="AI266" s="15">
        <v>106.06</v>
      </c>
      <c r="AJ266" s="15">
        <v>147.94</v>
      </c>
      <c r="AK266" s="15">
        <v>55.02</v>
      </c>
      <c r="AL266" s="15">
        <v>88.22</v>
      </c>
      <c r="AM266" s="16">
        <v>129.1</v>
      </c>
      <c r="AN266" s="15">
        <f t="shared" si="43"/>
        <v>3.2047540597787716</v>
      </c>
      <c r="AO266" s="15"/>
      <c r="AP266" s="12">
        <v>263</v>
      </c>
      <c r="AQ266" s="15">
        <v>94</v>
      </c>
      <c r="AR266" s="15">
        <v>129</v>
      </c>
      <c r="AS266" s="15">
        <v>95</v>
      </c>
      <c r="AT266" s="15">
        <v>129</v>
      </c>
      <c r="AU266" s="15">
        <v>108</v>
      </c>
      <c r="AV266" s="15">
        <v>143</v>
      </c>
      <c r="AW266" s="15">
        <v>59</v>
      </c>
      <c r="AX266" s="15">
        <v>73</v>
      </c>
      <c r="AY266" s="16">
        <v>129</v>
      </c>
      <c r="AZ266" s="15">
        <f t="shared" si="44"/>
        <v>2.7765957446808511</v>
      </c>
      <c r="BA266" s="15"/>
      <c r="BB266" s="12">
        <v>263</v>
      </c>
      <c r="BC266" s="15">
        <v>88</v>
      </c>
      <c r="BD266" s="15">
        <v>129</v>
      </c>
      <c r="BE266" s="15">
        <v>95</v>
      </c>
      <c r="BF266" s="15">
        <v>129</v>
      </c>
      <c r="BG266" s="15">
        <v>107</v>
      </c>
      <c r="BH266" s="15">
        <v>146</v>
      </c>
      <c r="BI266" s="15">
        <v>56</v>
      </c>
      <c r="BJ266" s="15">
        <v>82</v>
      </c>
      <c r="BK266" s="16">
        <v>129</v>
      </c>
      <c r="BL266" s="13">
        <f t="shared" si="36"/>
        <v>3.0459770114942528</v>
      </c>
    </row>
    <row r="267" spans="2:64" x14ac:dyDescent="0.25">
      <c r="B267" s="12">
        <v>264</v>
      </c>
      <c r="C267" s="15">
        <v>80.53</v>
      </c>
      <c r="D267" s="15">
        <v>119.92</v>
      </c>
      <c r="E267" s="15">
        <v>66.819999999999993</v>
      </c>
      <c r="F267" s="15">
        <v>117.07</v>
      </c>
      <c r="G267" s="15">
        <v>100.98</v>
      </c>
      <c r="H267" s="15">
        <v>144.30000000000001</v>
      </c>
      <c r="I267" s="15">
        <v>67.64</v>
      </c>
      <c r="J267" s="15">
        <v>113.36</v>
      </c>
      <c r="K267" s="16">
        <v>119.92</v>
      </c>
      <c r="L267" s="15">
        <f t="shared" si="37"/>
        <v>267.27</v>
      </c>
      <c r="M267" s="15">
        <f t="shared" si="38"/>
        <v>362.35</v>
      </c>
      <c r="N267" s="15">
        <f t="shared" si="39"/>
        <v>300.92</v>
      </c>
      <c r="O267" s="15">
        <f t="shared" si="40"/>
        <v>100.22499999999999</v>
      </c>
      <c r="P267" s="15">
        <f t="shared" si="41"/>
        <v>3.7367440705327208</v>
      </c>
      <c r="R267" s="12">
        <v>264</v>
      </c>
      <c r="S267" s="15">
        <v>89.79</v>
      </c>
      <c r="T267" s="15">
        <v>124.49</v>
      </c>
      <c r="U267" s="15">
        <v>86.12</v>
      </c>
      <c r="V267" s="15">
        <v>123.84</v>
      </c>
      <c r="W267" s="15">
        <v>106.96</v>
      </c>
      <c r="X267" s="15">
        <v>142.75</v>
      </c>
      <c r="Y267" s="15">
        <v>62.77</v>
      </c>
      <c r="Z267" s="15">
        <v>79.540000000000006</v>
      </c>
      <c r="AA267" s="16">
        <v>124.49</v>
      </c>
      <c r="AB267" s="15">
        <f t="shared" si="42"/>
        <v>2.9713776589820693</v>
      </c>
      <c r="AC267" s="15"/>
      <c r="AD267" s="12">
        <v>264</v>
      </c>
      <c r="AE267" s="15">
        <v>85.54</v>
      </c>
      <c r="AF267" s="15">
        <v>129.52000000000001</v>
      </c>
      <c r="AG267" s="15">
        <v>93.2</v>
      </c>
      <c r="AH267" s="15">
        <v>128.76</v>
      </c>
      <c r="AI267" s="15">
        <v>106.14</v>
      </c>
      <c r="AJ267" s="15">
        <v>147.86000000000001</v>
      </c>
      <c r="AK267" s="15">
        <v>55</v>
      </c>
      <c r="AL267" s="15">
        <v>87.63</v>
      </c>
      <c r="AM267" s="16">
        <v>129.52000000000001</v>
      </c>
      <c r="AN267" s="15">
        <f t="shared" si="43"/>
        <v>3.1815524900631278</v>
      </c>
      <c r="AO267" s="15"/>
      <c r="AP267" s="12">
        <v>264</v>
      </c>
      <c r="AQ267" s="15">
        <v>93</v>
      </c>
      <c r="AR267" s="15">
        <v>129</v>
      </c>
      <c r="AS267" s="15">
        <v>95</v>
      </c>
      <c r="AT267" s="15">
        <v>129</v>
      </c>
      <c r="AU267" s="15">
        <v>108</v>
      </c>
      <c r="AV267" s="15">
        <v>143</v>
      </c>
      <c r="AW267" s="15">
        <v>59</v>
      </c>
      <c r="AX267" s="15">
        <v>73</v>
      </c>
      <c r="AY267" s="16">
        <v>129</v>
      </c>
      <c r="AZ267" s="15">
        <f t="shared" si="44"/>
        <v>2.806451612903226</v>
      </c>
      <c r="BA267" s="15"/>
      <c r="BB267" s="12">
        <v>264</v>
      </c>
      <c r="BC267" s="15">
        <v>87</v>
      </c>
      <c r="BD267" s="15">
        <v>128</v>
      </c>
      <c r="BE267" s="15">
        <v>94</v>
      </c>
      <c r="BF267" s="15">
        <v>128</v>
      </c>
      <c r="BG267" s="15">
        <v>108</v>
      </c>
      <c r="BH267" s="15">
        <v>146</v>
      </c>
      <c r="BI267" s="15">
        <v>55</v>
      </c>
      <c r="BJ267" s="15">
        <v>82</v>
      </c>
      <c r="BK267" s="16">
        <v>128</v>
      </c>
      <c r="BL267" s="13">
        <f t="shared" si="36"/>
        <v>3.0344827586206895</v>
      </c>
    </row>
    <row r="268" spans="2:64" x14ac:dyDescent="0.25">
      <c r="B268" s="12">
        <v>265</v>
      </c>
      <c r="C268" s="15">
        <v>84.1</v>
      </c>
      <c r="D268" s="15">
        <v>122.59</v>
      </c>
      <c r="E268" s="15">
        <v>71.650000000000006</v>
      </c>
      <c r="F268" s="15">
        <v>120.07</v>
      </c>
      <c r="G268" s="15">
        <v>101.93</v>
      </c>
      <c r="H268" s="15">
        <v>143.88999999999999</v>
      </c>
      <c r="I268" s="15">
        <v>67.150000000000006</v>
      </c>
      <c r="J268" s="15">
        <v>107.02</v>
      </c>
      <c r="K268" s="16">
        <v>122.59</v>
      </c>
      <c r="L268" s="15">
        <f t="shared" si="37"/>
        <v>278.34000000000003</v>
      </c>
      <c r="M268" s="15">
        <f t="shared" si="38"/>
        <v>365.89</v>
      </c>
      <c r="N268" s="15">
        <f t="shared" si="39"/>
        <v>296.76</v>
      </c>
      <c r="O268" s="15">
        <f t="shared" si="40"/>
        <v>103.345</v>
      </c>
      <c r="P268" s="15">
        <f t="shared" si="41"/>
        <v>3.5286563614744355</v>
      </c>
      <c r="R268" s="12">
        <v>265</v>
      </c>
      <c r="S268" s="15">
        <v>89.01</v>
      </c>
      <c r="T268" s="15">
        <v>123.64</v>
      </c>
      <c r="U268" s="15">
        <v>85.64</v>
      </c>
      <c r="V268" s="15">
        <v>123.04</v>
      </c>
      <c r="W268" s="15">
        <v>107.08</v>
      </c>
      <c r="X268" s="15">
        <v>142.77000000000001</v>
      </c>
      <c r="Y268" s="15">
        <v>62.57</v>
      </c>
      <c r="Z268" s="15">
        <v>79.28</v>
      </c>
      <c r="AA268" s="16">
        <v>123.64</v>
      </c>
      <c r="AB268" s="15">
        <f t="shared" si="42"/>
        <v>2.982698573194023</v>
      </c>
      <c r="AC268" s="15"/>
      <c r="AD268" s="12">
        <v>265</v>
      </c>
      <c r="AE268" s="15">
        <v>82.86</v>
      </c>
      <c r="AF268" s="15">
        <v>126.92</v>
      </c>
      <c r="AG268" s="15">
        <v>86.73</v>
      </c>
      <c r="AH268" s="15">
        <v>125.5</v>
      </c>
      <c r="AI268" s="15">
        <v>104.77</v>
      </c>
      <c r="AJ268" s="15">
        <v>147.63999999999999</v>
      </c>
      <c r="AK268" s="15">
        <v>57.29</v>
      </c>
      <c r="AL268" s="15">
        <v>89.14</v>
      </c>
      <c r="AM268" s="16">
        <v>126.92</v>
      </c>
      <c r="AN268" s="15">
        <f t="shared" si="43"/>
        <v>3.298937967656288</v>
      </c>
      <c r="AO268" s="15"/>
      <c r="AP268" s="12">
        <v>265</v>
      </c>
      <c r="AQ268" s="15">
        <v>94</v>
      </c>
      <c r="AR268" s="15">
        <v>134</v>
      </c>
      <c r="AS268" s="15">
        <v>98</v>
      </c>
      <c r="AT268" s="15">
        <v>133</v>
      </c>
      <c r="AU268" s="15">
        <v>107</v>
      </c>
      <c r="AV268" s="15">
        <v>146</v>
      </c>
      <c r="AW268" s="15">
        <v>57</v>
      </c>
      <c r="AX268" s="15">
        <v>77</v>
      </c>
      <c r="AY268" s="16">
        <v>134</v>
      </c>
      <c r="AZ268" s="15">
        <f t="shared" si="44"/>
        <v>2.8510638297872339</v>
      </c>
      <c r="BA268" s="15"/>
      <c r="BB268" s="12">
        <v>265</v>
      </c>
      <c r="BC268" s="15">
        <v>87</v>
      </c>
      <c r="BD268" s="15">
        <v>127</v>
      </c>
      <c r="BE268" s="15">
        <v>94</v>
      </c>
      <c r="BF268" s="15">
        <v>127</v>
      </c>
      <c r="BG268" s="15">
        <v>108</v>
      </c>
      <c r="BH268" s="15">
        <v>146</v>
      </c>
      <c r="BI268" s="15">
        <v>55</v>
      </c>
      <c r="BJ268" s="15">
        <v>82</v>
      </c>
      <c r="BK268" s="16">
        <v>127</v>
      </c>
      <c r="BL268" s="13">
        <f t="shared" si="36"/>
        <v>3</v>
      </c>
    </row>
    <row r="269" spans="2:64" x14ac:dyDescent="0.25">
      <c r="B269" s="12">
        <v>266</v>
      </c>
      <c r="C269" s="15">
        <v>81.040000000000006</v>
      </c>
      <c r="D269" s="15">
        <v>120.9</v>
      </c>
      <c r="E269" s="15">
        <v>66.67</v>
      </c>
      <c r="F269" s="15">
        <v>117.97</v>
      </c>
      <c r="G269" s="15">
        <v>100.75</v>
      </c>
      <c r="H269" s="15">
        <v>144.53</v>
      </c>
      <c r="I269" s="15">
        <v>67.540000000000006</v>
      </c>
      <c r="J269" s="15">
        <v>116.37</v>
      </c>
      <c r="K269" s="16">
        <v>120.92</v>
      </c>
      <c r="L269" s="15">
        <f t="shared" si="37"/>
        <v>268.61</v>
      </c>
      <c r="M269" s="15">
        <f t="shared" si="38"/>
        <v>363.25</v>
      </c>
      <c r="N269" s="15">
        <f t="shared" si="39"/>
        <v>304.83000000000004</v>
      </c>
      <c r="O269" s="15">
        <f t="shared" si="40"/>
        <v>100.97</v>
      </c>
      <c r="P269" s="15">
        <f t="shared" si="41"/>
        <v>3.7614758144126359</v>
      </c>
      <c r="R269" s="12">
        <v>266</v>
      </c>
      <c r="S269" s="15">
        <v>87.99</v>
      </c>
      <c r="T269" s="15">
        <v>123.29</v>
      </c>
      <c r="U269" s="15">
        <v>84.6</v>
      </c>
      <c r="V269" s="15">
        <v>122.56</v>
      </c>
      <c r="W269" s="15">
        <v>106.7</v>
      </c>
      <c r="X269" s="15">
        <v>143.1</v>
      </c>
      <c r="Y269" s="15">
        <v>62.54</v>
      </c>
      <c r="Z269" s="15">
        <v>80.95</v>
      </c>
      <c r="AA269" s="16">
        <v>123.29</v>
      </c>
      <c r="AB269" s="15">
        <f t="shared" si="42"/>
        <v>3.0319354472099107</v>
      </c>
      <c r="AC269" s="15"/>
      <c r="AD269" s="12">
        <v>266</v>
      </c>
      <c r="AE269" s="15">
        <v>89.77</v>
      </c>
      <c r="AF269" s="15">
        <v>132.91999999999999</v>
      </c>
      <c r="AG269" s="15">
        <v>93.42</v>
      </c>
      <c r="AH269" s="15">
        <v>131.62</v>
      </c>
      <c r="AI269" s="15">
        <v>105.22</v>
      </c>
      <c r="AJ269" s="15">
        <v>147.01</v>
      </c>
      <c r="AK269" s="15">
        <v>57.49</v>
      </c>
      <c r="AL269" s="15">
        <v>83.8</v>
      </c>
      <c r="AM269" s="16">
        <v>132.91999999999999</v>
      </c>
      <c r="AN269" s="15">
        <f t="shared" si="43"/>
        <v>3.0545839367271914</v>
      </c>
      <c r="AO269" s="15"/>
      <c r="AP269" s="12">
        <v>266</v>
      </c>
      <c r="AQ269" s="15">
        <v>95</v>
      </c>
      <c r="AR269" s="15">
        <v>133</v>
      </c>
      <c r="AS269" s="15">
        <v>98</v>
      </c>
      <c r="AT269" s="15">
        <v>133</v>
      </c>
      <c r="AU269" s="15">
        <v>108</v>
      </c>
      <c r="AV269" s="15">
        <v>145</v>
      </c>
      <c r="AW269" s="15">
        <v>58</v>
      </c>
      <c r="AX269" s="15">
        <v>74</v>
      </c>
      <c r="AY269" s="16">
        <v>133</v>
      </c>
      <c r="AZ269" s="15">
        <f t="shared" si="44"/>
        <v>2.7894736842105261</v>
      </c>
      <c r="BA269" s="15"/>
      <c r="BB269" s="12">
        <v>266</v>
      </c>
      <c r="BC269" s="15">
        <v>88</v>
      </c>
      <c r="BD269" s="15">
        <v>128</v>
      </c>
      <c r="BE269" s="15">
        <v>94</v>
      </c>
      <c r="BF269" s="15">
        <v>128</v>
      </c>
      <c r="BG269" s="15">
        <v>108</v>
      </c>
      <c r="BH269" s="15">
        <v>146</v>
      </c>
      <c r="BI269" s="15">
        <v>55</v>
      </c>
      <c r="BJ269" s="15">
        <v>81</v>
      </c>
      <c r="BK269" s="16">
        <v>128</v>
      </c>
      <c r="BL269" s="13">
        <f t="shared" si="36"/>
        <v>3.3209876543209877</v>
      </c>
    </row>
    <row r="270" spans="2:64" x14ac:dyDescent="0.25">
      <c r="B270" s="12">
        <v>267</v>
      </c>
      <c r="C270" s="15">
        <v>80.489999999999995</v>
      </c>
      <c r="D270" s="15">
        <v>120.03</v>
      </c>
      <c r="E270" s="15">
        <v>66.14</v>
      </c>
      <c r="F270" s="15">
        <v>117.15</v>
      </c>
      <c r="G270" s="15">
        <v>100.86</v>
      </c>
      <c r="H270" s="15">
        <v>144.38999999999999</v>
      </c>
      <c r="I270" s="15">
        <v>67.62</v>
      </c>
      <c r="J270" s="15">
        <v>116.23</v>
      </c>
      <c r="K270" s="16">
        <v>120.05</v>
      </c>
      <c r="L270" s="15">
        <f t="shared" si="37"/>
        <v>266.65999999999997</v>
      </c>
      <c r="M270" s="15">
        <f t="shared" si="38"/>
        <v>362.4</v>
      </c>
      <c r="N270" s="15">
        <f t="shared" si="39"/>
        <v>303.90000000000003</v>
      </c>
      <c r="O270" s="15">
        <f t="shared" si="40"/>
        <v>100.25999999999999</v>
      </c>
      <c r="P270" s="15">
        <f t="shared" si="41"/>
        <v>3.7756243011554238</v>
      </c>
      <c r="R270" s="12">
        <v>267</v>
      </c>
      <c r="S270" s="15">
        <v>88.95</v>
      </c>
      <c r="T270" s="15">
        <v>124.14</v>
      </c>
      <c r="U270" s="15">
        <v>85.8</v>
      </c>
      <c r="V270" s="15">
        <v>123.47</v>
      </c>
      <c r="W270" s="15">
        <v>106.88</v>
      </c>
      <c r="X270" s="15">
        <v>143.05000000000001</v>
      </c>
      <c r="Y270" s="15">
        <v>62.39</v>
      </c>
      <c r="Z270" s="15">
        <v>79.75</v>
      </c>
      <c r="AA270" s="16">
        <v>124.14</v>
      </c>
      <c r="AB270" s="15">
        <f t="shared" si="42"/>
        <v>2.9935919055649238</v>
      </c>
      <c r="AC270" s="15"/>
      <c r="AD270" s="12">
        <v>267</v>
      </c>
      <c r="AE270" s="15">
        <v>84.93</v>
      </c>
      <c r="AF270" s="15">
        <v>129.83000000000001</v>
      </c>
      <c r="AG270" s="15">
        <v>90.28</v>
      </c>
      <c r="AH270" s="15">
        <v>128.47999999999999</v>
      </c>
      <c r="AI270" s="15">
        <v>104.81</v>
      </c>
      <c r="AJ270" s="15">
        <v>148.08000000000001</v>
      </c>
      <c r="AK270" s="15">
        <v>56.5</v>
      </c>
      <c r="AL270" s="15">
        <v>89.43</v>
      </c>
      <c r="AM270" s="16">
        <v>129.83000000000001</v>
      </c>
      <c r="AN270" s="15">
        <f t="shared" si="43"/>
        <v>3.2469092193571174</v>
      </c>
      <c r="AO270" s="15"/>
      <c r="AP270" s="12">
        <v>267</v>
      </c>
      <c r="AQ270" s="15">
        <v>94</v>
      </c>
      <c r="AR270" s="15">
        <v>132</v>
      </c>
      <c r="AS270" s="15">
        <v>97</v>
      </c>
      <c r="AT270" s="15">
        <v>131</v>
      </c>
      <c r="AU270" s="15">
        <v>108</v>
      </c>
      <c r="AV270" s="15">
        <v>144</v>
      </c>
      <c r="AW270" s="15">
        <v>58</v>
      </c>
      <c r="AX270" s="15">
        <v>73</v>
      </c>
      <c r="AY270" s="16">
        <v>132</v>
      </c>
      <c r="AZ270" s="15">
        <f t="shared" si="44"/>
        <v>2.7978723404255321</v>
      </c>
      <c r="BA270" s="15"/>
      <c r="BB270" s="12">
        <v>267</v>
      </c>
      <c r="BC270" s="15">
        <v>81</v>
      </c>
      <c r="BD270" s="15">
        <v>124</v>
      </c>
      <c r="BE270" s="15">
        <v>86</v>
      </c>
      <c r="BF270" s="15">
        <v>123</v>
      </c>
      <c r="BG270" s="15">
        <v>106</v>
      </c>
      <c r="BH270" s="15">
        <v>147</v>
      </c>
      <c r="BI270" s="15">
        <v>56</v>
      </c>
      <c r="BJ270" s="15">
        <v>89</v>
      </c>
      <c r="BK270" s="16">
        <v>124</v>
      </c>
      <c r="BL270" s="13">
        <f t="shared" si="36"/>
        <v>3.0919540229885056</v>
      </c>
    </row>
    <row r="271" spans="2:64" x14ac:dyDescent="0.25">
      <c r="B271" s="12">
        <v>268</v>
      </c>
      <c r="C271" s="15">
        <v>78.44</v>
      </c>
      <c r="D271" s="15">
        <v>119.2</v>
      </c>
      <c r="E271" s="15">
        <v>61.95</v>
      </c>
      <c r="F271" s="15">
        <v>115.93</v>
      </c>
      <c r="G271" s="15">
        <v>99.74</v>
      </c>
      <c r="H271" s="15">
        <v>144.91</v>
      </c>
      <c r="I271" s="15">
        <v>68.12</v>
      </c>
      <c r="J271" s="15">
        <v>124.57</v>
      </c>
      <c r="K271" s="16">
        <v>119.22</v>
      </c>
      <c r="L271" s="15">
        <f t="shared" si="37"/>
        <v>259.58999999999997</v>
      </c>
      <c r="M271" s="15">
        <f t="shared" si="38"/>
        <v>360.58000000000004</v>
      </c>
      <c r="N271" s="15">
        <f t="shared" si="39"/>
        <v>311.90999999999997</v>
      </c>
      <c r="O271" s="15">
        <f t="shared" si="40"/>
        <v>98.82</v>
      </c>
      <c r="P271" s="15">
        <f t="shared" si="41"/>
        <v>3.9764150943396221</v>
      </c>
      <c r="R271" s="12">
        <v>268</v>
      </c>
      <c r="S271" s="15">
        <v>89.23</v>
      </c>
      <c r="T271" s="15">
        <v>124.15</v>
      </c>
      <c r="U271" s="15">
        <v>86.4</v>
      </c>
      <c r="V271" s="15">
        <v>123.59</v>
      </c>
      <c r="W271" s="15">
        <v>107.15</v>
      </c>
      <c r="X271" s="15">
        <v>142.94999999999999</v>
      </c>
      <c r="Y271" s="15">
        <v>62.14</v>
      </c>
      <c r="Z271" s="15">
        <v>78.63</v>
      </c>
      <c r="AA271" s="16">
        <v>124.15</v>
      </c>
      <c r="AB271" s="15">
        <f t="shared" si="42"/>
        <v>2.9689566289364557</v>
      </c>
      <c r="AC271" s="15"/>
      <c r="AD271" s="12">
        <v>268</v>
      </c>
      <c r="AE271" s="15">
        <v>87.86</v>
      </c>
      <c r="AF271" s="15">
        <v>131.59</v>
      </c>
      <c r="AG271" s="15">
        <v>92.67</v>
      </c>
      <c r="AH271" s="15">
        <v>130.38999999999999</v>
      </c>
      <c r="AI271" s="15">
        <v>105.27</v>
      </c>
      <c r="AJ271" s="15">
        <v>147.43</v>
      </c>
      <c r="AK271" s="15">
        <v>56.78</v>
      </c>
      <c r="AL271" s="15">
        <v>85.98</v>
      </c>
      <c r="AM271" s="16">
        <v>131.59</v>
      </c>
      <c r="AN271" s="15">
        <f t="shared" si="43"/>
        <v>3.1225813794673347</v>
      </c>
      <c r="AO271" s="15"/>
      <c r="AP271" s="12">
        <v>268</v>
      </c>
      <c r="AQ271" s="15">
        <v>93</v>
      </c>
      <c r="AR271" s="15">
        <v>129</v>
      </c>
      <c r="AS271" s="15">
        <v>95</v>
      </c>
      <c r="AT271" s="15">
        <v>129</v>
      </c>
      <c r="AU271" s="15">
        <v>108</v>
      </c>
      <c r="AV271" s="15">
        <v>144</v>
      </c>
      <c r="AW271" s="15">
        <v>59</v>
      </c>
      <c r="AX271" s="15">
        <v>73</v>
      </c>
      <c r="AY271" s="16">
        <v>129</v>
      </c>
      <c r="AZ271" s="15">
        <f t="shared" si="44"/>
        <v>2.806451612903226</v>
      </c>
      <c r="BA271" s="15"/>
      <c r="BB271" s="12">
        <v>268</v>
      </c>
      <c r="BC271" s="15">
        <v>87</v>
      </c>
      <c r="BD271" s="15">
        <v>129</v>
      </c>
      <c r="BE271" s="15">
        <v>93</v>
      </c>
      <c r="BF271" s="15">
        <v>128</v>
      </c>
      <c r="BG271" s="15">
        <v>106</v>
      </c>
      <c r="BH271" s="15">
        <v>147</v>
      </c>
      <c r="BI271" s="15">
        <v>56</v>
      </c>
      <c r="BJ271" s="15">
        <v>84</v>
      </c>
      <c r="BK271" s="16">
        <v>129</v>
      </c>
      <c r="BL271" s="13">
        <f t="shared" si="36"/>
        <v>2.9555555555555557</v>
      </c>
    </row>
    <row r="272" spans="2:64" x14ac:dyDescent="0.25">
      <c r="B272" s="12">
        <v>269</v>
      </c>
      <c r="C272" s="15">
        <v>78.14</v>
      </c>
      <c r="D272" s="15">
        <v>119.25</v>
      </c>
      <c r="E272" s="15">
        <v>60.64</v>
      </c>
      <c r="F272" s="15">
        <v>115.8</v>
      </c>
      <c r="G272" s="15">
        <v>99.25</v>
      </c>
      <c r="H272" s="15">
        <v>145</v>
      </c>
      <c r="I272" s="15">
        <v>68.44</v>
      </c>
      <c r="J272" s="15">
        <v>127.33</v>
      </c>
      <c r="K272" s="16">
        <v>119.27</v>
      </c>
      <c r="L272" s="15">
        <f t="shared" si="37"/>
        <v>258.02999999999997</v>
      </c>
      <c r="M272" s="15">
        <f t="shared" si="38"/>
        <v>360.05</v>
      </c>
      <c r="N272" s="15">
        <f t="shared" si="39"/>
        <v>315.03999999999996</v>
      </c>
      <c r="O272" s="15">
        <f t="shared" si="40"/>
        <v>98.694999999999993</v>
      </c>
      <c r="P272" s="15">
        <f t="shared" si="41"/>
        <v>4.031737906321986</v>
      </c>
      <c r="R272" s="12">
        <v>269</v>
      </c>
      <c r="S272" s="15">
        <v>88.81</v>
      </c>
      <c r="T272" s="15">
        <v>123.83</v>
      </c>
      <c r="U272" s="15">
        <v>86.09</v>
      </c>
      <c r="V272" s="15">
        <v>123.26</v>
      </c>
      <c r="W272" s="15">
        <v>107.12</v>
      </c>
      <c r="X272" s="15">
        <v>143.01</v>
      </c>
      <c r="Y272" s="15">
        <v>62.06</v>
      </c>
      <c r="Z272" s="15">
        <v>78.790000000000006</v>
      </c>
      <c r="AA272" s="16">
        <v>123.83</v>
      </c>
      <c r="AB272" s="15">
        <f t="shared" si="42"/>
        <v>2.9802950118229927</v>
      </c>
      <c r="AC272" s="15"/>
      <c r="AD272" s="12">
        <v>269</v>
      </c>
      <c r="AE272" s="15">
        <v>84.92</v>
      </c>
      <c r="AF272" s="15">
        <v>129.57</v>
      </c>
      <c r="AG272" s="15">
        <v>90.7</v>
      </c>
      <c r="AH272" s="15">
        <v>128.36000000000001</v>
      </c>
      <c r="AI272" s="15">
        <v>105.09</v>
      </c>
      <c r="AJ272" s="15">
        <v>148.01</v>
      </c>
      <c r="AK272" s="15">
        <v>56.21</v>
      </c>
      <c r="AL272" s="15">
        <v>89.24</v>
      </c>
      <c r="AM272" s="16">
        <v>129.57</v>
      </c>
      <c r="AN272" s="15">
        <f t="shared" si="43"/>
        <v>3.2385774846914739</v>
      </c>
      <c r="AO272" s="15"/>
      <c r="AP272" s="12">
        <v>269</v>
      </c>
      <c r="AQ272" s="15">
        <v>93</v>
      </c>
      <c r="AR272" s="15">
        <v>129</v>
      </c>
      <c r="AS272" s="15">
        <v>95</v>
      </c>
      <c r="AT272" s="15">
        <v>129</v>
      </c>
      <c r="AU272" s="15">
        <v>108</v>
      </c>
      <c r="AV272" s="15">
        <v>144</v>
      </c>
      <c r="AW272" s="15">
        <v>59</v>
      </c>
      <c r="AX272" s="15">
        <v>73</v>
      </c>
      <c r="AY272" s="16">
        <v>129</v>
      </c>
      <c r="AZ272" s="15">
        <f t="shared" si="44"/>
        <v>2.806451612903226</v>
      </c>
      <c r="BA272" s="15"/>
      <c r="BB272" s="12">
        <v>269</v>
      </c>
      <c r="BC272" s="15">
        <v>90</v>
      </c>
      <c r="BD272" s="15">
        <v>130</v>
      </c>
      <c r="BE272" s="15">
        <v>96</v>
      </c>
      <c r="BF272" s="15">
        <v>130</v>
      </c>
      <c r="BG272" s="15">
        <v>107</v>
      </c>
      <c r="BH272" s="15">
        <v>146</v>
      </c>
      <c r="BI272" s="15">
        <v>56</v>
      </c>
      <c r="BJ272" s="15">
        <v>80</v>
      </c>
      <c r="BK272" s="16">
        <v>130</v>
      </c>
      <c r="BL272" s="13">
        <f t="shared" si="36"/>
        <v>2.901098901098901</v>
      </c>
    </row>
    <row r="273" spans="2:64" x14ac:dyDescent="0.25">
      <c r="B273" s="12">
        <v>270</v>
      </c>
      <c r="C273" s="15">
        <v>80.09</v>
      </c>
      <c r="D273" s="15">
        <v>120.62</v>
      </c>
      <c r="E273" s="15">
        <v>63.42</v>
      </c>
      <c r="F273" s="15">
        <v>117.37</v>
      </c>
      <c r="G273" s="15">
        <v>99.81</v>
      </c>
      <c r="H273" s="15">
        <v>144.74</v>
      </c>
      <c r="I273" s="15">
        <v>68.209999999999994</v>
      </c>
      <c r="J273" s="15">
        <v>123.21</v>
      </c>
      <c r="K273" s="16">
        <v>120.64</v>
      </c>
      <c r="L273" s="15">
        <f t="shared" si="37"/>
        <v>264.13</v>
      </c>
      <c r="M273" s="15">
        <f t="shared" si="38"/>
        <v>361.92</v>
      </c>
      <c r="N273" s="15">
        <f t="shared" si="39"/>
        <v>312.06</v>
      </c>
      <c r="O273" s="15">
        <f t="shared" si="40"/>
        <v>100.355</v>
      </c>
      <c r="P273" s="15">
        <f t="shared" si="41"/>
        <v>3.8963665875889624</v>
      </c>
      <c r="R273" s="12">
        <v>270</v>
      </c>
      <c r="S273" s="15">
        <v>88.38</v>
      </c>
      <c r="T273" s="15">
        <v>123.59</v>
      </c>
      <c r="U273" s="15">
        <v>85.7</v>
      </c>
      <c r="V273" s="15">
        <v>122.99</v>
      </c>
      <c r="W273" s="15">
        <v>107.02</v>
      </c>
      <c r="X273" s="15">
        <v>143.1</v>
      </c>
      <c r="Y273" s="15">
        <v>62.03</v>
      </c>
      <c r="Z273" s="15">
        <v>79.19</v>
      </c>
      <c r="AA273" s="16">
        <v>123.59</v>
      </c>
      <c r="AB273" s="15">
        <f t="shared" si="42"/>
        <v>2.996266123557366</v>
      </c>
      <c r="AC273" s="15"/>
      <c r="AD273" s="12">
        <v>270</v>
      </c>
      <c r="AE273" s="15">
        <v>86.15</v>
      </c>
      <c r="AF273" s="15">
        <v>129.9</v>
      </c>
      <c r="AG273" s="15">
        <v>91.62</v>
      </c>
      <c r="AH273" s="15">
        <v>128.83000000000001</v>
      </c>
      <c r="AI273" s="15">
        <v>105.46</v>
      </c>
      <c r="AJ273" s="15">
        <v>147.56</v>
      </c>
      <c r="AK273" s="15">
        <v>56.35</v>
      </c>
      <c r="AL273" s="15">
        <v>87.12</v>
      </c>
      <c r="AM273" s="16">
        <v>129.9</v>
      </c>
      <c r="AN273" s="15">
        <f t="shared" si="43"/>
        <v>3.1731863029599534</v>
      </c>
      <c r="AO273" s="15"/>
      <c r="AP273" s="12">
        <v>270</v>
      </c>
      <c r="AQ273" s="15">
        <v>93</v>
      </c>
      <c r="AR273" s="15">
        <v>133</v>
      </c>
      <c r="AS273" s="15">
        <v>96</v>
      </c>
      <c r="AT273" s="15">
        <v>132</v>
      </c>
      <c r="AU273" s="15">
        <v>107</v>
      </c>
      <c r="AV273" s="15">
        <v>145</v>
      </c>
      <c r="AW273" s="15">
        <v>58</v>
      </c>
      <c r="AX273" s="15">
        <v>76</v>
      </c>
      <c r="AY273" s="16">
        <v>133</v>
      </c>
      <c r="AZ273" s="15">
        <f t="shared" si="44"/>
        <v>2.870967741935484</v>
      </c>
      <c r="BA273" s="15"/>
      <c r="BB273" s="12">
        <v>270</v>
      </c>
      <c r="BC273" s="15">
        <v>91</v>
      </c>
      <c r="BD273" s="15">
        <v>130</v>
      </c>
      <c r="BE273" s="15">
        <v>97</v>
      </c>
      <c r="BF273" s="15">
        <v>130</v>
      </c>
      <c r="BG273" s="15">
        <v>108</v>
      </c>
      <c r="BH273" s="15">
        <v>146</v>
      </c>
      <c r="BI273" s="15">
        <v>56</v>
      </c>
      <c r="BJ273" s="15">
        <v>78</v>
      </c>
      <c r="BK273" s="16">
        <v>130</v>
      </c>
      <c r="BL273" s="13">
        <f t="shared" si="36"/>
        <v>2.901098901098901</v>
      </c>
    </row>
    <row r="274" spans="2:64" x14ac:dyDescent="0.25">
      <c r="B274" s="12">
        <v>271</v>
      </c>
      <c r="C274" s="15">
        <v>78.62</v>
      </c>
      <c r="D274" s="15">
        <v>119.94</v>
      </c>
      <c r="E274" s="15">
        <v>60.98</v>
      </c>
      <c r="F274" s="15">
        <v>116.47</v>
      </c>
      <c r="G274" s="15">
        <v>99.17</v>
      </c>
      <c r="H274" s="15">
        <v>145.09</v>
      </c>
      <c r="I274" s="15">
        <v>68.44</v>
      </c>
      <c r="J274" s="15">
        <v>127.78</v>
      </c>
      <c r="K274" s="16">
        <v>119.95</v>
      </c>
      <c r="L274" s="15">
        <f t="shared" si="37"/>
        <v>259.54000000000002</v>
      </c>
      <c r="M274" s="15">
        <f t="shared" si="38"/>
        <v>360.73</v>
      </c>
      <c r="N274" s="15">
        <f t="shared" si="39"/>
        <v>316.17</v>
      </c>
      <c r="O274" s="15">
        <f t="shared" si="40"/>
        <v>99.28</v>
      </c>
      <c r="P274" s="15">
        <f t="shared" si="41"/>
        <v>4.0214958025947594</v>
      </c>
      <c r="R274" s="12">
        <v>271</v>
      </c>
      <c r="S274" s="15">
        <v>88.15</v>
      </c>
      <c r="T274" s="15">
        <v>123.54</v>
      </c>
      <c r="U274" s="15">
        <v>85.61</v>
      </c>
      <c r="V274" s="15">
        <v>122.93</v>
      </c>
      <c r="W274" s="15">
        <v>106.97</v>
      </c>
      <c r="X274" s="15">
        <v>143.18</v>
      </c>
      <c r="Y274" s="15">
        <v>61.93</v>
      </c>
      <c r="Z274" s="15">
        <v>79.28</v>
      </c>
      <c r="AA274" s="16">
        <v>123.54</v>
      </c>
      <c r="AB274" s="15">
        <f t="shared" si="42"/>
        <v>3.0034032898468519</v>
      </c>
      <c r="AC274" s="15"/>
      <c r="AD274" s="12">
        <v>271</v>
      </c>
      <c r="AE274" s="15">
        <v>86.65</v>
      </c>
      <c r="AF274" s="15">
        <v>129.15</v>
      </c>
      <c r="AG274" s="15">
        <v>91.17</v>
      </c>
      <c r="AH274" s="15">
        <v>128.19999999999999</v>
      </c>
      <c r="AI274" s="15">
        <v>105.77</v>
      </c>
      <c r="AJ274" s="15">
        <v>146.93</v>
      </c>
      <c r="AK274" s="15">
        <v>57</v>
      </c>
      <c r="AL274" s="15">
        <v>85.48</v>
      </c>
      <c r="AM274" s="16">
        <v>129.15</v>
      </c>
      <c r="AN274" s="15">
        <f t="shared" si="43"/>
        <v>3.1347951529140219</v>
      </c>
      <c r="AO274" s="15"/>
      <c r="AP274" s="12">
        <v>271</v>
      </c>
      <c r="AQ274" s="15">
        <v>94</v>
      </c>
      <c r="AR274" s="15">
        <v>132</v>
      </c>
      <c r="AS274" s="15">
        <v>96</v>
      </c>
      <c r="AT274" s="15">
        <v>131</v>
      </c>
      <c r="AU274" s="15">
        <v>108</v>
      </c>
      <c r="AV274" s="15">
        <v>144</v>
      </c>
      <c r="AW274" s="15">
        <v>58</v>
      </c>
      <c r="AX274" s="15">
        <v>74</v>
      </c>
      <c r="AY274" s="16">
        <v>132</v>
      </c>
      <c r="AZ274" s="15">
        <f t="shared" si="44"/>
        <v>2.8085106382978724</v>
      </c>
      <c r="BA274" s="15"/>
      <c r="BB274" s="12">
        <v>271</v>
      </c>
      <c r="BC274" s="15">
        <v>91</v>
      </c>
      <c r="BD274" s="15">
        <v>130</v>
      </c>
      <c r="BE274" s="15">
        <v>96</v>
      </c>
      <c r="BF274" s="15">
        <v>130</v>
      </c>
      <c r="BG274" s="15">
        <v>108</v>
      </c>
      <c r="BH274" s="15">
        <v>145</v>
      </c>
      <c r="BI274" s="15">
        <v>57</v>
      </c>
      <c r="BJ274" s="15">
        <v>77</v>
      </c>
      <c r="BK274" s="16">
        <v>130</v>
      </c>
      <c r="BL274" s="13">
        <f t="shared" si="36"/>
        <v>2.8586956521739131</v>
      </c>
    </row>
    <row r="275" spans="2:64" x14ac:dyDescent="0.25">
      <c r="B275" s="12">
        <v>272</v>
      </c>
      <c r="C275" s="15">
        <v>78.400000000000006</v>
      </c>
      <c r="D275" s="15">
        <v>119.57</v>
      </c>
      <c r="E275" s="15">
        <v>61.17</v>
      </c>
      <c r="F275" s="15">
        <v>116.16</v>
      </c>
      <c r="G275" s="15">
        <v>99.33</v>
      </c>
      <c r="H275" s="15">
        <v>145.06</v>
      </c>
      <c r="I275" s="15">
        <v>68.33</v>
      </c>
      <c r="J275" s="15">
        <v>126.78</v>
      </c>
      <c r="K275" s="16">
        <v>119.59</v>
      </c>
      <c r="L275" s="15">
        <f t="shared" si="37"/>
        <v>259.14</v>
      </c>
      <c r="M275" s="15">
        <f t="shared" si="38"/>
        <v>360.55</v>
      </c>
      <c r="N275" s="15">
        <f t="shared" si="39"/>
        <v>314.70000000000005</v>
      </c>
      <c r="O275" s="15">
        <f t="shared" si="40"/>
        <v>98.984999999999999</v>
      </c>
      <c r="P275" s="15">
        <f t="shared" si="41"/>
        <v>4.0140306122448983</v>
      </c>
      <c r="R275" s="12">
        <v>272</v>
      </c>
      <c r="S275" s="15">
        <v>88.67</v>
      </c>
      <c r="T275" s="15">
        <v>124.09</v>
      </c>
      <c r="U275" s="15">
        <v>86.32</v>
      </c>
      <c r="V275" s="15">
        <v>123.51</v>
      </c>
      <c r="W275" s="15">
        <v>107.03</v>
      </c>
      <c r="X275" s="15">
        <v>143.19999999999999</v>
      </c>
      <c r="Y275" s="15">
        <v>61.78</v>
      </c>
      <c r="Z275" s="15">
        <v>78.73</v>
      </c>
      <c r="AA275" s="16">
        <v>124.09</v>
      </c>
      <c r="AB275" s="15">
        <f t="shared" si="42"/>
        <v>2.984098342167588</v>
      </c>
      <c r="AC275" s="15"/>
      <c r="AD275" s="12">
        <v>272</v>
      </c>
      <c r="AE275" s="15">
        <v>85.46</v>
      </c>
      <c r="AF275" s="15">
        <v>128.13</v>
      </c>
      <c r="AG275" s="15">
        <v>90.33</v>
      </c>
      <c r="AH275" s="15">
        <v>127.2</v>
      </c>
      <c r="AI275" s="15">
        <v>105.79</v>
      </c>
      <c r="AJ275" s="15">
        <v>147.07</v>
      </c>
      <c r="AK275" s="15">
        <v>56.75</v>
      </c>
      <c r="AL275" s="15">
        <v>86.38</v>
      </c>
      <c r="AM275" s="16">
        <v>128.13</v>
      </c>
      <c r="AN275" s="15">
        <f t="shared" si="43"/>
        <v>3.174116545752399</v>
      </c>
      <c r="AO275" s="15"/>
      <c r="AP275" s="12">
        <v>272</v>
      </c>
      <c r="AQ275" s="15">
        <v>94</v>
      </c>
      <c r="AR275" s="15">
        <v>131</v>
      </c>
      <c r="AS275" s="15">
        <v>95</v>
      </c>
      <c r="AT275" s="15">
        <v>130</v>
      </c>
      <c r="AU275" s="15">
        <v>108</v>
      </c>
      <c r="AV275" s="15">
        <v>144</v>
      </c>
      <c r="AW275" s="15">
        <v>59</v>
      </c>
      <c r="AX275" s="15">
        <v>73</v>
      </c>
      <c r="AY275" s="16">
        <v>131</v>
      </c>
      <c r="AZ275" s="15">
        <f t="shared" si="44"/>
        <v>2.7978723404255321</v>
      </c>
      <c r="BA275" s="15"/>
      <c r="BB275" s="12">
        <v>272</v>
      </c>
      <c r="BC275" s="15">
        <v>92</v>
      </c>
      <c r="BD275" s="15">
        <v>130</v>
      </c>
      <c r="BE275" s="15">
        <v>97</v>
      </c>
      <c r="BF275" s="15">
        <v>130</v>
      </c>
      <c r="BG275" s="15">
        <v>108</v>
      </c>
      <c r="BH275" s="15">
        <v>145</v>
      </c>
      <c r="BI275" s="15">
        <v>57</v>
      </c>
      <c r="BJ275" s="15">
        <v>76</v>
      </c>
      <c r="BK275" s="16">
        <v>130</v>
      </c>
      <c r="BL275" s="13">
        <f t="shared" si="36"/>
        <v>2.8901098901098901</v>
      </c>
    </row>
    <row r="276" spans="2:64" x14ac:dyDescent="0.25">
      <c r="B276" s="12">
        <v>273</v>
      </c>
      <c r="C276" s="15">
        <v>77.19</v>
      </c>
      <c r="D276" s="15">
        <v>119.07</v>
      </c>
      <c r="E276" s="15">
        <v>58.86</v>
      </c>
      <c r="F276" s="15">
        <v>115.45</v>
      </c>
      <c r="G276" s="15">
        <v>98.73</v>
      </c>
      <c r="H276" s="15">
        <v>145.37</v>
      </c>
      <c r="I276" s="15">
        <v>68.58</v>
      </c>
      <c r="J276" s="15">
        <v>131.31</v>
      </c>
      <c r="K276" s="16">
        <v>119.08</v>
      </c>
      <c r="L276" s="15">
        <f t="shared" si="37"/>
        <v>255.12</v>
      </c>
      <c r="M276" s="15">
        <f t="shared" si="38"/>
        <v>359.55</v>
      </c>
      <c r="N276" s="15">
        <f t="shared" si="39"/>
        <v>318.96999999999997</v>
      </c>
      <c r="O276" s="15">
        <f t="shared" si="40"/>
        <v>98.13</v>
      </c>
      <c r="P276" s="15">
        <f t="shared" si="41"/>
        <v>4.1322710195621193</v>
      </c>
      <c r="R276" s="12">
        <v>273</v>
      </c>
      <c r="S276" s="15">
        <v>81.98</v>
      </c>
      <c r="T276" s="15">
        <v>120.66</v>
      </c>
      <c r="U276" s="15">
        <v>76.58</v>
      </c>
      <c r="V276" s="15">
        <v>118.95</v>
      </c>
      <c r="W276" s="15">
        <v>104.13</v>
      </c>
      <c r="X276" s="15">
        <v>144.61000000000001</v>
      </c>
      <c r="Y276" s="15">
        <v>63.74</v>
      </c>
      <c r="Z276" s="15">
        <v>93.72</v>
      </c>
      <c r="AA276" s="16">
        <v>120.66</v>
      </c>
      <c r="AB276" s="15">
        <f t="shared" si="42"/>
        <v>3.3925347645767259</v>
      </c>
      <c r="AC276" s="15"/>
      <c r="AD276" s="12">
        <v>273</v>
      </c>
      <c r="AE276" s="15">
        <v>86.23</v>
      </c>
      <c r="AF276" s="15">
        <v>128.41999999999999</v>
      </c>
      <c r="AG276" s="15">
        <v>90.84</v>
      </c>
      <c r="AH276" s="15">
        <v>127.55</v>
      </c>
      <c r="AI276" s="15">
        <v>105.96</v>
      </c>
      <c r="AJ276" s="15">
        <v>146.82</v>
      </c>
      <c r="AK276" s="15">
        <v>56.89</v>
      </c>
      <c r="AL276" s="15">
        <v>85.13</v>
      </c>
      <c r="AM276" s="16">
        <v>128.41999999999999</v>
      </c>
      <c r="AN276" s="15">
        <f t="shared" si="43"/>
        <v>3.1362634813869876</v>
      </c>
      <c r="AO276" s="15"/>
      <c r="AP276" s="12">
        <v>273</v>
      </c>
      <c r="AQ276" s="15">
        <v>93</v>
      </c>
      <c r="AR276" s="15">
        <v>129</v>
      </c>
      <c r="AS276" s="15">
        <v>94</v>
      </c>
      <c r="AT276" s="15">
        <v>129</v>
      </c>
      <c r="AU276" s="15">
        <v>108</v>
      </c>
      <c r="AV276" s="15">
        <v>143</v>
      </c>
      <c r="AW276" s="15">
        <v>60</v>
      </c>
      <c r="AX276" s="15">
        <v>73</v>
      </c>
      <c r="AY276" s="16">
        <v>129</v>
      </c>
      <c r="AZ276" s="15">
        <f t="shared" si="44"/>
        <v>2.817204301075269</v>
      </c>
      <c r="BA276" s="15"/>
      <c r="BB276" s="12">
        <v>273</v>
      </c>
      <c r="BC276" s="15">
        <v>91</v>
      </c>
      <c r="BD276" s="15">
        <v>129</v>
      </c>
      <c r="BE276" s="15">
        <v>96</v>
      </c>
      <c r="BF276" s="15">
        <v>129</v>
      </c>
      <c r="BG276" s="15">
        <v>108</v>
      </c>
      <c r="BH276" s="15">
        <v>145</v>
      </c>
      <c r="BI276" s="15">
        <v>57</v>
      </c>
      <c r="BJ276" s="15">
        <v>77</v>
      </c>
      <c r="BK276" s="16">
        <v>129</v>
      </c>
      <c r="BL276" s="13">
        <f t="shared" si="36"/>
        <v>2.9239130434782608</v>
      </c>
    </row>
    <row r="277" spans="2:64" x14ac:dyDescent="0.25">
      <c r="B277" s="12">
        <v>274</v>
      </c>
      <c r="C277" s="15">
        <v>76.87</v>
      </c>
      <c r="D277" s="15">
        <v>119.09</v>
      </c>
      <c r="E277" s="15">
        <v>58.33</v>
      </c>
      <c r="F277" s="15">
        <v>115.38</v>
      </c>
      <c r="G277" s="15">
        <v>98.49</v>
      </c>
      <c r="H277" s="15">
        <v>145.51</v>
      </c>
      <c r="I277" s="15">
        <v>68.64</v>
      </c>
      <c r="J277" s="15">
        <v>132.36000000000001</v>
      </c>
      <c r="K277" s="16">
        <v>119.1</v>
      </c>
      <c r="L277" s="15">
        <f t="shared" si="37"/>
        <v>254.29000000000002</v>
      </c>
      <c r="M277" s="15">
        <f t="shared" si="38"/>
        <v>359.38</v>
      </c>
      <c r="N277" s="15">
        <f t="shared" si="39"/>
        <v>320.10000000000002</v>
      </c>
      <c r="O277" s="15">
        <f t="shared" si="40"/>
        <v>97.98</v>
      </c>
      <c r="P277" s="15">
        <f t="shared" si="41"/>
        <v>4.1641732795628981</v>
      </c>
      <c r="R277" s="12">
        <v>274</v>
      </c>
      <c r="S277" s="15">
        <v>85.25</v>
      </c>
      <c r="T277" s="15">
        <v>120.82</v>
      </c>
      <c r="U277" s="15">
        <v>81.62</v>
      </c>
      <c r="V277" s="15">
        <v>120.01</v>
      </c>
      <c r="W277" s="15">
        <v>106.45</v>
      </c>
      <c r="X277" s="15">
        <v>143.28</v>
      </c>
      <c r="Y277" s="15">
        <v>62.69</v>
      </c>
      <c r="Z277" s="15">
        <v>83.26</v>
      </c>
      <c r="AA277" s="16">
        <v>120.82</v>
      </c>
      <c r="AB277" s="15">
        <f t="shared" si="42"/>
        <v>3.1292668621700876</v>
      </c>
      <c r="AC277" s="15"/>
      <c r="AD277" s="12">
        <v>274</v>
      </c>
      <c r="AE277" s="15">
        <v>85.71</v>
      </c>
      <c r="AF277" s="15">
        <v>127.78</v>
      </c>
      <c r="AG277" s="15">
        <v>90.3</v>
      </c>
      <c r="AH277" s="15">
        <v>126.94</v>
      </c>
      <c r="AI277" s="15">
        <v>106</v>
      </c>
      <c r="AJ277" s="15">
        <v>146.79</v>
      </c>
      <c r="AK277" s="15">
        <v>56.89</v>
      </c>
      <c r="AL277" s="15">
        <v>85.19</v>
      </c>
      <c r="AM277" s="16">
        <v>127.78</v>
      </c>
      <c r="AN277" s="15">
        <f t="shared" si="43"/>
        <v>3.1485240928713107</v>
      </c>
      <c r="AO277" s="15"/>
      <c r="AP277" s="12">
        <v>274</v>
      </c>
      <c r="AQ277" s="15">
        <v>92</v>
      </c>
      <c r="AR277" s="15">
        <v>127</v>
      </c>
      <c r="AS277" s="15">
        <v>92</v>
      </c>
      <c r="AT277" s="15">
        <v>127</v>
      </c>
      <c r="AU277" s="15">
        <v>108</v>
      </c>
      <c r="AV277" s="15">
        <v>144</v>
      </c>
      <c r="AW277" s="15">
        <v>60</v>
      </c>
      <c r="AX277" s="15">
        <v>74</v>
      </c>
      <c r="AY277" s="16">
        <v>127</v>
      </c>
      <c r="AZ277" s="15">
        <f t="shared" si="44"/>
        <v>2.8369565217391304</v>
      </c>
      <c r="BA277" s="15"/>
      <c r="BB277" s="12">
        <v>274</v>
      </c>
      <c r="BC277" s="15">
        <v>92</v>
      </c>
      <c r="BD277" s="15">
        <v>134</v>
      </c>
      <c r="BE277" s="15">
        <v>100</v>
      </c>
      <c r="BF277" s="15">
        <v>134</v>
      </c>
      <c r="BG277" s="15">
        <v>107</v>
      </c>
      <c r="BH277" s="15">
        <v>147</v>
      </c>
      <c r="BI277" s="15">
        <v>54</v>
      </c>
      <c r="BJ277" s="15">
        <v>81</v>
      </c>
      <c r="BK277" s="16">
        <v>134</v>
      </c>
      <c r="BL277" s="13">
        <f t="shared" si="36"/>
        <v>2.8297872340425534</v>
      </c>
    </row>
    <row r="278" spans="2:64" x14ac:dyDescent="0.25">
      <c r="B278" s="12">
        <v>275</v>
      </c>
      <c r="C278" s="15">
        <v>78.03</v>
      </c>
      <c r="D278" s="15">
        <v>119.78</v>
      </c>
      <c r="E278" s="15">
        <v>60.19</v>
      </c>
      <c r="F278" s="15">
        <v>116.23</v>
      </c>
      <c r="G278" s="15">
        <v>98.94</v>
      </c>
      <c r="H278" s="15">
        <v>145.31</v>
      </c>
      <c r="I278" s="15">
        <v>68.430000000000007</v>
      </c>
      <c r="J278" s="15">
        <v>129.25</v>
      </c>
      <c r="K278" s="16">
        <v>119.79</v>
      </c>
      <c r="L278" s="15">
        <f t="shared" si="37"/>
        <v>258</v>
      </c>
      <c r="M278" s="15">
        <f t="shared" si="38"/>
        <v>360.48</v>
      </c>
      <c r="N278" s="15">
        <f t="shared" si="39"/>
        <v>317.47000000000003</v>
      </c>
      <c r="O278" s="15">
        <f t="shared" si="40"/>
        <v>98.905000000000001</v>
      </c>
      <c r="P278" s="15">
        <f t="shared" si="41"/>
        <v>4.0685633730616431</v>
      </c>
      <c r="R278" s="12">
        <v>275</v>
      </c>
      <c r="S278" s="15">
        <v>85.1</v>
      </c>
      <c r="T278" s="15">
        <v>121.4</v>
      </c>
      <c r="U278" s="15">
        <v>81.790000000000006</v>
      </c>
      <c r="V278" s="15">
        <v>120.5</v>
      </c>
      <c r="W278" s="15">
        <v>106.17</v>
      </c>
      <c r="X278" s="15">
        <v>143.62</v>
      </c>
      <c r="Y278" s="15">
        <v>62.46</v>
      </c>
      <c r="Z278" s="15">
        <v>83.76</v>
      </c>
      <c r="AA278" s="16">
        <v>121.4</v>
      </c>
      <c r="AB278" s="15">
        <f t="shared" si="42"/>
        <v>3.1447708578143363</v>
      </c>
      <c r="AC278" s="15"/>
      <c r="AD278" s="12">
        <v>275</v>
      </c>
      <c r="AE278" s="15">
        <v>88.39</v>
      </c>
      <c r="AF278" s="15">
        <v>125.29</v>
      </c>
      <c r="AG278" s="15">
        <v>88.49</v>
      </c>
      <c r="AH278" s="15">
        <v>124.82</v>
      </c>
      <c r="AI278" s="15">
        <v>107.05</v>
      </c>
      <c r="AJ278" s="15">
        <v>144.11000000000001</v>
      </c>
      <c r="AK278" s="15">
        <v>59.91</v>
      </c>
      <c r="AL278" s="15">
        <v>77.349999999999994</v>
      </c>
      <c r="AM278" s="16">
        <v>125.29</v>
      </c>
      <c r="AN278" s="15">
        <f t="shared" si="43"/>
        <v>2.9703586378549609</v>
      </c>
      <c r="AO278" s="15"/>
      <c r="AP278" s="12">
        <v>275</v>
      </c>
      <c r="AQ278" s="15">
        <v>92</v>
      </c>
      <c r="AR278" s="15">
        <v>128</v>
      </c>
      <c r="AS278" s="15">
        <v>92</v>
      </c>
      <c r="AT278" s="15">
        <v>127</v>
      </c>
      <c r="AU278" s="15">
        <v>108</v>
      </c>
      <c r="AV278" s="15">
        <v>143</v>
      </c>
      <c r="AW278" s="15">
        <v>60</v>
      </c>
      <c r="AX278" s="15">
        <v>73</v>
      </c>
      <c r="AY278" s="16">
        <v>128</v>
      </c>
      <c r="AZ278" s="15">
        <f t="shared" si="44"/>
        <v>2.8369565217391304</v>
      </c>
      <c r="BA278" s="15"/>
      <c r="BB278" s="12">
        <v>275</v>
      </c>
      <c r="BC278" s="15">
        <v>94</v>
      </c>
      <c r="BD278" s="15">
        <v>134</v>
      </c>
      <c r="BE278" s="15">
        <v>100</v>
      </c>
      <c r="BF278" s="15">
        <v>133</v>
      </c>
      <c r="BG278" s="15">
        <v>108</v>
      </c>
      <c r="BH278" s="15">
        <v>146</v>
      </c>
      <c r="BI278" s="15">
        <v>56</v>
      </c>
      <c r="BJ278" s="15">
        <v>76</v>
      </c>
      <c r="BK278" s="16">
        <v>134</v>
      </c>
      <c r="BL278" s="13">
        <f t="shared" si="36"/>
        <v>2.7978723404255321</v>
      </c>
    </row>
    <row r="279" spans="2:64" x14ac:dyDescent="0.25">
      <c r="B279" s="12">
        <v>276</v>
      </c>
      <c r="C279" s="15">
        <v>78.510000000000005</v>
      </c>
      <c r="D279" s="15">
        <v>120.05</v>
      </c>
      <c r="E279" s="15">
        <v>61.37</v>
      </c>
      <c r="F279" s="15">
        <v>116.61</v>
      </c>
      <c r="G279" s="15">
        <v>99.25</v>
      </c>
      <c r="H279" s="15">
        <v>145.22999999999999</v>
      </c>
      <c r="I279" s="15">
        <v>68.180000000000007</v>
      </c>
      <c r="J279" s="15">
        <v>127</v>
      </c>
      <c r="K279" s="16">
        <v>120.05</v>
      </c>
      <c r="L279" s="15">
        <f t="shared" si="37"/>
        <v>259.93</v>
      </c>
      <c r="M279" s="15">
        <f t="shared" si="38"/>
        <v>361.09000000000003</v>
      </c>
      <c r="N279" s="15">
        <f t="shared" si="39"/>
        <v>315.23</v>
      </c>
      <c r="O279" s="15">
        <f t="shared" si="40"/>
        <v>99.28</v>
      </c>
      <c r="P279" s="15">
        <f t="shared" si="41"/>
        <v>4.015157304801936</v>
      </c>
      <c r="R279" s="12">
        <v>276</v>
      </c>
      <c r="S279" s="15">
        <v>88.88</v>
      </c>
      <c r="T279" s="15">
        <v>125.07</v>
      </c>
      <c r="U279" s="15">
        <v>86.19</v>
      </c>
      <c r="V279" s="15">
        <v>124.27</v>
      </c>
      <c r="W279" s="15">
        <v>106.55</v>
      </c>
      <c r="X279" s="15">
        <v>143.52000000000001</v>
      </c>
      <c r="Y279" s="15">
        <v>62.03</v>
      </c>
      <c r="Z279" s="15">
        <v>80.25</v>
      </c>
      <c r="AA279" s="16">
        <v>125.07</v>
      </c>
      <c r="AB279" s="15">
        <f t="shared" si="42"/>
        <v>3.0079882988298836</v>
      </c>
      <c r="AC279" s="15"/>
      <c r="AD279" s="12">
        <v>276</v>
      </c>
      <c r="AE279" s="15">
        <v>84.88</v>
      </c>
      <c r="AF279" s="15">
        <v>126.69</v>
      </c>
      <c r="AG279" s="15">
        <v>88.72</v>
      </c>
      <c r="AH279" s="15">
        <v>125.82</v>
      </c>
      <c r="AI279" s="15">
        <v>105.86</v>
      </c>
      <c r="AJ279" s="15">
        <v>146.63</v>
      </c>
      <c r="AK279" s="15">
        <v>57.47</v>
      </c>
      <c r="AL279" s="15">
        <v>85.45</v>
      </c>
      <c r="AM279" s="16">
        <v>126.69</v>
      </c>
      <c r="AN279" s="15">
        <f t="shared" si="43"/>
        <v>3.1763666352497646</v>
      </c>
      <c r="AO279" s="15"/>
      <c r="AP279" s="12">
        <v>276</v>
      </c>
      <c r="AQ279" s="15">
        <v>91</v>
      </c>
      <c r="AR279" s="15">
        <v>133</v>
      </c>
      <c r="AS279" s="15">
        <v>96</v>
      </c>
      <c r="AT279" s="15">
        <v>132</v>
      </c>
      <c r="AU279" s="15">
        <v>106</v>
      </c>
      <c r="AV279" s="15">
        <v>146</v>
      </c>
      <c r="AW279" s="15">
        <v>57</v>
      </c>
      <c r="AX279" s="15">
        <v>81</v>
      </c>
      <c r="AY279" s="16">
        <v>133</v>
      </c>
      <c r="AZ279" s="15">
        <f t="shared" si="44"/>
        <v>2.9780219780219781</v>
      </c>
      <c r="BA279" s="15"/>
      <c r="BB279" s="12">
        <v>276</v>
      </c>
      <c r="BC279" s="15">
        <v>94</v>
      </c>
      <c r="BD279" s="15">
        <v>132</v>
      </c>
      <c r="BE279" s="15">
        <v>99</v>
      </c>
      <c r="BF279" s="15">
        <v>132</v>
      </c>
      <c r="BG279" s="15">
        <v>108</v>
      </c>
      <c r="BH279" s="15">
        <v>145</v>
      </c>
      <c r="BI279" s="15">
        <v>56</v>
      </c>
      <c r="BJ279" s="15">
        <v>75</v>
      </c>
      <c r="BK279" s="16">
        <v>132</v>
      </c>
      <c r="BL279" s="13">
        <f t="shared" si="36"/>
        <v>2.7872340425531914</v>
      </c>
    </row>
    <row r="280" spans="2:64" x14ac:dyDescent="0.25">
      <c r="B280" s="12">
        <v>277</v>
      </c>
      <c r="C280" s="15">
        <v>78.430000000000007</v>
      </c>
      <c r="D280" s="15">
        <v>119.93</v>
      </c>
      <c r="E280" s="15">
        <v>61.41</v>
      </c>
      <c r="F280" s="15">
        <v>116.5</v>
      </c>
      <c r="G280" s="15">
        <v>99.28</v>
      </c>
      <c r="H280" s="15">
        <v>145.22</v>
      </c>
      <c r="I280" s="15">
        <v>68.16</v>
      </c>
      <c r="J280" s="15">
        <v>126.67</v>
      </c>
      <c r="K280" s="16">
        <v>119.93</v>
      </c>
      <c r="L280" s="15">
        <f t="shared" si="37"/>
        <v>259.77</v>
      </c>
      <c r="M280" s="15">
        <f t="shared" si="38"/>
        <v>361</v>
      </c>
      <c r="N280" s="15">
        <f t="shared" si="39"/>
        <v>314.76</v>
      </c>
      <c r="O280" s="15">
        <f t="shared" si="40"/>
        <v>99.18</v>
      </c>
      <c r="P280" s="15">
        <f t="shared" si="41"/>
        <v>4.0132602320540602</v>
      </c>
      <c r="R280" s="12">
        <v>277</v>
      </c>
      <c r="S280" s="15">
        <v>87.58</v>
      </c>
      <c r="T280" s="15">
        <v>123.65</v>
      </c>
      <c r="U280" s="15">
        <v>85.12</v>
      </c>
      <c r="V280" s="15">
        <v>122.9</v>
      </c>
      <c r="W280" s="15">
        <v>106.65</v>
      </c>
      <c r="X280" s="15">
        <v>143.53</v>
      </c>
      <c r="Y280" s="15">
        <v>61.86</v>
      </c>
      <c r="Z280" s="15">
        <v>80.48</v>
      </c>
      <c r="AA280" s="16">
        <v>123.65</v>
      </c>
      <c r="AB280" s="15">
        <f t="shared" si="42"/>
        <v>3.0371089289792192</v>
      </c>
      <c r="AC280" s="15"/>
      <c r="AD280" s="12">
        <v>277</v>
      </c>
      <c r="AE280" s="15">
        <v>88.37</v>
      </c>
      <c r="AF280" s="15">
        <v>131.09</v>
      </c>
      <c r="AG280" s="15">
        <v>93.2</v>
      </c>
      <c r="AH280" s="15">
        <v>130.13</v>
      </c>
      <c r="AI280" s="15">
        <v>105.8</v>
      </c>
      <c r="AJ280" s="15">
        <v>147</v>
      </c>
      <c r="AK280" s="15">
        <v>56.79</v>
      </c>
      <c r="AL280" s="15">
        <v>84.24</v>
      </c>
      <c r="AM280" s="16">
        <v>131.09</v>
      </c>
      <c r="AN280" s="15">
        <f t="shared" si="43"/>
        <v>3.0793255629738598</v>
      </c>
      <c r="AO280" s="15"/>
      <c r="AP280" s="12">
        <v>277</v>
      </c>
      <c r="AQ280" s="15">
        <v>93</v>
      </c>
      <c r="AR280" s="15">
        <v>132</v>
      </c>
      <c r="AS280" s="15">
        <v>96</v>
      </c>
      <c r="AT280" s="15">
        <v>131</v>
      </c>
      <c r="AU280" s="15">
        <v>107</v>
      </c>
      <c r="AV280" s="15">
        <v>145</v>
      </c>
      <c r="AW280" s="15">
        <v>58</v>
      </c>
      <c r="AX280" s="15">
        <v>77</v>
      </c>
      <c r="AY280" s="16">
        <v>132</v>
      </c>
      <c r="AZ280" s="15">
        <f t="shared" si="44"/>
        <v>2.870967741935484</v>
      </c>
      <c r="BA280" s="15"/>
      <c r="BB280" s="12">
        <v>277</v>
      </c>
      <c r="BC280" s="15">
        <v>94</v>
      </c>
      <c r="BD280" s="15">
        <v>131</v>
      </c>
      <c r="BE280" s="15">
        <v>98</v>
      </c>
      <c r="BF280" s="15">
        <v>131</v>
      </c>
      <c r="BG280" s="15">
        <v>108</v>
      </c>
      <c r="BH280" s="15">
        <v>145</v>
      </c>
      <c r="BI280" s="15">
        <v>57</v>
      </c>
      <c r="BJ280" s="15">
        <v>74</v>
      </c>
      <c r="BK280" s="16">
        <v>131</v>
      </c>
      <c r="BL280" s="13">
        <f t="shared" si="36"/>
        <v>2.7765957446808511</v>
      </c>
    </row>
    <row r="281" spans="2:64" x14ac:dyDescent="0.25">
      <c r="B281" s="12">
        <v>278</v>
      </c>
      <c r="C281" s="15">
        <v>78.39</v>
      </c>
      <c r="D281" s="15">
        <v>119.89</v>
      </c>
      <c r="E281" s="15">
        <v>61.29</v>
      </c>
      <c r="F281" s="15">
        <v>116.44</v>
      </c>
      <c r="G281" s="15">
        <v>99.23</v>
      </c>
      <c r="H281" s="15">
        <v>145.19999999999999</v>
      </c>
      <c r="I281" s="15">
        <v>68.22</v>
      </c>
      <c r="J281" s="15">
        <v>126.76</v>
      </c>
      <c r="K281" s="16">
        <v>119.89</v>
      </c>
      <c r="L281" s="15">
        <f t="shared" si="37"/>
        <v>259.57</v>
      </c>
      <c r="M281" s="15">
        <f t="shared" si="38"/>
        <v>360.87</v>
      </c>
      <c r="N281" s="15">
        <f t="shared" si="39"/>
        <v>314.87</v>
      </c>
      <c r="O281" s="15">
        <f t="shared" si="40"/>
        <v>99.14</v>
      </c>
      <c r="P281" s="15">
        <f t="shared" si="41"/>
        <v>4.0167113152187781</v>
      </c>
      <c r="R281" s="12">
        <v>278</v>
      </c>
      <c r="S281" s="15">
        <v>86.47</v>
      </c>
      <c r="T281" s="15">
        <v>123.12</v>
      </c>
      <c r="U281" s="15">
        <v>83.48</v>
      </c>
      <c r="V281" s="15">
        <v>122.17</v>
      </c>
      <c r="W281" s="15">
        <v>106.12</v>
      </c>
      <c r="X281" s="15">
        <v>143.77000000000001</v>
      </c>
      <c r="Y281" s="15">
        <v>62.19</v>
      </c>
      <c r="Z281" s="15">
        <v>83.17</v>
      </c>
      <c r="AA281" s="16">
        <v>123.12</v>
      </c>
      <c r="AB281" s="15">
        <f t="shared" si="42"/>
        <v>3.1048918700127213</v>
      </c>
      <c r="AC281" s="15"/>
      <c r="AD281" s="12">
        <v>278</v>
      </c>
      <c r="AE281" s="15">
        <v>84.98</v>
      </c>
      <c r="AF281" s="15">
        <v>129.66999999999999</v>
      </c>
      <c r="AG281" s="15">
        <v>91.51</v>
      </c>
      <c r="AH281" s="15">
        <v>128.61000000000001</v>
      </c>
      <c r="AI281" s="15">
        <v>105.33</v>
      </c>
      <c r="AJ281" s="15">
        <v>148.1</v>
      </c>
      <c r="AK281" s="15">
        <v>55.86</v>
      </c>
      <c r="AL281" s="15">
        <v>89.11</v>
      </c>
      <c r="AM281" s="16">
        <v>129.66999999999999</v>
      </c>
      <c r="AN281" s="15">
        <f t="shared" si="43"/>
        <v>3.2318192515886088</v>
      </c>
      <c r="AO281" s="15"/>
      <c r="AP281" s="12">
        <v>278</v>
      </c>
      <c r="AQ281" s="15">
        <v>93</v>
      </c>
      <c r="AR281" s="15">
        <v>131</v>
      </c>
      <c r="AS281" s="15">
        <v>95</v>
      </c>
      <c r="AT281" s="15">
        <v>130</v>
      </c>
      <c r="AU281" s="15">
        <v>107</v>
      </c>
      <c r="AV281" s="15">
        <v>145</v>
      </c>
      <c r="AW281" s="15">
        <v>58</v>
      </c>
      <c r="AX281" s="15">
        <v>75</v>
      </c>
      <c r="AY281" s="16">
        <v>131</v>
      </c>
      <c r="AZ281" s="15">
        <f t="shared" si="44"/>
        <v>2.838709677419355</v>
      </c>
      <c r="BA281" s="15"/>
      <c r="BB281" s="12">
        <v>278</v>
      </c>
      <c r="BC281" s="15">
        <v>94</v>
      </c>
      <c r="BD281" s="15">
        <v>131</v>
      </c>
      <c r="BE281" s="15">
        <v>98</v>
      </c>
      <c r="BF281" s="15">
        <v>131</v>
      </c>
      <c r="BG281" s="15">
        <v>109</v>
      </c>
      <c r="BH281" s="15">
        <v>144</v>
      </c>
      <c r="BI281" s="15">
        <v>57</v>
      </c>
      <c r="BJ281" s="15">
        <v>73</v>
      </c>
      <c r="BK281" s="16">
        <v>131</v>
      </c>
      <c r="BL281" s="13">
        <f t="shared" si="36"/>
        <v>2.806451612903226</v>
      </c>
    </row>
    <row r="282" spans="2:64" x14ac:dyDescent="0.25">
      <c r="B282" s="12">
        <v>279</v>
      </c>
      <c r="C282" s="15">
        <v>79.260000000000005</v>
      </c>
      <c r="D282" s="15">
        <v>120.49</v>
      </c>
      <c r="E282" s="15">
        <v>62.71</v>
      </c>
      <c r="F282" s="15">
        <v>117.16</v>
      </c>
      <c r="G282" s="15">
        <v>99.54</v>
      </c>
      <c r="H282" s="15">
        <v>145.09</v>
      </c>
      <c r="I282" s="15">
        <v>68.02</v>
      </c>
      <c r="J282" s="15">
        <v>124.52</v>
      </c>
      <c r="K282" s="16">
        <v>120.5</v>
      </c>
      <c r="L282" s="15">
        <f t="shared" si="37"/>
        <v>262.45999999999998</v>
      </c>
      <c r="M282" s="15">
        <f t="shared" si="38"/>
        <v>361.78999999999996</v>
      </c>
      <c r="N282" s="15">
        <f t="shared" si="39"/>
        <v>313.03999999999996</v>
      </c>
      <c r="O282" s="15">
        <f t="shared" si="40"/>
        <v>99.875</v>
      </c>
      <c r="P282" s="15">
        <f t="shared" si="41"/>
        <v>3.9495331819328783</v>
      </c>
      <c r="R282" s="12">
        <v>279</v>
      </c>
      <c r="S282" s="15">
        <v>88.5</v>
      </c>
      <c r="T282" s="15">
        <v>124.81</v>
      </c>
      <c r="U282" s="15">
        <v>85.63</v>
      </c>
      <c r="V282" s="15">
        <v>123.96</v>
      </c>
      <c r="W282" s="15">
        <v>106.39</v>
      </c>
      <c r="X282" s="15">
        <v>143.59</v>
      </c>
      <c r="Y282" s="15">
        <v>62.13</v>
      </c>
      <c r="Z282" s="15">
        <v>81.23</v>
      </c>
      <c r="AA282" s="16">
        <v>124.81</v>
      </c>
      <c r="AB282" s="15">
        <f t="shared" si="42"/>
        <v>3.0301694915254238</v>
      </c>
      <c r="AC282" s="15"/>
      <c r="AD282" s="12">
        <v>279</v>
      </c>
      <c r="AE282" s="15">
        <v>87.14</v>
      </c>
      <c r="AF282" s="15">
        <v>131.4</v>
      </c>
      <c r="AG282" s="15">
        <v>93.59</v>
      </c>
      <c r="AH282" s="15">
        <v>130.38</v>
      </c>
      <c r="AI282" s="15">
        <v>105.57</v>
      </c>
      <c r="AJ282" s="15">
        <v>147.85</v>
      </c>
      <c r="AK282" s="15">
        <v>55.83</v>
      </c>
      <c r="AL282" s="15">
        <v>87.1</v>
      </c>
      <c r="AM282" s="16">
        <v>131.4</v>
      </c>
      <c r="AN282" s="15">
        <f t="shared" si="43"/>
        <v>3.1481523984392936</v>
      </c>
      <c r="AO282" s="15"/>
      <c r="AP282" s="12">
        <v>279</v>
      </c>
      <c r="AQ282" s="15">
        <v>92</v>
      </c>
      <c r="AR282" s="15">
        <v>129</v>
      </c>
      <c r="AS282" s="15">
        <v>93</v>
      </c>
      <c r="AT282" s="15">
        <v>129</v>
      </c>
      <c r="AU282" s="15">
        <v>108</v>
      </c>
      <c r="AV282" s="15">
        <v>144</v>
      </c>
      <c r="AW282" s="15">
        <v>59</v>
      </c>
      <c r="AX282" s="15">
        <v>75</v>
      </c>
      <c r="AY282" s="16">
        <v>129</v>
      </c>
      <c r="AZ282" s="15">
        <f t="shared" si="44"/>
        <v>2.8586956521739131</v>
      </c>
      <c r="BA282" s="15"/>
      <c r="BB282" s="12">
        <v>279</v>
      </c>
      <c r="BC282" s="15">
        <v>93</v>
      </c>
      <c r="BD282" s="15">
        <v>130</v>
      </c>
      <c r="BE282" s="15">
        <v>97</v>
      </c>
      <c r="BF282" s="15">
        <v>130</v>
      </c>
      <c r="BG282" s="15">
        <v>108</v>
      </c>
      <c r="BH282" s="15">
        <v>145</v>
      </c>
      <c r="BI282" s="15">
        <v>57</v>
      </c>
      <c r="BJ282" s="15">
        <v>74</v>
      </c>
      <c r="BK282" s="16">
        <v>130</v>
      </c>
      <c r="BL282" s="13">
        <f t="shared" si="36"/>
        <v>3.3456790123456792</v>
      </c>
    </row>
    <row r="283" spans="2:64" x14ac:dyDescent="0.25">
      <c r="B283" s="12">
        <v>280</v>
      </c>
      <c r="C283" s="15">
        <v>79.37</v>
      </c>
      <c r="D283" s="15">
        <v>120.49</v>
      </c>
      <c r="E283" s="15">
        <v>62.98</v>
      </c>
      <c r="F283" s="15">
        <v>117.19</v>
      </c>
      <c r="G283" s="15">
        <v>99.63</v>
      </c>
      <c r="H283" s="15">
        <v>145.04</v>
      </c>
      <c r="I283" s="15">
        <v>68</v>
      </c>
      <c r="J283" s="15">
        <v>123.84</v>
      </c>
      <c r="K283" s="16">
        <v>120.5</v>
      </c>
      <c r="L283" s="15">
        <f t="shared" si="37"/>
        <v>262.84000000000003</v>
      </c>
      <c r="M283" s="15">
        <f t="shared" si="38"/>
        <v>361.86</v>
      </c>
      <c r="N283" s="15">
        <f t="shared" si="39"/>
        <v>312.34000000000003</v>
      </c>
      <c r="O283" s="15">
        <f t="shared" si="40"/>
        <v>99.93</v>
      </c>
      <c r="P283" s="15">
        <f t="shared" si="41"/>
        <v>3.9352400151190627</v>
      </c>
      <c r="R283" s="12">
        <v>280</v>
      </c>
      <c r="S283" s="15">
        <v>87.71</v>
      </c>
      <c r="T283" s="15">
        <v>123.97</v>
      </c>
      <c r="U283" s="15">
        <v>85.17</v>
      </c>
      <c r="V283" s="15">
        <v>123.18</v>
      </c>
      <c r="W283" s="15">
        <v>106.51</v>
      </c>
      <c r="X283" s="15">
        <v>143.62</v>
      </c>
      <c r="Y283" s="15">
        <v>61.88</v>
      </c>
      <c r="Z283" s="15">
        <v>81.09</v>
      </c>
      <c r="AA283" s="16">
        <v>123.97</v>
      </c>
      <c r="AB283" s="15">
        <f t="shared" si="42"/>
        <v>3.0434386044920765</v>
      </c>
      <c r="AC283" s="15"/>
      <c r="AD283" s="12">
        <v>280</v>
      </c>
      <c r="AE283" s="15">
        <v>84.81</v>
      </c>
      <c r="AF283" s="15">
        <v>130.02000000000001</v>
      </c>
      <c r="AG283" s="15">
        <v>92.32</v>
      </c>
      <c r="AH283" s="15">
        <v>128.97999999999999</v>
      </c>
      <c r="AI283" s="15">
        <v>105.42</v>
      </c>
      <c r="AJ283" s="15">
        <v>148.43</v>
      </c>
      <c r="AK283" s="15">
        <v>55.24</v>
      </c>
      <c r="AL283" s="15">
        <v>89.97</v>
      </c>
      <c r="AM283" s="16">
        <v>130.02000000000001</v>
      </c>
      <c r="AN283" s="15">
        <f t="shared" si="43"/>
        <v>3.2452540973941755</v>
      </c>
      <c r="AO283" s="15"/>
      <c r="AP283" s="12">
        <v>280</v>
      </c>
      <c r="AQ283" s="15">
        <v>91</v>
      </c>
      <c r="AR283" s="15">
        <v>128</v>
      </c>
      <c r="AS283" s="15">
        <v>92</v>
      </c>
      <c r="AT283" s="15">
        <v>127</v>
      </c>
      <c r="AU283" s="15">
        <v>107</v>
      </c>
      <c r="AV283" s="15">
        <v>144</v>
      </c>
      <c r="AW283" s="15">
        <v>59</v>
      </c>
      <c r="AX283" s="15">
        <v>76</v>
      </c>
      <c r="AY283" s="16">
        <v>128</v>
      </c>
      <c r="AZ283" s="15">
        <f t="shared" si="44"/>
        <v>2.8901098901098901</v>
      </c>
      <c r="BA283" s="15"/>
      <c r="BB283" s="12">
        <v>280</v>
      </c>
      <c r="BC283" s="15">
        <v>81</v>
      </c>
      <c r="BD283" s="15">
        <v>125</v>
      </c>
      <c r="BE283" s="15">
        <v>87</v>
      </c>
      <c r="BF283" s="15">
        <v>124</v>
      </c>
      <c r="BG283" s="15">
        <v>106</v>
      </c>
      <c r="BH283" s="15">
        <v>148</v>
      </c>
      <c r="BI283" s="15">
        <v>56</v>
      </c>
      <c r="BJ283" s="15">
        <v>90</v>
      </c>
      <c r="BK283" s="16">
        <v>125</v>
      </c>
      <c r="BL283" s="13">
        <f t="shared" si="36"/>
        <v>3.0804597701149423</v>
      </c>
    </row>
    <row r="284" spans="2:64" x14ac:dyDescent="0.25">
      <c r="B284" s="12">
        <v>281</v>
      </c>
      <c r="C284" s="15">
        <v>79.62</v>
      </c>
      <c r="D284" s="15">
        <v>117.82</v>
      </c>
      <c r="E284" s="15">
        <v>58.76</v>
      </c>
      <c r="F284" s="15">
        <v>114.29</v>
      </c>
      <c r="G284" s="15">
        <v>99.34</v>
      </c>
      <c r="H284" s="15">
        <v>143.31</v>
      </c>
      <c r="I284" s="15">
        <v>70.53</v>
      </c>
      <c r="J284" s="15">
        <v>128.19</v>
      </c>
      <c r="K284" s="16">
        <v>117.82</v>
      </c>
      <c r="L284" s="15">
        <f t="shared" si="37"/>
        <v>256.2</v>
      </c>
      <c r="M284" s="15">
        <f t="shared" si="38"/>
        <v>356.94</v>
      </c>
      <c r="N284" s="15">
        <f t="shared" si="39"/>
        <v>316.53999999999996</v>
      </c>
      <c r="O284" s="15">
        <f t="shared" si="40"/>
        <v>98.72</v>
      </c>
      <c r="P284" s="15">
        <f t="shared" si="41"/>
        <v>3.9756342627480525</v>
      </c>
      <c r="R284" s="12">
        <v>281</v>
      </c>
      <c r="S284" s="15">
        <v>86.78</v>
      </c>
      <c r="T284" s="15">
        <v>123.6</v>
      </c>
      <c r="U284" s="15">
        <v>84.16</v>
      </c>
      <c r="V284" s="15">
        <v>122.68</v>
      </c>
      <c r="W284" s="15">
        <v>106.17</v>
      </c>
      <c r="X284" s="15">
        <v>143.88</v>
      </c>
      <c r="Y284" s="15">
        <v>61.91</v>
      </c>
      <c r="Z284" s="15">
        <v>82.64</v>
      </c>
      <c r="AA284" s="16">
        <v>123.6</v>
      </c>
      <c r="AB284" s="15">
        <f t="shared" si="42"/>
        <v>3.0899976953215025</v>
      </c>
      <c r="AC284" s="15"/>
      <c r="AD284" s="12">
        <v>281</v>
      </c>
      <c r="AE284" s="15">
        <v>85.81</v>
      </c>
      <c r="AF284" s="15">
        <v>130.44999999999999</v>
      </c>
      <c r="AG284" s="15">
        <v>93.34</v>
      </c>
      <c r="AH284" s="15">
        <v>129.53</v>
      </c>
      <c r="AI284" s="15">
        <v>105.74</v>
      </c>
      <c r="AJ284" s="15">
        <v>148.16</v>
      </c>
      <c r="AK284" s="15">
        <v>55.14</v>
      </c>
      <c r="AL284" s="15">
        <v>88.48</v>
      </c>
      <c r="AM284" s="16">
        <v>130.44999999999999</v>
      </c>
      <c r="AN284" s="15">
        <f t="shared" si="43"/>
        <v>3.1939167929145786</v>
      </c>
      <c r="AO284" s="15"/>
      <c r="AP284" s="12">
        <v>281</v>
      </c>
      <c r="AQ284" s="15">
        <v>91</v>
      </c>
      <c r="AR284" s="15">
        <v>128</v>
      </c>
      <c r="AS284" s="15">
        <v>92</v>
      </c>
      <c r="AT284" s="15">
        <v>128</v>
      </c>
      <c r="AU284" s="15">
        <v>108</v>
      </c>
      <c r="AV284" s="15">
        <v>144</v>
      </c>
      <c r="AW284" s="15">
        <v>59</v>
      </c>
      <c r="AX284" s="15">
        <v>75</v>
      </c>
      <c r="AY284" s="16">
        <v>128</v>
      </c>
      <c r="AZ284" s="15">
        <f t="shared" si="44"/>
        <v>2.8791208791208791</v>
      </c>
      <c r="BA284" s="15"/>
      <c r="BB284" s="12">
        <v>281</v>
      </c>
      <c r="BC284" s="15">
        <v>87</v>
      </c>
      <c r="BD284" s="15">
        <v>129</v>
      </c>
      <c r="BE284" s="15">
        <v>94</v>
      </c>
      <c r="BF284" s="15">
        <v>129</v>
      </c>
      <c r="BG284" s="15">
        <v>107</v>
      </c>
      <c r="BH284" s="15">
        <v>147</v>
      </c>
      <c r="BI284" s="15">
        <v>55</v>
      </c>
      <c r="BJ284" s="15">
        <v>84</v>
      </c>
      <c r="BK284" s="16">
        <v>129</v>
      </c>
      <c r="BL284" s="13">
        <f t="shared" si="36"/>
        <v>2.9340659340659339</v>
      </c>
    </row>
    <row r="285" spans="2:64" x14ac:dyDescent="0.25">
      <c r="B285" s="12">
        <v>282</v>
      </c>
      <c r="C285" s="15">
        <v>83.2</v>
      </c>
      <c r="D285" s="15">
        <v>118.28</v>
      </c>
      <c r="E285" s="15">
        <v>65.86</v>
      </c>
      <c r="F285" s="15">
        <v>115.74</v>
      </c>
      <c r="G285" s="15">
        <v>102.08</v>
      </c>
      <c r="H285" s="15">
        <v>142.04</v>
      </c>
      <c r="I285" s="15">
        <v>69.73</v>
      </c>
      <c r="J285" s="15">
        <v>113.36</v>
      </c>
      <c r="K285" s="16">
        <v>118.28</v>
      </c>
      <c r="L285" s="15">
        <f t="shared" si="37"/>
        <v>267.34000000000003</v>
      </c>
      <c r="M285" s="15">
        <f t="shared" si="38"/>
        <v>359.86</v>
      </c>
      <c r="N285" s="15">
        <f t="shared" si="39"/>
        <v>301.37</v>
      </c>
      <c r="O285" s="15">
        <f t="shared" si="40"/>
        <v>100.74000000000001</v>
      </c>
      <c r="P285" s="15">
        <f t="shared" si="41"/>
        <v>3.6222355769230767</v>
      </c>
      <c r="R285" s="12">
        <v>282</v>
      </c>
      <c r="S285" s="15">
        <v>87.75</v>
      </c>
      <c r="T285" s="15">
        <v>124.47</v>
      </c>
      <c r="U285" s="15">
        <v>85.43</v>
      </c>
      <c r="V285" s="15">
        <v>123.63</v>
      </c>
      <c r="W285" s="15">
        <v>106.35</v>
      </c>
      <c r="X285" s="15">
        <v>143.84</v>
      </c>
      <c r="Y285" s="15">
        <v>61.69</v>
      </c>
      <c r="Z285" s="15">
        <v>81.45</v>
      </c>
      <c r="AA285" s="16">
        <v>124.47</v>
      </c>
      <c r="AB285" s="15">
        <f t="shared" si="42"/>
        <v>3.04968660968661</v>
      </c>
      <c r="AC285" s="15"/>
      <c r="AD285" s="12">
        <v>282</v>
      </c>
      <c r="AE285" s="15">
        <v>84.9</v>
      </c>
      <c r="AF285" s="15">
        <v>129.41</v>
      </c>
      <c r="AG285" s="15">
        <v>92.5</v>
      </c>
      <c r="AH285" s="15">
        <v>128.52000000000001</v>
      </c>
      <c r="AI285" s="15">
        <v>105.83</v>
      </c>
      <c r="AJ285" s="15">
        <v>148.13</v>
      </c>
      <c r="AK285" s="15">
        <v>55.05</v>
      </c>
      <c r="AL285" s="15">
        <v>88.9</v>
      </c>
      <c r="AM285" s="16">
        <v>129.41</v>
      </c>
      <c r="AN285" s="15">
        <f t="shared" si="43"/>
        <v>3.2197879858657243</v>
      </c>
      <c r="AO285" s="15"/>
      <c r="AP285" s="12">
        <v>282</v>
      </c>
      <c r="AQ285" s="15">
        <v>93</v>
      </c>
      <c r="AR285" s="15">
        <v>133</v>
      </c>
      <c r="AS285" s="15">
        <v>96</v>
      </c>
      <c r="AT285" s="15">
        <v>132</v>
      </c>
      <c r="AU285" s="15">
        <v>107</v>
      </c>
      <c r="AV285" s="15">
        <v>145</v>
      </c>
      <c r="AW285" s="15">
        <v>57</v>
      </c>
      <c r="AX285" s="15">
        <v>77</v>
      </c>
      <c r="AY285" s="16">
        <v>133</v>
      </c>
      <c r="AZ285" s="15">
        <f t="shared" si="44"/>
        <v>2.870967741935484</v>
      </c>
      <c r="BA285" s="15"/>
      <c r="BB285" s="12">
        <v>282</v>
      </c>
      <c r="BC285" s="15">
        <v>91</v>
      </c>
      <c r="BD285" s="15">
        <v>131</v>
      </c>
      <c r="BE285" s="15">
        <v>96</v>
      </c>
      <c r="BF285" s="15">
        <v>131</v>
      </c>
      <c r="BG285" s="15">
        <v>107</v>
      </c>
      <c r="BH285" s="15">
        <v>146</v>
      </c>
      <c r="BI285" s="15">
        <v>56</v>
      </c>
      <c r="BJ285" s="15">
        <v>80</v>
      </c>
      <c r="BK285" s="16">
        <v>131</v>
      </c>
      <c r="BL285" s="13">
        <f t="shared" si="36"/>
        <v>2.912087912087912</v>
      </c>
    </row>
    <row r="286" spans="2:64" x14ac:dyDescent="0.25">
      <c r="B286" s="12">
        <v>283</v>
      </c>
      <c r="C286" s="15">
        <v>81.23</v>
      </c>
      <c r="D286" s="15">
        <v>118.76</v>
      </c>
      <c r="E286" s="15">
        <v>63.37</v>
      </c>
      <c r="F286" s="15">
        <v>115.74</v>
      </c>
      <c r="G286" s="15">
        <v>100.69</v>
      </c>
      <c r="H286" s="15">
        <v>143.15</v>
      </c>
      <c r="I286" s="15">
        <v>69.52</v>
      </c>
      <c r="J286" s="15">
        <v>119.29</v>
      </c>
      <c r="K286" s="16">
        <v>118.76</v>
      </c>
      <c r="L286" s="15">
        <f t="shared" si="37"/>
        <v>263.36</v>
      </c>
      <c r="M286" s="15">
        <f t="shared" si="38"/>
        <v>359.58000000000004</v>
      </c>
      <c r="N286" s="15">
        <f t="shared" si="39"/>
        <v>307.57</v>
      </c>
      <c r="O286" s="15">
        <f t="shared" si="40"/>
        <v>99.995000000000005</v>
      </c>
      <c r="P286" s="15">
        <f t="shared" si="41"/>
        <v>3.7864089622060813</v>
      </c>
      <c r="R286" s="12">
        <v>283</v>
      </c>
      <c r="S286" s="15">
        <v>88.01</v>
      </c>
      <c r="T286" s="15">
        <v>124.47</v>
      </c>
      <c r="U286" s="15">
        <v>86.12</v>
      </c>
      <c r="V286" s="15">
        <v>123.76</v>
      </c>
      <c r="W286" s="15">
        <v>106.65</v>
      </c>
      <c r="X286" s="15">
        <v>143.76</v>
      </c>
      <c r="Y286" s="15">
        <v>61.33</v>
      </c>
      <c r="Z286" s="15">
        <v>80.430000000000007</v>
      </c>
      <c r="AA286" s="16">
        <v>124.47</v>
      </c>
      <c r="AB286" s="15">
        <f t="shared" si="42"/>
        <v>3.0249971594137031</v>
      </c>
      <c r="AC286" s="15"/>
      <c r="AD286" s="12">
        <v>283</v>
      </c>
      <c r="AE286" s="15">
        <v>85.45</v>
      </c>
      <c r="AF286" s="15">
        <v>129.07</v>
      </c>
      <c r="AG286" s="15">
        <v>92.27</v>
      </c>
      <c r="AH286" s="15">
        <v>128.25</v>
      </c>
      <c r="AI286" s="15">
        <v>106.01</v>
      </c>
      <c r="AJ286" s="15">
        <v>147.68</v>
      </c>
      <c r="AK286" s="15">
        <v>55.55</v>
      </c>
      <c r="AL286" s="15">
        <v>87.42</v>
      </c>
      <c r="AM286" s="16">
        <v>129.07</v>
      </c>
      <c r="AN286" s="15">
        <f t="shared" si="43"/>
        <v>3.1836161497952014</v>
      </c>
      <c r="AO286" s="15"/>
      <c r="AP286" s="12">
        <v>283</v>
      </c>
      <c r="AQ286" s="15">
        <v>94</v>
      </c>
      <c r="AR286" s="15">
        <v>132</v>
      </c>
      <c r="AS286" s="15">
        <v>96</v>
      </c>
      <c r="AT286" s="15">
        <v>132</v>
      </c>
      <c r="AU286" s="15">
        <v>107</v>
      </c>
      <c r="AV286" s="15">
        <v>145</v>
      </c>
      <c r="AW286" s="15">
        <v>58</v>
      </c>
      <c r="AX286" s="15">
        <v>75</v>
      </c>
      <c r="AY286" s="16">
        <v>132</v>
      </c>
      <c r="AZ286" s="15">
        <f t="shared" si="44"/>
        <v>2.8191489361702127</v>
      </c>
      <c r="BA286" s="15"/>
      <c r="BB286" s="12">
        <v>283</v>
      </c>
      <c r="BC286" s="15">
        <v>91</v>
      </c>
      <c r="BD286" s="15">
        <v>131</v>
      </c>
      <c r="BE286" s="15">
        <v>97</v>
      </c>
      <c r="BF286" s="15">
        <v>131</v>
      </c>
      <c r="BG286" s="15">
        <v>108</v>
      </c>
      <c r="BH286" s="15">
        <v>146</v>
      </c>
      <c r="BI286" s="15">
        <v>56</v>
      </c>
      <c r="BJ286" s="15">
        <v>78</v>
      </c>
      <c r="BK286" s="16">
        <v>131</v>
      </c>
      <c r="BL286" s="13">
        <f t="shared" si="36"/>
        <v>2.9662921348314608</v>
      </c>
    </row>
    <row r="287" spans="2:64" x14ac:dyDescent="0.25">
      <c r="B287" s="12">
        <v>284</v>
      </c>
      <c r="C287" s="15">
        <v>81.599999999999994</v>
      </c>
      <c r="D287" s="15">
        <v>119.35</v>
      </c>
      <c r="E287" s="15">
        <v>64.540000000000006</v>
      </c>
      <c r="F287" s="15">
        <v>116.39</v>
      </c>
      <c r="G287" s="15">
        <v>100.81</v>
      </c>
      <c r="H287" s="15">
        <v>143.30000000000001</v>
      </c>
      <c r="I287" s="15">
        <v>69.180000000000007</v>
      </c>
      <c r="J287" s="15">
        <v>117.56</v>
      </c>
      <c r="K287" s="16">
        <v>119.35</v>
      </c>
      <c r="L287" s="15">
        <f t="shared" si="37"/>
        <v>265.49</v>
      </c>
      <c r="M287" s="15">
        <f t="shared" si="38"/>
        <v>360.5</v>
      </c>
      <c r="N287" s="15">
        <f t="shared" si="39"/>
        <v>306.09000000000003</v>
      </c>
      <c r="O287" s="15">
        <f t="shared" si="40"/>
        <v>100.47499999999999</v>
      </c>
      <c r="P287" s="15">
        <f t="shared" si="41"/>
        <v>3.7511029411764714</v>
      </c>
      <c r="R287" s="12">
        <v>284</v>
      </c>
      <c r="S287" s="15">
        <v>87.54</v>
      </c>
      <c r="T287" s="15">
        <v>124.07</v>
      </c>
      <c r="U287" s="15">
        <v>85.87</v>
      </c>
      <c r="V287" s="15">
        <v>123.38</v>
      </c>
      <c r="W287" s="15">
        <v>106.68</v>
      </c>
      <c r="X287" s="15">
        <v>143.81</v>
      </c>
      <c r="Y287" s="15">
        <v>61.17</v>
      </c>
      <c r="Z287" s="15">
        <v>80.48</v>
      </c>
      <c r="AA287" s="16">
        <v>124.07</v>
      </c>
      <c r="AB287" s="15">
        <f t="shared" si="42"/>
        <v>3.0354123829106694</v>
      </c>
      <c r="AC287" s="15"/>
      <c r="AD287" s="12">
        <v>284</v>
      </c>
      <c r="AE287" s="15">
        <v>84.5</v>
      </c>
      <c r="AF287" s="15">
        <v>128.41</v>
      </c>
      <c r="AG287" s="15">
        <v>91.8</v>
      </c>
      <c r="AH287" s="15">
        <v>127.62</v>
      </c>
      <c r="AI287" s="15">
        <v>106.01</v>
      </c>
      <c r="AJ287" s="15">
        <v>147.86000000000001</v>
      </c>
      <c r="AK287" s="15">
        <v>55.25</v>
      </c>
      <c r="AL287" s="15">
        <v>88.39</v>
      </c>
      <c r="AM287" s="16">
        <v>128.41</v>
      </c>
      <c r="AN287" s="15">
        <f t="shared" si="43"/>
        <v>3.2195266272189342</v>
      </c>
      <c r="AO287" s="15"/>
      <c r="AP287" s="12">
        <v>284</v>
      </c>
      <c r="AQ287" s="15">
        <v>94</v>
      </c>
      <c r="AR287" s="15">
        <v>131</v>
      </c>
      <c r="AS287" s="15">
        <v>95</v>
      </c>
      <c r="AT287" s="15">
        <v>131</v>
      </c>
      <c r="AU287" s="15">
        <v>108</v>
      </c>
      <c r="AV287" s="15">
        <v>144</v>
      </c>
      <c r="AW287" s="15">
        <v>59</v>
      </c>
      <c r="AX287" s="15">
        <v>73</v>
      </c>
      <c r="AY287" s="16">
        <v>131</v>
      </c>
      <c r="AZ287" s="15">
        <f t="shared" si="44"/>
        <v>2.7978723404255321</v>
      </c>
      <c r="BA287" s="15"/>
      <c r="BB287" s="12">
        <v>284</v>
      </c>
      <c r="BC287" s="15">
        <v>89</v>
      </c>
      <c r="BD287" s="15">
        <v>129</v>
      </c>
      <c r="BE287" s="15">
        <v>95</v>
      </c>
      <c r="BF287" s="15">
        <v>129</v>
      </c>
      <c r="BG287" s="15">
        <v>108</v>
      </c>
      <c r="BH287" s="15">
        <v>146</v>
      </c>
      <c r="BI287" s="15">
        <v>56</v>
      </c>
      <c r="BJ287" s="15">
        <v>79</v>
      </c>
      <c r="BK287" s="16">
        <v>129</v>
      </c>
      <c r="BL287" s="13">
        <f t="shared" si="36"/>
        <v>2.9222222222222221</v>
      </c>
    </row>
    <row r="288" spans="2:64" x14ac:dyDescent="0.25">
      <c r="B288" s="12">
        <v>285</v>
      </c>
      <c r="C288" s="15">
        <v>83.93</v>
      </c>
      <c r="D288" s="15">
        <v>122.02</v>
      </c>
      <c r="E288" s="15">
        <v>70.239999999999995</v>
      </c>
      <c r="F288" s="15">
        <v>119.46</v>
      </c>
      <c r="G288" s="15">
        <v>101.8</v>
      </c>
      <c r="H288" s="15">
        <v>143.62</v>
      </c>
      <c r="I288" s="15">
        <v>67.349999999999994</v>
      </c>
      <c r="J288" s="15">
        <v>109.71</v>
      </c>
      <c r="K288" s="16">
        <v>122.02</v>
      </c>
      <c r="L288" s="15">
        <f t="shared" si="37"/>
        <v>276.19</v>
      </c>
      <c r="M288" s="15">
        <f t="shared" si="38"/>
        <v>364.88</v>
      </c>
      <c r="N288" s="15">
        <f t="shared" si="39"/>
        <v>299.08</v>
      </c>
      <c r="O288" s="15">
        <f t="shared" si="40"/>
        <v>102.97499999999999</v>
      </c>
      <c r="P288" s="15">
        <f t="shared" si="41"/>
        <v>3.5634457285833427</v>
      </c>
      <c r="R288" s="12">
        <v>285</v>
      </c>
      <c r="S288" s="15">
        <v>87.1</v>
      </c>
      <c r="T288" s="15">
        <v>123.82</v>
      </c>
      <c r="U288" s="15">
        <v>85.49</v>
      </c>
      <c r="V288" s="15">
        <v>123.11</v>
      </c>
      <c r="W288" s="15">
        <v>106.6</v>
      </c>
      <c r="X288" s="15">
        <v>143.91</v>
      </c>
      <c r="Y288" s="15">
        <v>61.12</v>
      </c>
      <c r="Z288" s="15">
        <v>80.84</v>
      </c>
      <c r="AA288" s="16">
        <v>123.82</v>
      </c>
      <c r="AB288" s="15">
        <f t="shared" si="42"/>
        <v>3.0514351320321467</v>
      </c>
      <c r="AC288" s="15"/>
      <c r="AD288" s="12">
        <v>285</v>
      </c>
      <c r="AE288" s="15">
        <v>83.99</v>
      </c>
      <c r="AF288" s="15">
        <v>128.03</v>
      </c>
      <c r="AG288" s="15">
        <v>91.42</v>
      </c>
      <c r="AH288" s="15">
        <v>127.23</v>
      </c>
      <c r="AI288" s="15">
        <v>105.99</v>
      </c>
      <c r="AJ288" s="15">
        <v>147.93</v>
      </c>
      <c r="AK288" s="15">
        <v>55.15</v>
      </c>
      <c r="AL288" s="15">
        <v>88.84</v>
      </c>
      <c r="AM288" s="16">
        <v>128.03</v>
      </c>
      <c r="AN288" s="15">
        <f t="shared" si="43"/>
        <v>3.2387188951065604</v>
      </c>
      <c r="AO288" s="15"/>
      <c r="AP288" s="12">
        <v>285</v>
      </c>
      <c r="AQ288" s="15">
        <v>93</v>
      </c>
      <c r="AR288" s="15">
        <v>129</v>
      </c>
      <c r="AS288" s="15">
        <v>93</v>
      </c>
      <c r="AT288" s="15">
        <v>129</v>
      </c>
      <c r="AU288" s="15">
        <v>108</v>
      </c>
      <c r="AV288" s="15">
        <v>144</v>
      </c>
      <c r="AW288" s="15">
        <v>60</v>
      </c>
      <c r="AX288" s="15">
        <v>74</v>
      </c>
      <c r="AY288" s="16">
        <v>129</v>
      </c>
      <c r="AZ288" s="15">
        <f t="shared" si="44"/>
        <v>2.827956989247312</v>
      </c>
      <c r="BA288" s="15"/>
      <c r="BB288" s="12">
        <v>285</v>
      </c>
      <c r="BC288" s="15">
        <v>90</v>
      </c>
      <c r="BD288" s="15">
        <v>129</v>
      </c>
      <c r="BE288" s="15">
        <v>95</v>
      </c>
      <c r="BF288" s="15">
        <v>128</v>
      </c>
      <c r="BG288" s="15">
        <v>108</v>
      </c>
      <c r="BH288" s="15">
        <v>145</v>
      </c>
      <c r="BI288" s="15">
        <v>57</v>
      </c>
      <c r="BJ288" s="15">
        <v>77</v>
      </c>
      <c r="BK288" s="16">
        <v>129</v>
      </c>
      <c r="BL288" s="13">
        <f t="shared" si="36"/>
        <v>2.9222222222222221</v>
      </c>
    </row>
    <row r="289" spans="2:64" x14ac:dyDescent="0.25">
      <c r="B289" s="12">
        <v>286</v>
      </c>
      <c r="C289" s="15">
        <v>83.11</v>
      </c>
      <c r="D289" s="15">
        <v>120.86</v>
      </c>
      <c r="E289" s="15">
        <v>68.55</v>
      </c>
      <c r="F289" s="15">
        <v>118.25</v>
      </c>
      <c r="G289" s="15">
        <v>101.66</v>
      </c>
      <c r="H289" s="15">
        <v>143.43</v>
      </c>
      <c r="I289" s="15">
        <v>67.819999999999993</v>
      </c>
      <c r="J289" s="15">
        <v>111.83</v>
      </c>
      <c r="K289" s="16">
        <v>120.86</v>
      </c>
      <c r="L289" s="15">
        <f t="shared" si="37"/>
        <v>272.52</v>
      </c>
      <c r="M289" s="15">
        <f t="shared" si="38"/>
        <v>363.34000000000003</v>
      </c>
      <c r="N289" s="15">
        <f t="shared" si="39"/>
        <v>300.51</v>
      </c>
      <c r="O289" s="15">
        <f t="shared" si="40"/>
        <v>101.985</v>
      </c>
      <c r="P289" s="15">
        <f t="shared" si="41"/>
        <v>3.6158103717964143</v>
      </c>
      <c r="R289" s="12">
        <v>286</v>
      </c>
      <c r="S289" s="15">
        <v>87.67</v>
      </c>
      <c r="T289" s="15">
        <v>124.39</v>
      </c>
      <c r="U289" s="15">
        <v>86.27</v>
      </c>
      <c r="V289" s="15">
        <v>123.72</v>
      </c>
      <c r="W289" s="15">
        <v>106.68</v>
      </c>
      <c r="X289" s="15">
        <v>143.91</v>
      </c>
      <c r="Y289" s="15">
        <v>60.95</v>
      </c>
      <c r="Z289" s="15">
        <v>80.19</v>
      </c>
      <c r="AA289" s="16">
        <v>124.39</v>
      </c>
      <c r="AB289" s="15">
        <f t="shared" si="42"/>
        <v>3.0287441542146682</v>
      </c>
      <c r="AC289" s="15"/>
      <c r="AD289" s="12">
        <v>286</v>
      </c>
      <c r="AE289" s="15">
        <v>84.58</v>
      </c>
      <c r="AF289" s="15">
        <v>128.43</v>
      </c>
      <c r="AG289" s="15">
        <v>91.94</v>
      </c>
      <c r="AH289" s="15">
        <v>127.66</v>
      </c>
      <c r="AI289" s="15">
        <v>106.07</v>
      </c>
      <c r="AJ289" s="15">
        <v>147.83000000000001</v>
      </c>
      <c r="AK289" s="15">
        <v>55.17</v>
      </c>
      <c r="AL289" s="15">
        <v>88.15</v>
      </c>
      <c r="AM289" s="16">
        <v>128.43</v>
      </c>
      <c r="AN289" s="15">
        <f t="shared" si="43"/>
        <v>3.2129344998817686</v>
      </c>
      <c r="AO289" s="15"/>
      <c r="AP289" s="12">
        <v>286</v>
      </c>
      <c r="AQ289" s="15">
        <v>91</v>
      </c>
      <c r="AR289" s="15">
        <v>128</v>
      </c>
      <c r="AS289" s="15">
        <v>92</v>
      </c>
      <c r="AT289" s="15">
        <v>127</v>
      </c>
      <c r="AU289" s="15">
        <v>108</v>
      </c>
      <c r="AV289" s="15">
        <v>144</v>
      </c>
      <c r="AW289" s="15">
        <v>60</v>
      </c>
      <c r="AX289" s="15">
        <v>75</v>
      </c>
      <c r="AY289" s="16">
        <v>128</v>
      </c>
      <c r="AZ289" s="15">
        <f t="shared" si="44"/>
        <v>2.8901098901098901</v>
      </c>
      <c r="BA289" s="15"/>
      <c r="BB289" s="12">
        <v>286</v>
      </c>
      <c r="BC289" s="15">
        <v>90</v>
      </c>
      <c r="BD289" s="15">
        <v>128</v>
      </c>
      <c r="BE289" s="15">
        <v>94</v>
      </c>
      <c r="BF289" s="15">
        <v>128</v>
      </c>
      <c r="BG289" s="15">
        <v>108</v>
      </c>
      <c r="BH289" s="15">
        <v>145</v>
      </c>
      <c r="BI289" s="15">
        <v>57</v>
      </c>
      <c r="BJ289" s="15">
        <v>78</v>
      </c>
      <c r="BK289" s="16">
        <v>128</v>
      </c>
      <c r="BL289" s="13">
        <f t="shared" si="36"/>
        <v>2.911111111111111</v>
      </c>
    </row>
    <row r="290" spans="2:64" x14ac:dyDescent="0.25">
      <c r="B290" s="12">
        <v>287</v>
      </c>
      <c r="C290" s="15">
        <v>80.52</v>
      </c>
      <c r="D290" s="15">
        <v>119.8</v>
      </c>
      <c r="E290" s="15">
        <v>62.84</v>
      </c>
      <c r="F290" s="15">
        <v>116.69</v>
      </c>
      <c r="G290" s="15">
        <v>100.17</v>
      </c>
      <c r="H290" s="15">
        <v>144.07</v>
      </c>
      <c r="I290" s="15">
        <v>68.56</v>
      </c>
      <c r="J290" s="15">
        <v>123.32</v>
      </c>
      <c r="K290" s="16">
        <v>119.8</v>
      </c>
      <c r="L290" s="15">
        <f t="shared" si="37"/>
        <v>263.15999999999997</v>
      </c>
      <c r="M290" s="15">
        <f t="shared" si="38"/>
        <v>360.93</v>
      </c>
      <c r="N290" s="15">
        <f t="shared" si="39"/>
        <v>311.68</v>
      </c>
      <c r="O290" s="15">
        <f t="shared" si="40"/>
        <v>100.16</v>
      </c>
      <c r="P290" s="15">
        <f t="shared" si="41"/>
        <v>3.8708395429706908</v>
      </c>
      <c r="R290" s="12">
        <v>287</v>
      </c>
      <c r="S290" s="15">
        <v>87.41</v>
      </c>
      <c r="T290" s="15">
        <v>124.22</v>
      </c>
      <c r="U290" s="15">
        <v>86.15</v>
      </c>
      <c r="V290" s="15">
        <v>123.56</v>
      </c>
      <c r="W290" s="15">
        <v>106.68</v>
      </c>
      <c r="X290" s="15">
        <v>143.96</v>
      </c>
      <c r="Y290" s="15">
        <v>60.85</v>
      </c>
      <c r="Z290" s="15">
        <v>80.23</v>
      </c>
      <c r="AA290" s="16">
        <v>124.22</v>
      </c>
      <c r="AB290" s="15">
        <f t="shared" si="42"/>
        <v>3.0351218396064525</v>
      </c>
      <c r="AC290" s="15"/>
      <c r="AD290" s="12">
        <v>287</v>
      </c>
      <c r="AE290" s="15">
        <v>90.14</v>
      </c>
      <c r="AF290" s="15">
        <v>126.65</v>
      </c>
      <c r="AG290" s="15">
        <v>90.14</v>
      </c>
      <c r="AH290" s="15">
        <v>126.22</v>
      </c>
      <c r="AI290" s="15">
        <v>107.28</v>
      </c>
      <c r="AJ290" s="15">
        <v>143.88</v>
      </c>
      <c r="AK290" s="15">
        <v>60.01</v>
      </c>
      <c r="AL290" s="15">
        <v>75.88</v>
      </c>
      <c r="AM290" s="16">
        <v>126.65</v>
      </c>
      <c r="AN290" s="15">
        <f t="shared" si="43"/>
        <v>2.912580430441535</v>
      </c>
      <c r="AO290" s="15"/>
      <c r="AP290" s="12">
        <v>287</v>
      </c>
      <c r="AQ290" s="15">
        <v>92</v>
      </c>
      <c r="AR290" s="15">
        <v>128</v>
      </c>
      <c r="AS290" s="15">
        <v>92</v>
      </c>
      <c r="AT290" s="15">
        <v>128</v>
      </c>
      <c r="AU290" s="15">
        <v>108</v>
      </c>
      <c r="AV290" s="15">
        <v>144</v>
      </c>
      <c r="AW290" s="15">
        <v>60</v>
      </c>
      <c r="AX290" s="15">
        <v>74</v>
      </c>
      <c r="AY290" s="16">
        <v>128</v>
      </c>
      <c r="AZ290" s="15">
        <f t="shared" si="44"/>
        <v>2.847826086956522</v>
      </c>
      <c r="BA290" s="15"/>
      <c r="BB290" s="12">
        <v>287</v>
      </c>
      <c r="BC290" s="15">
        <v>90</v>
      </c>
      <c r="BD290" s="15">
        <v>128</v>
      </c>
      <c r="BE290" s="15">
        <v>95</v>
      </c>
      <c r="BF290" s="15">
        <v>128</v>
      </c>
      <c r="BG290" s="15">
        <v>108</v>
      </c>
      <c r="BH290" s="15">
        <v>145</v>
      </c>
      <c r="BI290" s="15">
        <v>57</v>
      </c>
      <c r="BJ290" s="15">
        <v>77</v>
      </c>
      <c r="BK290" s="16">
        <v>128</v>
      </c>
      <c r="BL290" s="13">
        <f t="shared" si="36"/>
        <v>3.3456790123456792</v>
      </c>
    </row>
    <row r="291" spans="2:64" x14ac:dyDescent="0.25">
      <c r="B291" s="12">
        <v>288</v>
      </c>
      <c r="C291" s="15">
        <v>78.94</v>
      </c>
      <c r="D291" s="15">
        <v>118.89</v>
      </c>
      <c r="E291" s="15">
        <v>59.7</v>
      </c>
      <c r="F291" s="15">
        <v>115.53</v>
      </c>
      <c r="G291" s="15">
        <v>99.48</v>
      </c>
      <c r="H291" s="15">
        <v>144.37</v>
      </c>
      <c r="I291" s="15">
        <v>68.83</v>
      </c>
      <c r="J291" s="15">
        <v>129.84</v>
      </c>
      <c r="K291" s="16">
        <v>118.97</v>
      </c>
      <c r="L291" s="15">
        <f t="shared" si="37"/>
        <v>257.52999999999997</v>
      </c>
      <c r="M291" s="15">
        <f t="shared" si="38"/>
        <v>359.38</v>
      </c>
      <c r="N291" s="15">
        <f t="shared" si="39"/>
        <v>317.64</v>
      </c>
      <c r="O291" s="15">
        <f t="shared" si="40"/>
        <v>98.914999999999992</v>
      </c>
      <c r="P291" s="15">
        <f t="shared" si="41"/>
        <v>4.0238155561185707</v>
      </c>
      <c r="R291" s="12">
        <v>288</v>
      </c>
      <c r="S291" s="15">
        <v>90.17</v>
      </c>
      <c r="T291" s="15">
        <v>120.37</v>
      </c>
      <c r="U291" s="15">
        <v>87.28</v>
      </c>
      <c r="V291" s="15">
        <v>120.74</v>
      </c>
      <c r="W291" s="15">
        <v>109.58</v>
      </c>
      <c r="X291" s="15">
        <v>140.79</v>
      </c>
      <c r="Y291" s="15">
        <v>62.62</v>
      </c>
      <c r="Z291" s="15">
        <v>70.319999999999993</v>
      </c>
      <c r="AA291" s="16">
        <v>120.37</v>
      </c>
      <c r="AB291" s="15">
        <f t="shared" si="42"/>
        <v>2.8092491959631807</v>
      </c>
      <c r="AC291" s="15"/>
      <c r="AD291" s="12">
        <v>288</v>
      </c>
      <c r="AE291" s="15">
        <v>86.68</v>
      </c>
      <c r="AF291" s="15">
        <v>128.04</v>
      </c>
      <c r="AG291" s="15">
        <v>90.57</v>
      </c>
      <c r="AH291" s="15">
        <v>127.25</v>
      </c>
      <c r="AI291" s="15">
        <v>106.16</v>
      </c>
      <c r="AJ291" s="15">
        <v>146.33000000000001</v>
      </c>
      <c r="AK291" s="15">
        <v>57.46</v>
      </c>
      <c r="AL291" s="15">
        <v>83.71</v>
      </c>
      <c r="AM291" s="16">
        <v>128.04</v>
      </c>
      <c r="AN291" s="15">
        <f t="shared" si="43"/>
        <v>3.1057914167051219</v>
      </c>
      <c r="AO291" s="15"/>
      <c r="AP291" s="12">
        <v>288</v>
      </c>
      <c r="AQ291" s="15">
        <v>94</v>
      </c>
      <c r="AR291" s="15">
        <v>132</v>
      </c>
      <c r="AS291" s="15">
        <v>96</v>
      </c>
      <c r="AT291" s="15">
        <v>132</v>
      </c>
      <c r="AU291" s="15">
        <v>107</v>
      </c>
      <c r="AV291" s="15">
        <v>145</v>
      </c>
      <c r="AW291" s="15">
        <v>58</v>
      </c>
      <c r="AX291" s="15">
        <v>75</v>
      </c>
      <c r="AY291" s="16">
        <v>132</v>
      </c>
      <c r="AZ291" s="15">
        <f t="shared" si="44"/>
        <v>2.8191489361702127</v>
      </c>
      <c r="BA291" s="15"/>
      <c r="BB291" s="12">
        <v>288</v>
      </c>
      <c r="BC291" s="15">
        <v>81</v>
      </c>
      <c r="BD291" s="15">
        <v>125</v>
      </c>
      <c r="BE291" s="15">
        <v>87</v>
      </c>
      <c r="BF291" s="15">
        <v>124</v>
      </c>
      <c r="BG291" s="15">
        <v>106</v>
      </c>
      <c r="BH291" s="15">
        <v>148</v>
      </c>
      <c r="BI291" s="15">
        <v>56</v>
      </c>
      <c r="BJ291" s="15">
        <v>90</v>
      </c>
      <c r="BK291" s="16">
        <v>125</v>
      </c>
      <c r="BL291" s="13">
        <f t="shared" si="36"/>
        <v>3.103448275862069</v>
      </c>
    </row>
    <row r="292" spans="2:64" x14ac:dyDescent="0.25">
      <c r="B292" s="12">
        <v>289</v>
      </c>
      <c r="C292" s="15">
        <v>78.25</v>
      </c>
      <c r="D292" s="15">
        <v>118.94</v>
      </c>
      <c r="E292" s="15">
        <v>58.73</v>
      </c>
      <c r="F292" s="15">
        <v>115.41</v>
      </c>
      <c r="G292" s="15">
        <v>99</v>
      </c>
      <c r="H292" s="15">
        <v>144.69999999999999</v>
      </c>
      <c r="I292" s="15">
        <v>68.900000000000006</v>
      </c>
      <c r="J292" s="15">
        <v>131.82</v>
      </c>
      <c r="K292" s="16">
        <v>119.01</v>
      </c>
      <c r="L292" s="15">
        <f t="shared" si="37"/>
        <v>255.92</v>
      </c>
      <c r="M292" s="15">
        <f t="shared" si="38"/>
        <v>359.11</v>
      </c>
      <c r="N292" s="15">
        <f t="shared" si="39"/>
        <v>319.73</v>
      </c>
      <c r="O292" s="15">
        <f t="shared" si="40"/>
        <v>98.594999999999999</v>
      </c>
      <c r="P292" s="15">
        <f t="shared" si="41"/>
        <v>4.0860063897763581</v>
      </c>
      <c r="R292" s="12">
        <v>289</v>
      </c>
      <c r="S292" s="15">
        <v>86.61</v>
      </c>
      <c r="T292" s="15">
        <v>120.53</v>
      </c>
      <c r="U292" s="15">
        <v>82.62</v>
      </c>
      <c r="V292" s="15">
        <v>119.98</v>
      </c>
      <c r="W292" s="15">
        <v>107.16</v>
      </c>
      <c r="X292" s="15">
        <v>142.46</v>
      </c>
      <c r="Y292" s="15">
        <v>63.11</v>
      </c>
      <c r="Z292" s="15">
        <v>80.569999999999993</v>
      </c>
      <c r="AA292" s="16">
        <v>120.53</v>
      </c>
      <c r="AB292" s="15">
        <f t="shared" si="42"/>
        <v>3.0505715275372363</v>
      </c>
      <c r="AC292" s="15"/>
      <c r="AD292" s="12">
        <v>289</v>
      </c>
      <c r="AE292" s="15">
        <v>89.8</v>
      </c>
      <c r="AF292" s="15">
        <v>132.08000000000001</v>
      </c>
      <c r="AG292" s="15">
        <v>94.78</v>
      </c>
      <c r="AH292" s="15">
        <v>131.22</v>
      </c>
      <c r="AI292" s="15">
        <v>106.11</v>
      </c>
      <c r="AJ292" s="15">
        <v>146.75</v>
      </c>
      <c r="AK292" s="15">
        <v>56.69</v>
      </c>
      <c r="AL292" s="15">
        <v>82.73</v>
      </c>
      <c r="AM292" s="16">
        <v>132.08000000000001</v>
      </c>
      <c r="AN292" s="15">
        <f t="shared" si="43"/>
        <v>3.0233853006681515</v>
      </c>
      <c r="AO292" s="15"/>
      <c r="AP292" s="12">
        <v>289</v>
      </c>
      <c r="AQ292" s="15">
        <v>95</v>
      </c>
      <c r="AR292" s="15">
        <v>132</v>
      </c>
      <c r="AS292" s="15">
        <v>96</v>
      </c>
      <c r="AT292" s="15">
        <v>132</v>
      </c>
      <c r="AU292" s="15">
        <v>108</v>
      </c>
      <c r="AV292" s="15">
        <v>144</v>
      </c>
      <c r="AW292" s="15">
        <v>59</v>
      </c>
      <c r="AX292" s="15">
        <v>73</v>
      </c>
      <c r="AY292" s="16">
        <v>132</v>
      </c>
      <c r="AZ292" s="15">
        <f t="shared" si="44"/>
        <v>2.7789473684210528</v>
      </c>
      <c r="BA292" s="15"/>
      <c r="BB292" s="12">
        <v>289</v>
      </c>
      <c r="BC292" s="15">
        <v>87</v>
      </c>
      <c r="BD292" s="15">
        <v>130</v>
      </c>
      <c r="BE292" s="15">
        <v>94</v>
      </c>
      <c r="BF292" s="15">
        <v>129</v>
      </c>
      <c r="BG292" s="15">
        <v>107</v>
      </c>
      <c r="BH292" s="15">
        <v>147</v>
      </c>
      <c r="BI292" s="15">
        <v>55</v>
      </c>
      <c r="BJ292" s="15">
        <v>85</v>
      </c>
      <c r="BK292" s="16">
        <v>130</v>
      </c>
      <c r="BL292" s="13">
        <f t="shared" si="36"/>
        <v>2.9777777777777779</v>
      </c>
    </row>
    <row r="293" spans="2:64" x14ac:dyDescent="0.25">
      <c r="B293" s="12">
        <v>290</v>
      </c>
      <c r="C293" s="15">
        <v>79.84</v>
      </c>
      <c r="D293" s="15">
        <v>120.38</v>
      </c>
      <c r="E293" s="15">
        <v>61.8</v>
      </c>
      <c r="F293" s="15">
        <v>117.03</v>
      </c>
      <c r="G293" s="15">
        <v>99.54</v>
      </c>
      <c r="H293" s="15">
        <v>144.68</v>
      </c>
      <c r="I293" s="15">
        <v>68.33</v>
      </c>
      <c r="J293" s="15">
        <v>127.1</v>
      </c>
      <c r="K293" s="16">
        <v>120.44</v>
      </c>
      <c r="L293" s="15">
        <f t="shared" si="37"/>
        <v>262.02</v>
      </c>
      <c r="M293" s="15">
        <f t="shared" si="38"/>
        <v>361.25</v>
      </c>
      <c r="N293" s="15">
        <f t="shared" si="39"/>
        <v>315.87</v>
      </c>
      <c r="O293" s="15">
        <f t="shared" si="40"/>
        <v>100.11</v>
      </c>
      <c r="P293" s="15">
        <f t="shared" si="41"/>
        <v>3.9562875751503004</v>
      </c>
      <c r="R293" s="12">
        <v>290</v>
      </c>
      <c r="S293" s="15">
        <v>86.95</v>
      </c>
      <c r="T293" s="15">
        <v>121.25</v>
      </c>
      <c r="U293" s="15">
        <v>82.81</v>
      </c>
      <c r="V293" s="15">
        <v>120.61</v>
      </c>
      <c r="W293" s="15">
        <v>106.89</v>
      </c>
      <c r="X293" s="15">
        <v>142.6</v>
      </c>
      <c r="Y293" s="15">
        <v>63.2</v>
      </c>
      <c r="Z293" s="15">
        <v>81.23</v>
      </c>
      <c r="AA293" s="16">
        <v>121.25</v>
      </c>
      <c r="AB293" s="15">
        <f t="shared" si="42"/>
        <v>3.0555491661874639</v>
      </c>
      <c r="AC293" s="15"/>
      <c r="AD293" s="12">
        <v>290</v>
      </c>
      <c r="AE293" s="15">
        <v>86.7</v>
      </c>
      <c r="AF293" s="15">
        <v>130.88</v>
      </c>
      <c r="AG293" s="15">
        <v>93.36</v>
      </c>
      <c r="AH293" s="15">
        <v>129.91999999999999</v>
      </c>
      <c r="AI293" s="15">
        <v>105.68</v>
      </c>
      <c r="AJ293" s="15">
        <v>147.81</v>
      </c>
      <c r="AK293" s="15">
        <v>55.74</v>
      </c>
      <c r="AL293" s="15">
        <v>87.24</v>
      </c>
      <c r="AM293" s="16">
        <v>130.88</v>
      </c>
      <c r="AN293" s="15">
        <f t="shared" si="43"/>
        <v>3.1587081891580162</v>
      </c>
      <c r="AO293" s="15"/>
      <c r="AP293" s="12">
        <v>290</v>
      </c>
      <c r="AQ293" s="15">
        <v>95</v>
      </c>
      <c r="AR293" s="15">
        <v>131</v>
      </c>
      <c r="AS293" s="15">
        <v>95</v>
      </c>
      <c r="AT293" s="15">
        <v>131</v>
      </c>
      <c r="AU293" s="15">
        <v>108</v>
      </c>
      <c r="AV293" s="15">
        <v>144</v>
      </c>
      <c r="AW293" s="15">
        <v>60</v>
      </c>
      <c r="AX293" s="15">
        <v>72</v>
      </c>
      <c r="AY293" s="16">
        <v>131</v>
      </c>
      <c r="AZ293" s="15">
        <f t="shared" si="44"/>
        <v>2.7684210526315791</v>
      </c>
      <c r="BA293" s="15"/>
      <c r="BB293" s="12">
        <v>290</v>
      </c>
      <c r="BC293" s="15">
        <v>90</v>
      </c>
      <c r="BD293" s="15">
        <v>131</v>
      </c>
      <c r="BE293" s="15">
        <v>96</v>
      </c>
      <c r="BF293" s="15">
        <v>131</v>
      </c>
      <c r="BG293" s="15">
        <v>107</v>
      </c>
      <c r="BH293" s="15">
        <v>146</v>
      </c>
      <c r="BI293" s="15">
        <v>56</v>
      </c>
      <c r="BJ293" s="15">
        <v>81</v>
      </c>
      <c r="BK293" s="16">
        <v>131</v>
      </c>
      <c r="BL293" s="13">
        <f t="shared" si="36"/>
        <v>2.9230769230769229</v>
      </c>
    </row>
    <row r="294" spans="2:64" x14ac:dyDescent="0.25">
      <c r="B294" s="12">
        <v>291</v>
      </c>
      <c r="C294" s="15">
        <v>78.650000000000006</v>
      </c>
      <c r="D294" s="15">
        <v>119.77</v>
      </c>
      <c r="E294" s="15">
        <v>59.42</v>
      </c>
      <c r="F294" s="15">
        <v>116.21</v>
      </c>
      <c r="G294" s="15">
        <v>98.94</v>
      </c>
      <c r="H294" s="15">
        <v>144.93</v>
      </c>
      <c r="I294" s="15">
        <v>68.66</v>
      </c>
      <c r="J294" s="15">
        <v>131.59</v>
      </c>
      <c r="K294" s="16">
        <v>119.83</v>
      </c>
      <c r="L294" s="15">
        <f t="shared" si="37"/>
        <v>257.84000000000003</v>
      </c>
      <c r="M294" s="15">
        <f t="shared" si="38"/>
        <v>360.08</v>
      </c>
      <c r="N294" s="15">
        <f t="shared" si="39"/>
        <v>320.08</v>
      </c>
      <c r="O294" s="15">
        <f t="shared" si="40"/>
        <v>99.210000000000008</v>
      </c>
      <c r="P294" s="15">
        <f t="shared" si="41"/>
        <v>4.0696757787666877</v>
      </c>
      <c r="R294" s="12">
        <v>291</v>
      </c>
      <c r="S294" s="15">
        <v>90.68</v>
      </c>
      <c r="T294" s="15">
        <v>124.84</v>
      </c>
      <c r="U294" s="15">
        <v>87.21</v>
      </c>
      <c r="V294" s="15">
        <v>124.34</v>
      </c>
      <c r="W294" s="15">
        <v>107.32</v>
      </c>
      <c r="X294" s="15">
        <v>142.51</v>
      </c>
      <c r="Y294" s="15">
        <v>62.74</v>
      </c>
      <c r="Z294" s="15">
        <v>77.63</v>
      </c>
      <c r="AA294" s="16">
        <v>124.84</v>
      </c>
      <c r="AB294" s="15">
        <f t="shared" si="42"/>
        <v>2.9246801940891047</v>
      </c>
      <c r="AC294" s="15"/>
      <c r="AD294" s="12">
        <v>291</v>
      </c>
      <c r="AE294" s="15">
        <v>88.88</v>
      </c>
      <c r="AF294" s="15">
        <v>132.68</v>
      </c>
      <c r="AG294" s="15">
        <v>95.53</v>
      </c>
      <c r="AH294" s="15">
        <v>131.78</v>
      </c>
      <c r="AI294" s="15">
        <v>105.91</v>
      </c>
      <c r="AJ294" s="15">
        <v>147.61000000000001</v>
      </c>
      <c r="AK294" s="15">
        <v>55.68</v>
      </c>
      <c r="AL294" s="15">
        <v>85.34</v>
      </c>
      <c r="AM294" s="16">
        <v>132.68</v>
      </c>
      <c r="AN294" s="15">
        <f t="shared" si="43"/>
        <v>3.0794329432943299</v>
      </c>
      <c r="AO294" s="15"/>
      <c r="AP294" s="12">
        <v>291</v>
      </c>
      <c r="AQ294" s="15">
        <v>94</v>
      </c>
      <c r="AR294" s="15">
        <v>129</v>
      </c>
      <c r="AS294" s="15">
        <v>93</v>
      </c>
      <c r="AT294" s="15">
        <v>129</v>
      </c>
      <c r="AU294" s="15">
        <v>108</v>
      </c>
      <c r="AV294" s="15">
        <v>143</v>
      </c>
      <c r="AW294" s="15">
        <v>61</v>
      </c>
      <c r="AX294" s="15">
        <v>72</v>
      </c>
      <c r="AY294" s="16">
        <v>129</v>
      </c>
      <c r="AZ294" s="15">
        <f t="shared" si="44"/>
        <v>2.7872340425531914</v>
      </c>
      <c r="BA294" s="15"/>
      <c r="BB294" s="12">
        <v>291</v>
      </c>
      <c r="BC294" s="15">
        <v>91</v>
      </c>
      <c r="BD294" s="15">
        <v>131</v>
      </c>
      <c r="BE294" s="15">
        <v>97</v>
      </c>
      <c r="BF294" s="15">
        <v>131</v>
      </c>
      <c r="BG294" s="15">
        <v>108</v>
      </c>
      <c r="BH294" s="15">
        <v>146</v>
      </c>
      <c r="BI294" s="15">
        <v>56</v>
      </c>
      <c r="BJ294" s="15">
        <v>79</v>
      </c>
      <c r="BK294" s="16">
        <v>131</v>
      </c>
      <c r="BL294" s="13">
        <f t="shared" si="36"/>
        <v>2.8695652173913042</v>
      </c>
    </row>
    <row r="295" spans="2:64" x14ac:dyDescent="0.25">
      <c r="B295" s="12">
        <v>292</v>
      </c>
      <c r="C295" s="15">
        <v>78.540000000000006</v>
      </c>
      <c r="D295" s="15">
        <v>119.4</v>
      </c>
      <c r="E295" s="15">
        <v>59.41</v>
      </c>
      <c r="F295" s="15">
        <v>115.87</v>
      </c>
      <c r="G295" s="15">
        <v>99.05</v>
      </c>
      <c r="H295" s="15">
        <v>144.80000000000001</v>
      </c>
      <c r="I295" s="15">
        <v>68.73</v>
      </c>
      <c r="J295" s="15">
        <v>131.01</v>
      </c>
      <c r="K295" s="16">
        <v>119.45</v>
      </c>
      <c r="L295" s="15">
        <f t="shared" si="37"/>
        <v>257.35000000000002</v>
      </c>
      <c r="M295" s="15">
        <f t="shared" si="38"/>
        <v>359.72</v>
      </c>
      <c r="N295" s="15">
        <f t="shared" si="39"/>
        <v>319.19</v>
      </c>
      <c r="O295" s="15">
        <f t="shared" si="40"/>
        <v>98.97</v>
      </c>
      <c r="P295" s="15">
        <f t="shared" si="41"/>
        <v>4.0640437993379166</v>
      </c>
      <c r="R295" s="12">
        <v>292</v>
      </c>
      <c r="S295" s="15">
        <v>89.43</v>
      </c>
      <c r="T295" s="15">
        <v>123.38</v>
      </c>
      <c r="U295" s="15">
        <v>85.98</v>
      </c>
      <c r="V295" s="15">
        <v>122.91</v>
      </c>
      <c r="W295" s="15">
        <v>107.39</v>
      </c>
      <c r="X295" s="15">
        <v>142.44</v>
      </c>
      <c r="Y295" s="15">
        <v>62.78</v>
      </c>
      <c r="Z295" s="15">
        <v>78.040000000000006</v>
      </c>
      <c r="AA295" s="16">
        <v>123.38</v>
      </c>
      <c r="AB295" s="15">
        <f t="shared" si="42"/>
        <v>2.9542659062954262</v>
      </c>
      <c r="AC295" s="15"/>
      <c r="AD295" s="12">
        <v>292</v>
      </c>
      <c r="AE295" s="15">
        <v>86.66</v>
      </c>
      <c r="AF295" s="15">
        <v>131.43</v>
      </c>
      <c r="AG295" s="15">
        <v>94.33</v>
      </c>
      <c r="AH295" s="15">
        <v>130.5</v>
      </c>
      <c r="AI295" s="15">
        <v>105.74</v>
      </c>
      <c r="AJ295" s="15">
        <v>148.16999999999999</v>
      </c>
      <c r="AK295" s="15">
        <v>55.11</v>
      </c>
      <c r="AL295" s="15">
        <v>88.09</v>
      </c>
      <c r="AM295" s="16">
        <v>131.43</v>
      </c>
      <c r="AN295" s="15">
        <f t="shared" si="43"/>
        <v>3.1690514654973461</v>
      </c>
      <c r="AO295" s="15"/>
      <c r="AP295" s="12">
        <v>292</v>
      </c>
      <c r="AQ295" s="15">
        <v>93</v>
      </c>
      <c r="AR295" s="15">
        <v>128</v>
      </c>
      <c r="AS295" s="15">
        <v>92</v>
      </c>
      <c r="AT295" s="15">
        <v>127</v>
      </c>
      <c r="AU295" s="15">
        <v>108</v>
      </c>
      <c r="AV295" s="15">
        <v>143</v>
      </c>
      <c r="AW295" s="15">
        <v>61</v>
      </c>
      <c r="AX295" s="15">
        <v>73</v>
      </c>
      <c r="AY295" s="16">
        <v>128</v>
      </c>
      <c r="AZ295" s="15">
        <f t="shared" si="44"/>
        <v>2.817204301075269</v>
      </c>
      <c r="BA295" s="15"/>
      <c r="BB295" s="12">
        <v>292</v>
      </c>
      <c r="BC295" s="15">
        <v>92</v>
      </c>
      <c r="BD295" s="15">
        <v>130</v>
      </c>
      <c r="BE295" s="15">
        <v>96</v>
      </c>
      <c r="BF295" s="15">
        <v>130</v>
      </c>
      <c r="BG295" s="15">
        <v>108</v>
      </c>
      <c r="BH295" s="15">
        <v>145</v>
      </c>
      <c r="BI295" s="15">
        <v>57</v>
      </c>
      <c r="BJ295" s="15">
        <v>77</v>
      </c>
      <c r="BK295" s="16">
        <v>130</v>
      </c>
      <c r="BL295" s="13">
        <f t="shared" si="36"/>
        <v>2.901098901098901</v>
      </c>
    </row>
    <row r="296" spans="2:64" x14ac:dyDescent="0.25">
      <c r="B296" s="12">
        <v>293</v>
      </c>
      <c r="C296" s="15">
        <v>77.599999999999994</v>
      </c>
      <c r="D296" s="15">
        <v>119.03</v>
      </c>
      <c r="E296" s="15">
        <v>57.28</v>
      </c>
      <c r="F296" s="15">
        <v>115.31</v>
      </c>
      <c r="G296" s="15">
        <v>98.48</v>
      </c>
      <c r="H296" s="15">
        <v>145.04</v>
      </c>
      <c r="I296" s="15">
        <v>69.03</v>
      </c>
      <c r="J296" s="15">
        <v>135.16999999999999</v>
      </c>
      <c r="K296" s="16">
        <v>119.08</v>
      </c>
      <c r="L296" s="15">
        <f t="shared" si="37"/>
        <v>253.91</v>
      </c>
      <c r="M296" s="15">
        <f t="shared" si="38"/>
        <v>358.83000000000004</v>
      </c>
      <c r="N296" s="15">
        <f t="shared" si="39"/>
        <v>323.27999999999997</v>
      </c>
      <c r="O296" s="15">
        <f t="shared" si="40"/>
        <v>98.314999999999998</v>
      </c>
      <c r="P296" s="15">
        <f t="shared" si="41"/>
        <v>4.1659793814432993</v>
      </c>
      <c r="R296" s="12">
        <v>293</v>
      </c>
      <c r="S296" s="15">
        <v>88.06</v>
      </c>
      <c r="T296" s="15">
        <v>122.8</v>
      </c>
      <c r="U296" s="15">
        <v>84.23</v>
      </c>
      <c r="V296" s="15">
        <v>122.11</v>
      </c>
      <c r="W296" s="15">
        <v>106.82</v>
      </c>
      <c r="X296" s="15">
        <v>142.80000000000001</v>
      </c>
      <c r="Y296" s="15">
        <v>62.96</v>
      </c>
      <c r="Z296" s="15">
        <v>80.94</v>
      </c>
      <c r="AA296" s="16">
        <v>122.8</v>
      </c>
      <c r="AB296" s="15">
        <f t="shared" si="42"/>
        <v>3.0286168521462637</v>
      </c>
      <c r="AC296" s="15"/>
      <c r="AD296" s="12">
        <v>293</v>
      </c>
      <c r="AE296" s="15">
        <v>87.65</v>
      </c>
      <c r="AF296" s="15">
        <v>131.88999999999999</v>
      </c>
      <c r="AG296" s="15">
        <v>95.43</v>
      </c>
      <c r="AH296" s="15">
        <v>131.08000000000001</v>
      </c>
      <c r="AI296" s="15">
        <v>106.08</v>
      </c>
      <c r="AJ296" s="15">
        <v>147.93</v>
      </c>
      <c r="AK296" s="15">
        <v>54.94</v>
      </c>
      <c r="AL296" s="15">
        <v>86.7</v>
      </c>
      <c r="AM296" s="16">
        <v>131.88999999999999</v>
      </c>
      <c r="AN296" s="15">
        <f t="shared" si="43"/>
        <v>3.120707358813462</v>
      </c>
      <c r="AO296" s="15"/>
      <c r="AP296" s="12">
        <v>293</v>
      </c>
      <c r="AQ296" s="15">
        <v>93</v>
      </c>
      <c r="AR296" s="15">
        <v>128</v>
      </c>
      <c r="AS296" s="15">
        <v>92</v>
      </c>
      <c r="AT296" s="15">
        <v>128</v>
      </c>
      <c r="AU296" s="15">
        <v>108</v>
      </c>
      <c r="AV296" s="15">
        <v>143</v>
      </c>
      <c r="AW296" s="15">
        <v>61</v>
      </c>
      <c r="AX296" s="15">
        <v>73</v>
      </c>
      <c r="AY296" s="16">
        <v>128</v>
      </c>
      <c r="AZ296" s="15">
        <f t="shared" si="44"/>
        <v>2.817204301075269</v>
      </c>
      <c r="BA296" s="15"/>
      <c r="BB296" s="12">
        <v>293</v>
      </c>
      <c r="BC296" s="15">
        <v>91</v>
      </c>
      <c r="BD296" s="15">
        <v>129</v>
      </c>
      <c r="BE296" s="15">
        <v>95</v>
      </c>
      <c r="BF296" s="15">
        <v>129</v>
      </c>
      <c r="BG296" s="15">
        <v>108</v>
      </c>
      <c r="BH296" s="15">
        <v>145</v>
      </c>
      <c r="BI296" s="15">
        <v>57</v>
      </c>
      <c r="BJ296" s="15">
        <v>78</v>
      </c>
      <c r="BK296" s="16">
        <v>129</v>
      </c>
      <c r="BL296" s="13">
        <f t="shared" si="36"/>
        <v>2.901098901098901</v>
      </c>
    </row>
    <row r="297" spans="2:64" x14ac:dyDescent="0.25">
      <c r="B297" s="12">
        <v>294</v>
      </c>
      <c r="C297" s="15">
        <v>77.239999999999995</v>
      </c>
      <c r="D297" s="15">
        <v>119.03</v>
      </c>
      <c r="E297" s="15">
        <v>56.65</v>
      </c>
      <c r="F297" s="15">
        <v>115.22</v>
      </c>
      <c r="G297" s="15">
        <v>98.2</v>
      </c>
      <c r="H297" s="15">
        <v>145.19</v>
      </c>
      <c r="I297" s="15">
        <v>69.099999999999994</v>
      </c>
      <c r="J297" s="15">
        <v>136.41</v>
      </c>
      <c r="K297" s="16">
        <v>119.08</v>
      </c>
      <c r="L297" s="15">
        <f t="shared" si="37"/>
        <v>252.92</v>
      </c>
      <c r="M297" s="15">
        <f t="shared" si="38"/>
        <v>358.61</v>
      </c>
      <c r="N297" s="15">
        <f t="shared" si="39"/>
        <v>324.58999999999997</v>
      </c>
      <c r="O297" s="15">
        <f t="shared" si="40"/>
        <v>98.134999999999991</v>
      </c>
      <c r="P297" s="15">
        <f t="shared" si="41"/>
        <v>4.2023562920766437</v>
      </c>
      <c r="R297" s="12">
        <v>294</v>
      </c>
      <c r="S297" s="15">
        <v>89.92</v>
      </c>
      <c r="T297" s="15">
        <v>124.39</v>
      </c>
      <c r="U297" s="15">
        <v>86.23</v>
      </c>
      <c r="V297" s="15">
        <v>123.77</v>
      </c>
      <c r="W297" s="15">
        <v>107.06</v>
      </c>
      <c r="X297" s="15">
        <v>142.63999999999999</v>
      </c>
      <c r="Y297" s="15">
        <v>62.89</v>
      </c>
      <c r="Z297" s="15">
        <v>79.17</v>
      </c>
      <c r="AA297" s="16">
        <v>124.39</v>
      </c>
      <c r="AB297" s="15">
        <f t="shared" si="42"/>
        <v>2.9631895017793592</v>
      </c>
      <c r="AC297" s="15"/>
      <c r="AD297" s="12">
        <v>294</v>
      </c>
      <c r="AE297" s="15">
        <v>88.15</v>
      </c>
      <c r="AF297" s="15">
        <v>131.37</v>
      </c>
      <c r="AG297" s="15">
        <v>95.11</v>
      </c>
      <c r="AH297" s="15">
        <v>130.65</v>
      </c>
      <c r="AI297" s="15">
        <v>106.32</v>
      </c>
      <c r="AJ297" s="15">
        <v>147.4</v>
      </c>
      <c r="AK297" s="15">
        <v>55.45</v>
      </c>
      <c r="AL297" s="15">
        <v>85.03</v>
      </c>
      <c r="AM297" s="16">
        <v>131.37</v>
      </c>
      <c r="AN297" s="15">
        <f t="shared" si="43"/>
        <v>3.0839478162223481</v>
      </c>
      <c r="AO297" s="15"/>
      <c r="AP297" s="12">
        <v>294</v>
      </c>
      <c r="AQ297" s="15">
        <v>94</v>
      </c>
      <c r="AR297" s="15">
        <v>132</v>
      </c>
      <c r="AS297" s="15">
        <v>96</v>
      </c>
      <c r="AT297" s="15">
        <v>132</v>
      </c>
      <c r="AU297" s="15">
        <v>107</v>
      </c>
      <c r="AV297" s="15">
        <v>145</v>
      </c>
      <c r="AW297" s="15">
        <v>58</v>
      </c>
      <c r="AX297" s="15">
        <v>75</v>
      </c>
      <c r="AY297" s="16">
        <v>132</v>
      </c>
      <c r="AZ297" s="15">
        <f t="shared" si="44"/>
        <v>2.8191489361702127</v>
      </c>
      <c r="BA297" s="15"/>
      <c r="BB297" s="12">
        <v>294</v>
      </c>
      <c r="BC297" s="15">
        <v>91</v>
      </c>
      <c r="BD297" s="15">
        <v>130</v>
      </c>
      <c r="BE297" s="15">
        <v>96</v>
      </c>
      <c r="BF297" s="15">
        <v>129</v>
      </c>
      <c r="BG297" s="15">
        <v>108</v>
      </c>
      <c r="BH297" s="15">
        <v>145</v>
      </c>
      <c r="BI297" s="15">
        <v>57</v>
      </c>
      <c r="BJ297" s="15">
        <v>77</v>
      </c>
      <c r="BK297" s="16">
        <v>130</v>
      </c>
      <c r="BL297" s="13">
        <f t="shared" si="36"/>
        <v>3.0823529411764707</v>
      </c>
    </row>
    <row r="298" spans="2:64" x14ac:dyDescent="0.25">
      <c r="B298" s="12">
        <v>295</v>
      </c>
      <c r="C298" s="15">
        <v>78.180000000000007</v>
      </c>
      <c r="D298" s="15">
        <v>119.79</v>
      </c>
      <c r="E298" s="15">
        <v>58.52</v>
      </c>
      <c r="F298" s="15">
        <v>116.1</v>
      </c>
      <c r="G298" s="15">
        <v>98.57</v>
      </c>
      <c r="H298" s="15">
        <v>145.13</v>
      </c>
      <c r="I298" s="15">
        <v>68.790000000000006</v>
      </c>
      <c r="J298" s="15">
        <v>133.32</v>
      </c>
      <c r="K298" s="16">
        <v>119.83</v>
      </c>
      <c r="L298" s="15">
        <f t="shared" si="37"/>
        <v>256.49</v>
      </c>
      <c r="M298" s="15">
        <f t="shared" si="38"/>
        <v>359.79999999999995</v>
      </c>
      <c r="N298" s="15">
        <f t="shared" si="39"/>
        <v>321.94</v>
      </c>
      <c r="O298" s="15">
        <f t="shared" si="40"/>
        <v>98.985000000000014</v>
      </c>
      <c r="P298" s="15">
        <f t="shared" si="41"/>
        <v>4.117932975185469</v>
      </c>
      <c r="R298" s="12">
        <v>295</v>
      </c>
      <c r="S298" s="15">
        <v>89.18</v>
      </c>
      <c r="T298" s="15">
        <v>123.6</v>
      </c>
      <c r="U298" s="15">
        <v>85.65</v>
      </c>
      <c r="V298" s="15">
        <v>123.01</v>
      </c>
      <c r="W298" s="15">
        <v>107.11</v>
      </c>
      <c r="X298" s="15">
        <v>142.66</v>
      </c>
      <c r="Y298" s="15">
        <v>62.77</v>
      </c>
      <c r="Z298" s="15">
        <v>79.19</v>
      </c>
      <c r="AA298" s="16">
        <v>123.6</v>
      </c>
      <c r="AB298" s="15">
        <f t="shared" si="42"/>
        <v>2.97779771249159</v>
      </c>
      <c r="AC298" s="15"/>
      <c r="AD298" s="12">
        <v>295</v>
      </c>
      <c r="AE298" s="15">
        <v>87.36</v>
      </c>
      <c r="AF298" s="15">
        <v>130.5</v>
      </c>
      <c r="AG298" s="15">
        <v>94.41</v>
      </c>
      <c r="AH298" s="15">
        <v>129.80000000000001</v>
      </c>
      <c r="AI298" s="15">
        <v>106.38</v>
      </c>
      <c r="AJ298" s="15">
        <v>147.38999999999999</v>
      </c>
      <c r="AK298" s="15">
        <v>55.35</v>
      </c>
      <c r="AL298" s="15">
        <v>85.41</v>
      </c>
      <c r="AM298" s="16">
        <v>130.5</v>
      </c>
      <c r="AN298" s="15">
        <f t="shared" si="43"/>
        <v>3.1050824175824174</v>
      </c>
      <c r="AO298" s="15"/>
      <c r="AP298" s="12">
        <v>295</v>
      </c>
      <c r="AQ298" s="15">
        <v>95</v>
      </c>
      <c r="AR298" s="15">
        <v>132</v>
      </c>
      <c r="AS298" s="15">
        <v>96</v>
      </c>
      <c r="AT298" s="15">
        <v>132</v>
      </c>
      <c r="AU298" s="15">
        <v>107</v>
      </c>
      <c r="AV298" s="15">
        <v>144</v>
      </c>
      <c r="AW298" s="15">
        <v>59</v>
      </c>
      <c r="AX298" s="15">
        <v>73</v>
      </c>
      <c r="AY298" s="16">
        <v>132</v>
      </c>
      <c r="AZ298" s="15">
        <f t="shared" si="44"/>
        <v>2.7789473684210528</v>
      </c>
      <c r="BA298" s="15"/>
      <c r="BB298" s="12">
        <v>295</v>
      </c>
      <c r="BC298" s="15">
        <v>85</v>
      </c>
      <c r="BD298" s="15">
        <v>124</v>
      </c>
      <c r="BE298" s="15">
        <v>88</v>
      </c>
      <c r="BF298" s="15">
        <v>124</v>
      </c>
      <c r="BG298" s="15">
        <v>107</v>
      </c>
      <c r="BH298" s="15">
        <v>145</v>
      </c>
      <c r="BI298" s="15">
        <v>58</v>
      </c>
      <c r="BJ298" s="15">
        <v>80</v>
      </c>
      <c r="BK298" s="16">
        <v>124</v>
      </c>
      <c r="BL298" s="13">
        <f t="shared" si="36"/>
        <v>2.8681318681318682</v>
      </c>
    </row>
    <row r="299" spans="2:64" x14ac:dyDescent="0.25">
      <c r="B299" s="12">
        <v>296</v>
      </c>
      <c r="C299" s="15">
        <v>78.790000000000006</v>
      </c>
      <c r="D299" s="15">
        <v>120.04</v>
      </c>
      <c r="E299" s="15">
        <v>59.55</v>
      </c>
      <c r="F299" s="15">
        <v>116.44</v>
      </c>
      <c r="G299" s="15">
        <v>98.86</v>
      </c>
      <c r="H299" s="15">
        <v>144.97</v>
      </c>
      <c r="I299" s="15">
        <v>68.73</v>
      </c>
      <c r="J299" s="15">
        <v>131.32</v>
      </c>
      <c r="K299" s="16">
        <v>120.08</v>
      </c>
      <c r="L299" s="15">
        <f t="shared" si="37"/>
        <v>258.38</v>
      </c>
      <c r="M299" s="15">
        <f t="shared" si="38"/>
        <v>360.27</v>
      </c>
      <c r="N299" s="15">
        <f t="shared" si="39"/>
        <v>320.13</v>
      </c>
      <c r="O299" s="15">
        <f t="shared" si="40"/>
        <v>99.415000000000006</v>
      </c>
      <c r="P299" s="15">
        <f t="shared" si="41"/>
        <v>4.0630790709480893</v>
      </c>
      <c r="R299" s="12">
        <v>296</v>
      </c>
      <c r="S299" s="15">
        <v>88.1</v>
      </c>
      <c r="T299" s="15">
        <v>123.18</v>
      </c>
      <c r="U299" s="15">
        <v>84.59</v>
      </c>
      <c r="V299" s="15">
        <v>122.46</v>
      </c>
      <c r="W299" s="15">
        <v>106.75</v>
      </c>
      <c r="X299" s="15">
        <v>142.99</v>
      </c>
      <c r="Y299" s="15">
        <v>62.72</v>
      </c>
      <c r="Z299" s="15">
        <v>80.84</v>
      </c>
      <c r="AA299" s="16">
        <v>123.18</v>
      </c>
      <c r="AB299" s="15">
        <f t="shared" si="42"/>
        <v>3.0276958002270149</v>
      </c>
      <c r="AC299" s="15"/>
      <c r="AD299" s="12">
        <v>296</v>
      </c>
      <c r="AE299" s="15">
        <v>86.46</v>
      </c>
      <c r="AF299" s="15">
        <v>129.85</v>
      </c>
      <c r="AG299" s="15">
        <v>93.91</v>
      </c>
      <c r="AH299" s="15">
        <v>129.16</v>
      </c>
      <c r="AI299" s="15">
        <v>106.38</v>
      </c>
      <c r="AJ299" s="15">
        <v>147.56</v>
      </c>
      <c r="AK299" s="15">
        <v>55.1</v>
      </c>
      <c r="AL299" s="15">
        <v>86.28</v>
      </c>
      <c r="AM299" s="16">
        <v>129.85</v>
      </c>
      <c r="AN299" s="15">
        <f t="shared" si="43"/>
        <v>3.1370575988896605</v>
      </c>
      <c r="AO299" s="15"/>
      <c r="AP299" s="12">
        <v>296</v>
      </c>
      <c r="AQ299" s="15">
        <v>95</v>
      </c>
      <c r="AR299" s="15">
        <v>131</v>
      </c>
      <c r="AS299" s="15">
        <v>95</v>
      </c>
      <c r="AT299" s="15">
        <v>131</v>
      </c>
      <c r="AU299" s="15">
        <v>108</v>
      </c>
      <c r="AV299" s="15">
        <v>144</v>
      </c>
      <c r="AW299" s="15">
        <v>60</v>
      </c>
      <c r="AX299" s="15">
        <v>72</v>
      </c>
      <c r="AY299" s="16">
        <v>131</v>
      </c>
      <c r="AZ299" s="15">
        <f t="shared" si="44"/>
        <v>2.7684210526315791</v>
      </c>
      <c r="BA299" s="15"/>
      <c r="BB299" s="12">
        <v>296</v>
      </c>
      <c r="BC299" s="15">
        <v>91</v>
      </c>
      <c r="BD299" s="15">
        <v>129</v>
      </c>
      <c r="BE299" s="15">
        <v>94</v>
      </c>
      <c r="BF299" s="15">
        <v>129</v>
      </c>
      <c r="BG299" s="15">
        <v>108</v>
      </c>
      <c r="BH299" s="15">
        <v>145</v>
      </c>
      <c r="BI299" s="15">
        <v>57</v>
      </c>
      <c r="BJ299" s="15">
        <v>75</v>
      </c>
      <c r="BK299" s="16">
        <v>129</v>
      </c>
      <c r="BL299" s="13">
        <f t="shared" si="36"/>
        <v>2.7765957446808511</v>
      </c>
    </row>
    <row r="300" spans="2:64" x14ac:dyDescent="0.25">
      <c r="B300" s="12">
        <v>297</v>
      </c>
      <c r="C300" s="15">
        <v>78.87</v>
      </c>
      <c r="D300" s="15">
        <v>119.9</v>
      </c>
      <c r="E300" s="15">
        <v>59.69</v>
      </c>
      <c r="F300" s="15">
        <v>116.34</v>
      </c>
      <c r="G300" s="15">
        <v>98.95</v>
      </c>
      <c r="H300" s="15">
        <v>144.86000000000001</v>
      </c>
      <c r="I300" s="15">
        <v>68.790000000000006</v>
      </c>
      <c r="J300" s="15">
        <v>130.76</v>
      </c>
      <c r="K300" s="16">
        <v>119.94</v>
      </c>
      <c r="L300" s="15">
        <f t="shared" si="37"/>
        <v>258.46000000000004</v>
      </c>
      <c r="M300" s="15">
        <f t="shared" si="38"/>
        <v>360.15000000000003</v>
      </c>
      <c r="N300" s="15">
        <f t="shared" si="39"/>
        <v>319.49</v>
      </c>
      <c r="O300" s="15">
        <f t="shared" si="40"/>
        <v>99.385000000000005</v>
      </c>
      <c r="P300" s="15">
        <f t="shared" si="41"/>
        <v>4.0508431596297703</v>
      </c>
      <c r="R300" s="12">
        <v>297</v>
      </c>
      <c r="S300" s="15">
        <v>89.05</v>
      </c>
      <c r="T300" s="15">
        <v>124</v>
      </c>
      <c r="U300" s="15">
        <v>85.78</v>
      </c>
      <c r="V300" s="15">
        <v>123.36</v>
      </c>
      <c r="W300" s="15">
        <v>106.94</v>
      </c>
      <c r="X300" s="15">
        <v>142.93</v>
      </c>
      <c r="Y300" s="15">
        <v>62.56</v>
      </c>
      <c r="Z300" s="15">
        <v>79.599999999999994</v>
      </c>
      <c r="AA300" s="16">
        <v>124</v>
      </c>
      <c r="AB300" s="15">
        <f t="shared" si="42"/>
        <v>2.9888826501965187</v>
      </c>
      <c r="AC300" s="15"/>
      <c r="AD300" s="12">
        <v>297</v>
      </c>
      <c r="AE300" s="15">
        <v>86.04</v>
      </c>
      <c r="AF300" s="15">
        <v>129.41999999999999</v>
      </c>
      <c r="AG300" s="15">
        <v>93.47</v>
      </c>
      <c r="AH300" s="15">
        <v>128.74</v>
      </c>
      <c r="AI300" s="15">
        <v>106.38</v>
      </c>
      <c r="AJ300" s="15">
        <v>147.56</v>
      </c>
      <c r="AK300" s="15">
        <v>55.08</v>
      </c>
      <c r="AL300" s="15">
        <v>86.47</v>
      </c>
      <c r="AM300" s="16">
        <v>129.41999999999999</v>
      </c>
      <c r="AN300" s="15">
        <f t="shared" si="43"/>
        <v>3.1493491399349143</v>
      </c>
      <c r="AO300" s="15"/>
      <c r="AP300" s="12">
        <v>297</v>
      </c>
      <c r="AQ300" s="15">
        <v>94</v>
      </c>
      <c r="AR300" s="15">
        <v>129</v>
      </c>
      <c r="AS300" s="15">
        <v>93</v>
      </c>
      <c r="AT300" s="15">
        <v>129</v>
      </c>
      <c r="AU300" s="15">
        <v>108</v>
      </c>
      <c r="AV300" s="15">
        <v>143</v>
      </c>
      <c r="AW300" s="15">
        <v>60</v>
      </c>
      <c r="AX300" s="15">
        <v>73</v>
      </c>
      <c r="AY300" s="16">
        <v>129</v>
      </c>
      <c r="AZ300" s="15">
        <f t="shared" si="44"/>
        <v>2.7872340425531914</v>
      </c>
      <c r="BA300" s="15"/>
      <c r="BB300" s="12">
        <v>297</v>
      </c>
      <c r="BC300" s="15">
        <v>94</v>
      </c>
      <c r="BD300" s="15">
        <v>131</v>
      </c>
      <c r="BE300" s="15">
        <v>97</v>
      </c>
      <c r="BF300" s="15">
        <v>131</v>
      </c>
      <c r="BG300" s="15">
        <v>108</v>
      </c>
      <c r="BH300" s="15">
        <v>144</v>
      </c>
      <c r="BI300" s="15">
        <v>58</v>
      </c>
      <c r="BJ300" s="15">
        <v>72</v>
      </c>
      <c r="BK300" s="16">
        <v>131</v>
      </c>
      <c r="BL300" s="13">
        <f t="shared" si="36"/>
        <v>2.736842105263158</v>
      </c>
    </row>
    <row r="301" spans="2:64" x14ac:dyDescent="0.25">
      <c r="B301" s="12">
        <v>298</v>
      </c>
      <c r="C301" s="15">
        <v>78.88</v>
      </c>
      <c r="D301" s="15">
        <v>119.85</v>
      </c>
      <c r="E301" s="15">
        <v>59.79</v>
      </c>
      <c r="F301" s="15">
        <v>116.3</v>
      </c>
      <c r="G301" s="15">
        <v>98.98</v>
      </c>
      <c r="H301" s="15">
        <v>144.83000000000001</v>
      </c>
      <c r="I301" s="15">
        <v>68.8</v>
      </c>
      <c r="J301" s="15">
        <v>130.35</v>
      </c>
      <c r="K301" s="16">
        <v>119.88</v>
      </c>
      <c r="L301" s="15">
        <f t="shared" si="37"/>
        <v>258.52</v>
      </c>
      <c r="M301" s="15">
        <f t="shared" si="38"/>
        <v>360.11</v>
      </c>
      <c r="N301" s="15">
        <f t="shared" si="39"/>
        <v>319.02999999999997</v>
      </c>
      <c r="O301" s="15">
        <f t="shared" si="40"/>
        <v>99.364999999999995</v>
      </c>
      <c r="P301" s="15">
        <f t="shared" si="41"/>
        <v>4.0444979716024339</v>
      </c>
      <c r="R301" s="12">
        <v>298</v>
      </c>
      <c r="S301" s="15">
        <v>89.35</v>
      </c>
      <c r="T301" s="15">
        <v>124.07</v>
      </c>
      <c r="U301" s="15">
        <v>86.32</v>
      </c>
      <c r="V301" s="15">
        <v>123.52</v>
      </c>
      <c r="W301" s="15">
        <v>107.15</v>
      </c>
      <c r="X301" s="15">
        <v>142.84</v>
      </c>
      <c r="Y301" s="15">
        <v>62.37</v>
      </c>
      <c r="Z301" s="15">
        <v>78.61</v>
      </c>
      <c r="AA301" s="16">
        <v>124.07</v>
      </c>
      <c r="AB301" s="15">
        <f t="shared" si="42"/>
        <v>2.9664241745942919</v>
      </c>
      <c r="AC301" s="15"/>
      <c r="AD301" s="12">
        <v>298</v>
      </c>
      <c r="AE301" s="15">
        <v>86.69</v>
      </c>
      <c r="AF301" s="15">
        <v>129.84</v>
      </c>
      <c r="AG301" s="15">
        <v>94</v>
      </c>
      <c r="AH301" s="15">
        <v>129.18</v>
      </c>
      <c r="AI301" s="15">
        <v>106.46</v>
      </c>
      <c r="AJ301" s="15">
        <v>147.44</v>
      </c>
      <c r="AK301" s="15">
        <v>55.15</v>
      </c>
      <c r="AL301" s="15">
        <v>85.71</v>
      </c>
      <c r="AM301" s="16">
        <v>129.84</v>
      </c>
      <c r="AN301" s="15">
        <f t="shared" si="43"/>
        <v>3.1226208328526934</v>
      </c>
      <c r="AO301" s="15"/>
      <c r="AP301" s="12">
        <v>298</v>
      </c>
      <c r="AQ301" s="15">
        <v>92</v>
      </c>
      <c r="AR301" s="15">
        <v>128</v>
      </c>
      <c r="AS301" s="15">
        <v>92</v>
      </c>
      <c r="AT301" s="15">
        <v>128</v>
      </c>
      <c r="AU301" s="15">
        <v>108</v>
      </c>
      <c r="AV301" s="15">
        <v>143</v>
      </c>
      <c r="AW301" s="15">
        <v>60</v>
      </c>
      <c r="AX301" s="15">
        <v>73</v>
      </c>
      <c r="AY301" s="16">
        <v>128</v>
      </c>
      <c r="AZ301" s="15">
        <f t="shared" si="44"/>
        <v>2.8369565217391304</v>
      </c>
      <c r="BA301" s="15"/>
      <c r="BB301" s="12">
        <v>298</v>
      </c>
      <c r="BC301" s="15">
        <v>95</v>
      </c>
      <c r="BD301" s="15">
        <v>131</v>
      </c>
      <c r="BE301" s="15">
        <v>97</v>
      </c>
      <c r="BF301" s="15">
        <v>131</v>
      </c>
      <c r="BG301" s="15">
        <v>109</v>
      </c>
      <c r="BH301" s="15">
        <v>144</v>
      </c>
      <c r="BI301" s="15">
        <v>58</v>
      </c>
      <c r="BJ301" s="15">
        <v>71</v>
      </c>
      <c r="BK301" s="16">
        <v>131</v>
      </c>
      <c r="BL301" s="13">
        <f t="shared" si="36"/>
        <v>2.763440860215054</v>
      </c>
    </row>
    <row r="302" spans="2:64" x14ac:dyDescent="0.25">
      <c r="B302" s="12">
        <v>299</v>
      </c>
      <c r="C302" s="15">
        <v>79.56</v>
      </c>
      <c r="D302" s="15">
        <v>120.54</v>
      </c>
      <c r="E302" s="15">
        <v>61.19</v>
      </c>
      <c r="F302" s="15">
        <v>117.07</v>
      </c>
      <c r="G302" s="15">
        <v>99.2</v>
      </c>
      <c r="H302" s="15">
        <v>144.86000000000001</v>
      </c>
      <c r="I302" s="15">
        <v>68.52</v>
      </c>
      <c r="J302" s="15">
        <v>128.22</v>
      </c>
      <c r="K302" s="16">
        <v>120.58</v>
      </c>
      <c r="L302" s="15">
        <f t="shared" si="37"/>
        <v>261.29000000000002</v>
      </c>
      <c r="M302" s="15">
        <f t="shared" si="38"/>
        <v>361.13</v>
      </c>
      <c r="N302" s="15">
        <f t="shared" si="39"/>
        <v>317.32</v>
      </c>
      <c r="O302" s="15">
        <f t="shared" si="40"/>
        <v>100.05000000000001</v>
      </c>
      <c r="P302" s="15">
        <f t="shared" si="41"/>
        <v>3.9884364002011057</v>
      </c>
      <c r="R302" s="12">
        <v>299</v>
      </c>
      <c r="S302" s="15">
        <v>88.93</v>
      </c>
      <c r="T302" s="15">
        <v>123.71</v>
      </c>
      <c r="U302" s="15">
        <v>85.92</v>
      </c>
      <c r="V302" s="15">
        <v>123.15</v>
      </c>
      <c r="W302" s="15">
        <v>107.12</v>
      </c>
      <c r="X302" s="15">
        <v>142.88</v>
      </c>
      <c r="Y302" s="15">
        <v>62.36</v>
      </c>
      <c r="Z302" s="15">
        <v>78.88</v>
      </c>
      <c r="AA302" s="16">
        <v>123.71</v>
      </c>
      <c r="AB302" s="15">
        <f t="shared" si="42"/>
        <v>2.9793095693241871</v>
      </c>
      <c r="AC302" s="15"/>
      <c r="AD302" s="12">
        <v>299</v>
      </c>
      <c r="AE302" s="15">
        <v>90.02</v>
      </c>
      <c r="AF302" s="15">
        <v>127.41</v>
      </c>
      <c r="AG302" s="15">
        <v>91.04</v>
      </c>
      <c r="AH302" s="15">
        <v>126.97</v>
      </c>
      <c r="AI302" s="15">
        <v>107.17</v>
      </c>
      <c r="AJ302" s="15">
        <v>144.37</v>
      </c>
      <c r="AK302" s="15">
        <v>59.14</v>
      </c>
      <c r="AL302" s="15">
        <v>76.08</v>
      </c>
      <c r="AM302" s="16">
        <v>127.41</v>
      </c>
      <c r="AN302" s="15">
        <f t="shared" si="43"/>
        <v>2.9174627860475453</v>
      </c>
      <c r="AO302" s="15"/>
      <c r="AP302" s="12">
        <v>299</v>
      </c>
      <c r="AQ302" s="15">
        <v>93</v>
      </c>
      <c r="AR302" s="15">
        <v>128</v>
      </c>
      <c r="AS302" s="15">
        <v>92</v>
      </c>
      <c r="AT302" s="15">
        <v>128</v>
      </c>
      <c r="AU302" s="15">
        <v>108</v>
      </c>
      <c r="AV302" s="15">
        <v>143</v>
      </c>
      <c r="AW302" s="15">
        <v>60</v>
      </c>
      <c r="AX302" s="15">
        <v>73</v>
      </c>
      <c r="AY302" s="16">
        <v>128</v>
      </c>
      <c r="AZ302" s="15">
        <f t="shared" si="44"/>
        <v>2.806451612903226</v>
      </c>
      <c r="BA302" s="15"/>
      <c r="BB302" s="12">
        <v>299</v>
      </c>
      <c r="BC302" s="15">
        <v>93</v>
      </c>
      <c r="BD302" s="15">
        <v>128</v>
      </c>
      <c r="BE302" s="15">
        <v>96</v>
      </c>
      <c r="BF302" s="15">
        <v>129</v>
      </c>
      <c r="BG302" s="15">
        <v>109</v>
      </c>
      <c r="BH302" s="15">
        <v>144</v>
      </c>
      <c r="BI302" s="15">
        <v>57</v>
      </c>
      <c r="BJ302" s="15">
        <v>72</v>
      </c>
      <c r="BK302" s="16">
        <v>128</v>
      </c>
      <c r="BL302" s="13">
        <f t="shared" si="36"/>
        <v>2.774193548387097</v>
      </c>
    </row>
    <row r="303" spans="2:64" x14ac:dyDescent="0.25">
      <c r="B303" s="12">
        <v>300</v>
      </c>
      <c r="C303" s="15">
        <v>79.59</v>
      </c>
      <c r="D303" s="15">
        <v>120.57</v>
      </c>
      <c r="E303" s="15">
        <v>61.5</v>
      </c>
      <c r="F303" s="15">
        <v>117.12</v>
      </c>
      <c r="G303" s="15">
        <v>99.27</v>
      </c>
      <c r="H303" s="15">
        <v>144.88</v>
      </c>
      <c r="I303" s="15">
        <v>68.44</v>
      </c>
      <c r="J303" s="15">
        <v>127.46</v>
      </c>
      <c r="K303" s="16">
        <v>120.61</v>
      </c>
      <c r="L303" s="15">
        <f t="shared" si="37"/>
        <v>261.65999999999997</v>
      </c>
      <c r="M303" s="15">
        <f t="shared" si="38"/>
        <v>361.27</v>
      </c>
      <c r="N303" s="15">
        <f t="shared" si="39"/>
        <v>316.51</v>
      </c>
      <c r="O303" s="15">
        <f t="shared" si="40"/>
        <v>100.08</v>
      </c>
      <c r="P303" s="15">
        <f t="shared" si="41"/>
        <v>3.9767558738534987</v>
      </c>
      <c r="R303" s="12">
        <v>300</v>
      </c>
      <c r="S303" s="15">
        <v>88.57</v>
      </c>
      <c r="T303" s="15">
        <v>123.47</v>
      </c>
      <c r="U303" s="15">
        <v>85.55</v>
      </c>
      <c r="V303" s="15">
        <v>122.89</v>
      </c>
      <c r="W303" s="15">
        <v>107.04</v>
      </c>
      <c r="X303" s="15">
        <v>142.93</v>
      </c>
      <c r="Y303" s="15">
        <v>62.36</v>
      </c>
      <c r="Z303" s="15">
        <v>79.239999999999995</v>
      </c>
      <c r="AA303" s="16">
        <v>123.47</v>
      </c>
      <c r="AB303" s="15">
        <f t="shared" si="42"/>
        <v>2.9927740770012421</v>
      </c>
      <c r="AC303" s="15"/>
      <c r="AD303" s="12">
        <v>300</v>
      </c>
      <c r="AE303" s="15">
        <v>87.22</v>
      </c>
      <c r="AF303" s="15">
        <v>128.87</v>
      </c>
      <c r="AG303" s="15">
        <v>91.36</v>
      </c>
      <c r="AH303" s="15">
        <v>128.07</v>
      </c>
      <c r="AI303" s="15">
        <v>106.1</v>
      </c>
      <c r="AJ303" s="15">
        <v>146.47</v>
      </c>
      <c r="AK303" s="15">
        <v>57.2</v>
      </c>
      <c r="AL303" s="15">
        <v>83.18</v>
      </c>
      <c r="AM303" s="16">
        <v>128.87</v>
      </c>
      <c r="AN303" s="15">
        <f t="shared" si="43"/>
        <v>3.0870213253840864</v>
      </c>
      <c r="AO303" s="15"/>
      <c r="AP303" s="12">
        <v>300</v>
      </c>
      <c r="AQ303" s="15">
        <v>93</v>
      </c>
      <c r="AR303" s="15">
        <v>133</v>
      </c>
      <c r="AS303" s="15">
        <v>96</v>
      </c>
      <c r="AT303" s="15">
        <v>132</v>
      </c>
      <c r="AU303" s="15">
        <v>107</v>
      </c>
      <c r="AV303" s="15">
        <v>145</v>
      </c>
      <c r="AW303" s="15">
        <v>58</v>
      </c>
      <c r="AX303" s="15">
        <v>77</v>
      </c>
      <c r="AY303" s="16">
        <v>133</v>
      </c>
      <c r="AZ303" s="15">
        <f t="shared" si="44"/>
        <v>2.881720430107527</v>
      </c>
      <c r="BA303" s="15"/>
      <c r="BB303" s="12">
        <v>300</v>
      </c>
      <c r="BC303" s="15">
        <v>93</v>
      </c>
      <c r="BD303" s="15">
        <v>128</v>
      </c>
      <c r="BE303" s="15">
        <v>95</v>
      </c>
      <c r="BF303" s="15">
        <v>128</v>
      </c>
      <c r="BG303" s="15">
        <v>109</v>
      </c>
      <c r="BH303" s="15">
        <v>143</v>
      </c>
      <c r="BI303" s="15">
        <v>58</v>
      </c>
      <c r="BJ303" s="15">
        <v>72</v>
      </c>
      <c r="BK303" s="16">
        <v>128</v>
      </c>
      <c r="BL303" s="13">
        <f t="shared" si="36"/>
        <v>2.7934782608695654</v>
      </c>
    </row>
    <row r="304" spans="2:64" x14ac:dyDescent="0.25">
      <c r="B304" s="12">
        <v>301</v>
      </c>
      <c r="C304" s="15">
        <v>81.93</v>
      </c>
      <c r="D304" s="15">
        <v>117.44</v>
      </c>
      <c r="E304" s="15">
        <v>66.099999999999994</v>
      </c>
      <c r="F304" s="15">
        <v>114.82</v>
      </c>
      <c r="G304" s="15">
        <v>102.24</v>
      </c>
      <c r="H304" s="15">
        <v>142.35</v>
      </c>
      <c r="I304" s="15">
        <v>69.17</v>
      </c>
      <c r="J304" s="15">
        <v>112.14</v>
      </c>
      <c r="K304" s="16">
        <v>117.44</v>
      </c>
      <c r="L304" s="15">
        <f t="shared" si="37"/>
        <v>265.47000000000003</v>
      </c>
      <c r="M304" s="15">
        <f t="shared" si="38"/>
        <v>359.40999999999997</v>
      </c>
      <c r="N304" s="15">
        <f t="shared" si="39"/>
        <v>298.75</v>
      </c>
      <c r="O304" s="15">
        <f t="shared" si="40"/>
        <v>99.685000000000002</v>
      </c>
      <c r="P304" s="15">
        <f t="shared" si="41"/>
        <v>3.6464054680825093</v>
      </c>
      <c r="R304" s="12">
        <v>301</v>
      </c>
      <c r="S304" s="15">
        <v>89.16</v>
      </c>
      <c r="T304" s="15">
        <v>124.02</v>
      </c>
      <c r="U304" s="15">
        <v>86.32</v>
      </c>
      <c r="V304" s="15">
        <v>123.48</v>
      </c>
      <c r="W304" s="15">
        <v>107.14</v>
      </c>
      <c r="X304" s="15">
        <v>142.91999999999999</v>
      </c>
      <c r="Y304" s="15">
        <v>62.23</v>
      </c>
      <c r="Z304" s="15">
        <v>78.52</v>
      </c>
      <c r="AA304" s="16">
        <v>124.02</v>
      </c>
      <c r="AB304" s="15">
        <f t="shared" si="42"/>
        <v>2.9696052041274115</v>
      </c>
      <c r="AC304" s="15"/>
      <c r="AD304" s="12">
        <v>301</v>
      </c>
      <c r="AE304" s="15">
        <v>90.54</v>
      </c>
      <c r="AF304" s="15">
        <v>132.87</v>
      </c>
      <c r="AG304" s="15">
        <v>95.39</v>
      </c>
      <c r="AH304" s="15">
        <v>132.01</v>
      </c>
      <c r="AI304" s="15">
        <v>106.05</v>
      </c>
      <c r="AJ304" s="15">
        <v>146.72999999999999</v>
      </c>
      <c r="AK304" s="15">
        <v>56.73</v>
      </c>
      <c r="AL304" s="15">
        <v>81.99</v>
      </c>
      <c r="AM304" s="16">
        <v>132.87</v>
      </c>
      <c r="AN304" s="15">
        <f t="shared" si="43"/>
        <v>2.9996686547382372</v>
      </c>
      <c r="AO304" s="15"/>
      <c r="AP304" s="12">
        <v>301</v>
      </c>
      <c r="AQ304" s="15">
        <v>94</v>
      </c>
      <c r="AR304" s="15">
        <v>132</v>
      </c>
      <c r="AS304" s="15">
        <v>96</v>
      </c>
      <c r="AT304" s="15">
        <v>131</v>
      </c>
      <c r="AU304" s="15">
        <v>107</v>
      </c>
      <c r="AV304" s="15">
        <v>145</v>
      </c>
      <c r="AW304" s="15">
        <v>58</v>
      </c>
      <c r="AX304" s="15">
        <v>75</v>
      </c>
      <c r="AY304" s="16">
        <v>132</v>
      </c>
      <c r="AZ304" s="15">
        <f t="shared" si="44"/>
        <v>2.8191489361702127</v>
      </c>
      <c r="BA304" s="15"/>
      <c r="BB304" s="12">
        <v>301</v>
      </c>
      <c r="BC304" s="15">
        <v>92</v>
      </c>
      <c r="BD304" s="15">
        <v>127</v>
      </c>
      <c r="BE304" s="15">
        <v>95</v>
      </c>
      <c r="BF304" s="15">
        <v>128</v>
      </c>
      <c r="BG304" s="15">
        <v>109</v>
      </c>
      <c r="BH304" s="15">
        <v>144</v>
      </c>
      <c r="BI304" s="15">
        <v>58</v>
      </c>
      <c r="BJ304" s="15">
        <v>72</v>
      </c>
      <c r="BK304" s="16">
        <v>127</v>
      </c>
      <c r="BL304" s="13">
        <f t="shared" si="36"/>
        <v>2.763440860215054</v>
      </c>
    </row>
    <row r="305" spans="2:64" x14ac:dyDescent="0.25">
      <c r="B305" s="12">
        <v>302</v>
      </c>
      <c r="C305" s="15">
        <v>85.75</v>
      </c>
      <c r="D305" s="15">
        <v>118.46</v>
      </c>
      <c r="E305" s="15">
        <v>72.7</v>
      </c>
      <c r="F305" s="15">
        <v>116.84</v>
      </c>
      <c r="G305" s="15">
        <v>104.7</v>
      </c>
      <c r="H305" s="15">
        <v>141.21</v>
      </c>
      <c r="I305" s="15">
        <v>68.45</v>
      </c>
      <c r="J305" s="15">
        <v>99.09</v>
      </c>
      <c r="K305" s="16">
        <v>118.46</v>
      </c>
      <c r="L305" s="15">
        <f t="shared" si="37"/>
        <v>276.90999999999997</v>
      </c>
      <c r="M305" s="15">
        <f t="shared" si="38"/>
        <v>362.75</v>
      </c>
      <c r="N305" s="15">
        <f t="shared" si="39"/>
        <v>286</v>
      </c>
      <c r="O305" s="15">
        <f t="shared" si="40"/>
        <v>102.10499999999999</v>
      </c>
      <c r="P305" s="15">
        <f t="shared" si="41"/>
        <v>3.3352769679300294</v>
      </c>
      <c r="R305" s="12">
        <v>302</v>
      </c>
      <c r="S305" s="15">
        <v>88.87</v>
      </c>
      <c r="T305" s="15">
        <v>123.92</v>
      </c>
      <c r="U305" s="15">
        <v>86.19</v>
      </c>
      <c r="V305" s="15">
        <v>123.37</v>
      </c>
      <c r="W305" s="15">
        <v>107.09</v>
      </c>
      <c r="X305" s="15">
        <v>143.02000000000001</v>
      </c>
      <c r="Y305" s="15">
        <v>62.1</v>
      </c>
      <c r="Z305" s="15">
        <v>78.650000000000006</v>
      </c>
      <c r="AA305" s="16">
        <v>123.92</v>
      </c>
      <c r="AB305" s="15">
        <f t="shared" si="42"/>
        <v>2.9781703612017556</v>
      </c>
      <c r="AC305" s="15"/>
      <c r="AD305" s="12">
        <v>302</v>
      </c>
      <c r="AE305" s="15">
        <v>88.83</v>
      </c>
      <c r="AF305" s="15">
        <v>130.51</v>
      </c>
      <c r="AG305" s="15">
        <v>93.62</v>
      </c>
      <c r="AH305" s="15">
        <v>129.77000000000001</v>
      </c>
      <c r="AI305" s="15">
        <v>106.33</v>
      </c>
      <c r="AJ305" s="15">
        <v>146.51</v>
      </c>
      <c r="AK305" s="15">
        <v>56.71</v>
      </c>
      <c r="AL305" s="15">
        <v>82.17</v>
      </c>
      <c r="AM305" s="16">
        <v>130.51</v>
      </c>
      <c r="AN305" s="15">
        <f t="shared" si="43"/>
        <v>3.0326466283913089</v>
      </c>
      <c r="AO305" s="15"/>
      <c r="AP305" s="12">
        <v>302</v>
      </c>
      <c r="AQ305" s="15">
        <v>93</v>
      </c>
      <c r="AR305" s="15">
        <v>131</v>
      </c>
      <c r="AS305" s="15">
        <v>95</v>
      </c>
      <c r="AT305" s="15">
        <v>130</v>
      </c>
      <c r="AU305" s="15">
        <v>108</v>
      </c>
      <c r="AV305" s="15">
        <v>144</v>
      </c>
      <c r="AW305" s="15">
        <v>59</v>
      </c>
      <c r="AX305" s="15">
        <v>74</v>
      </c>
      <c r="AY305" s="16">
        <v>131</v>
      </c>
      <c r="AZ305" s="15">
        <f t="shared" si="44"/>
        <v>2.838709677419355</v>
      </c>
      <c r="BA305" s="15"/>
      <c r="BB305" s="12">
        <v>302</v>
      </c>
      <c r="BC305" s="15">
        <v>93</v>
      </c>
      <c r="BD305" s="15">
        <v>128</v>
      </c>
      <c r="BE305" s="15">
        <v>95</v>
      </c>
      <c r="BF305" s="15">
        <v>128</v>
      </c>
      <c r="BG305" s="15">
        <v>109</v>
      </c>
      <c r="BH305" s="15">
        <v>143</v>
      </c>
      <c r="BI305" s="15">
        <v>58</v>
      </c>
      <c r="BJ305" s="15">
        <v>71</v>
      </c>
      <c r="BK305" s="16">
        <v>128</v>
      </c>
      <c r="BL305" s="13">
        <f t="shared" si="36"/>
        <v>3.1058823529411765</v>
      </c>
    </row>
    <row r="306" spans="2:64" x14ac:dyDescent="0.25">
      <c r="B306" s="12">
        <v>303</v>
      </c>
      <c r="C306" s="15">
        <v>84.23</v>
      </c>
      <c r="D306" s="15">
        <v>118.18</v>
      </c>
      <c r="E306" s="15">
        <v>70.17</v>
      </c>
      <c r="F306" s="15">
        <v>116.2</v>
      </c>
      <c r="G306" s="15">
        <v>103.7</v>
      </c>
      <c r="H306" s="15">
        <v>141.71</v>
      </c>
      <c r="I306" s="15">
        <v>68.66</v>
      </c>
      <c r="J306" s="15">
        <v>104.2</v>
      </c>
      <c r="K306" s="16">
        <v>118.18</v>
      </c>
      <c r="L306" s="15">
        <f t="shared" si="37"/>
        <v>272.58000000000004</v>
      </c>
      <c r="M306" s="15">
        <f t="shared" si="38"/>
        <v>361.61</v>
      </c>
      <c r="N306" s="15">
        <f t="shared" si="39"/>
        <v>291.04000000000002</v>
      </c>
      <c r="O306" s="15">
        <f t="shared" si="40"/>
        <v>101.20500000000001</v>
      </c>
      <c r="P306" s="15">
        <f t="shared" si="41"/>
        <v>3.4553009616526178</v>
      </c>
      <c r="R306" s="12">
        <v>303</v>
      </c>
      <c r="S306" s="15">
        <v>82.53</v>
      </c>
      <c r="T306" s="15">
        <v>121.09</v>
      </c>
      <c r="U306" s="15">
        <v>79.08</v>
      </c>
      <c r="V306" s="15">
        <v>119.73</v>
      </c>
      <c r="W306" s="15">
        <v>104.82</v>
      </c>
      <c r="X306" s="15">
        <v>144.68</v>
      </c>
      <c r="Y306" s="15">
        <v>62.45</v>
      </c>
      <c r="Z306" s="15">
        <v>88.95</v>
      </c>
      <c r="AA306" s="16">
        <v>121.09</v>
      </c>
      <c r="AB306" s="15">
        <f t="shared" si="42"/>
        <v>3.3017084696474011</v>
      </c>
      <c r="AC306" s="15"/>
      <c r="AD306" s="12">
        <v>303</v>
      </c>
      <c r="AE306" s="15">
        <v>86.79</v>
      </c>
      <c r="AF306" s="15">
        <v>130.06</v>
      </c>
      <c r="AG306" s="15">
        <v>92.88</v>
      </c>
      <c r="AH306" s="15">
        <v>129.21</v>
      </c>
      <c r="AI306" s="15">
        <v>105.95</v>
      </c>
      <c r="AJ306" s="15">
        <v>147.37</v>
      </c>
      <c r="AK306" s="15">
        <v>55.98</v>
      </c>
      <c r="AL306" s="15">
        <v>85.65</v>
      </c>
      <c r="AM306" s="16">
        <v>130.06</v>
      </c>
      <c r="AN306" s="15">
        <f t="shared" si="43"/>
        <v>3.1304297730153241</v>
      </c>
      <c r="AO306" s="15"/>
      <c r="AP306" s="12">
        <v>303</v>
      </c>
      <c r="AQ306" s="15">
        <v>93</v>
      </c>
      <c r="AR306" s="15">
        <v>129</v>
      </c>
      <c r="AS306" s="15">
        <v>93</v>
      </c>
      <c r="AT306" s="15">
        <v>129</v>
      </c>
      <c r="AU306" s="15">
        <v>108</v>
      </c>
      <c r="AV306" s="15">
        <v>144</v>
      </c>
      <c r="AW306" s="15">
        <v>60</v>
      </c>
      <c r="AX306" s="15">
        <v>74</v>
      </c>
      <c r="AY306" s="16">
        <v>129</v>
      </c>
      <c r="AZ306" s="15">
        <f t="shared" si="44"/>
        <v>2.827956989247312</v>
      </c>
      <c r="BA306" s="15"/>
      <c r="BB306" s="12">
        <v>303</v>
      </c>
      <c r="BC306" s="15">
        <v>85</v>
      </c>
      <c r="BD306" s="15">
        <v>124</v>
      </c>
      <c r="BE306" s="15">
        <v>88</v>
      </c>
      <c r="BF306" s="15">
        <v>124</v>
      </c>
      <c r="BG306" s="15">
        <v>107</v>
      </c>
      <c r="BH306" s="15">
        <v>146</v>
      </c>
      <c r="BI306" s="15">
        <v>58</v>
      </c>
      <c r="BJ306" s="15">
        <v>82</v>
      </c>
      <c r="BK306" s="16">
        <v>124</v>
      </c>
      <c r="BL306" s="13">
        <f t="shared" si="36"/>
        <v>2.9222222222222221</v>
      </c>
    </row>
    <row r="307" spans="2:64" x14ac:dyDescent="0.25">
      <c r="B307" s="12">
        <v>304</v>
      </c>
      <c r="C307" s="15">
        <v>84.02</v>
      </c>
      <c r="D307" s="15">
        <v>118.71</v>
      </c>
      <c r="E307" s="15">
        <v>70.5</v>
      </c>
      <c r="F307" s="15">
        <v>116.67</v>
      </c>
      <c r="G307" s="15">
        <v>103.49</v>
      </c>
      <c r="H307" s="15">
        <v>142.09</v>
      </c>
      <c r="I307" s="15">
        <v>68.3</v>
      </c>
      <c r="J307" s="15">
        <v>104.17</v>
      </c>
      <c r="K307" s="16">
        <v>118.71</v>
      </c>
      <c r="L307" s="15">
        <f t="shared" si="37"/>
        <v>273.23</v>
      </c>
      <c r="M307" s="15">
        <f t="shared" si="38"/>
        <v>362.25</v>
      </c>
      <c r="N307" s="15">
        <f t="shared" si="39"/>
        <v>291.18</v>
      </c>
      <c r="O307" s="15">
        <f t="shared" si="40"/>
        <v>101.36499999999999</v>
      </c>
      <c r="P307" s="15">
        <f t="shared" si="41"/>
        <v>3.4656034277552967</v>
      </c>
      <c r="R307" s="12">
        <v>304</v>
      </c>
      <c r="S307" s="15">
        <v>86.2</v>
      </c>
      <c r="T307" s="15">
        <v>121.19</v>
      </c>
      <c r="U307" s="15">
        <v>83.07</v>
      </c>
      <c r="V307" s="15">
        <v>120.57</v>
      </c>
      <c r="W307" s="15">
        <v>106.9</v>
      </c>
      <c r="X307" s="15">
        <v>143.02000000000001</v>
      </c>
      <c r="Y307" s="15">
        <v>62.5</v>
      </c>
      <c r="Z307" s="15">
        <v>80.569999999999993</v>
      </c>
      <c r="AA307" s="16">
        <v>121.19</v>
      </c>
      <c r="AB307" s="15">
        <f t="shared" si="42"/>
        <v>3.0656612529002318</v>
      </c>
      <c r="AC307" s="15"/>
      <c r="AD307" s="12">
        <v>304</v>
      </c>
      <c r="AE307" s="15">
        <v>88.75</v>
      </c>
      <c r="AF307" s="15">
        <v>131.78</v>
      </c>
      <c r="AG307" s="15">
        <v>94.82</v>
      </c>
      <c r="AH307" s="15">
        <v>130.96</v>
      </c>
      <c r="AI307" s="15">
        <v>106.11</v>
      </c>
      <c r="AJ307" s="15">
        <v>147.22</v>
      </c>
      <c r="AK307" s="15">
        <v>55.95</v>
      </c>
      <c r="AL307" s="15">
        <v>84.14</v>
      </c>
      <c r="AM307" s="16">
        <v>131.78</v>
      </c>
      <c r="AN307" s="15">
        <f t="shared" si="43"/>
        <v>3.0633239436619717</v>
      </c>
      <c r="AO307" s="15"/>
      <c r="AP307" s="12">
        <v>304</v>
      </c>
      <c r="AQ307" s="15">
        <v>92</v>
      </c>
      <c r="AR307" s="15">
        <v>128</v>
      </c>
      <c r="AS307" s="15">
        <v>92</v>
      </c>
      <c r="AT307" s="15">
        <v>127</v>
      </c>
      <c r="AU307" s="15">
        <v>108</v>
      </c>
      <c r="AV307" s="15">
        <v>144</v>
      </c>
      <c r="AW307" s="15">
        <v>60</v>
      </c>
      <c r="AX307" s="15">
        <v>75</v>
      </c>
      <c r="AY307" s="16">
        <v>128</v>
      </c>
      <c r="AZ307" s="15">
        <f t="shared" si="44"/>
        <v>2.8586956521739131</v>
      </c>
      <c r="BA307" s="15"/>
      <c r="BB307" s="12">
        <v>304</v>
      </c>
      <c r="BC307" s="15">
        <v>90</v>
      </c>
      <c r="BD307" s="15">
        <v>129</v>
      </c>
      <c r="BE307" s="15">
        <v>94</v>
      </c>
      <c r="BF307" s="15">
        <v>129</v>
      </c>
      <c r="BG307" s="15">
        <v>108</v>
      </c>
      <c r="BH307" s="15">
        <v>145</v>
      </c>
      <c r="BI307" s="15">
        <v>57</v>
      </c>
      <c r="BJ307" s="15">
        <v>77</v>
      </c>
      <c r="BK307" s="16">
        <v>129</v>
      </c>
      <c r="BL307" s="13">
        <f t="shared" si="36"/>
        <v>2.817204301075269</v>
      </c>
    </row>
    <row r="308" spans="2:64" x14ac:dyDescent="0.25">
      <c r="B308" s="12">
        <v>305</v>
      </c>
      <c r="C308" s="15">
        <v>87.42</v>
      </c>
      <c r="D308" s="15">
        <v>121.43</v>
      </c>
      <c r="E308" s="15">
        <v>75.2</v>
      </c>
      <c r="F308" s="15">
        <v>119.73</v>
      </c>
      <c r="G308" s="15">
        <v>104.36</v>
      </c>
      <c r="H308" s="15">
        <v>141.81</v>
      </c>
      <c r="I308" s="15">
        <v>67.739999999999995</v>
      </c>
      <c r="J308" s="15">
        <v>98.21</v>
      </c>
      <c r="K308" s="16">
        <v>121.43</v>
      </c>
      <c r="L308" s="15">
        <f t="shared" si="37"/>
        <v>284.05</v>
      </c>
      <c r="M308" s="15">
        <f t="shared" si="38"/>
        <v>365.9</v>
      </c>
      <c r="N308" s="15">
        <f t="shared" si="39"/>
        <v>287.38</v>
      </c>
      <c r="O308" s="15">
        <f t="shared" si="40"/>
        <v>104.42500000000001</v>
      </c>
      <c r="P308" s="15">
        <f t="shared" si="41"/>
        <v>3.2873484328528941</v>
      </c>
      <c r="R308" s="12">
        <v>305</v>
      </c>
      <c r="S308" s="15">
        <v>86.33</v>
      </c>
      <c r="T308" s="15">
        <v>121.98</v>
      </c>
      <c r="U308" s="15">
        <v>83.81</v>
      </c>
      <c r="V308" s="15">
        <v>121.3</v>
      </c>
      <c r="W308" s="15">
        <v>106.77</v>
      </c>
      <c r="X308" s="15">
        <v>143.34</v>
      </c>
      <c r="Y308" s="15">
        <v>62</v>
      </c>
      <c r="Z308" s="15">
        <v>80.3</v>
      </c>
      <c r="AA308" s="16">
        <v>121.98</v>
      </c>
      <c r="AB308" s="15">
        <f t="shared" si="42"/>
        <v>3.0612764971620532</v>
      </c>
      <c r="AC308" s="15"/>
      <c r="AD308" s="12">
        <v>305</v>
      </c>
      <c r="AE308" s="15">
        <v>88.12</v>
      </c>
      <c r="AF308" s="15">
        <v>130.47999999999999</v>
      </c>
      <c r="AG308" s="15">
        <v>93.85</v>
      </c>
      <c r="AH308" s="15">
        <v>129.74</v>
      </c>
      <c r="AI308" s="15">
        <v>106.31</v>
      </c>
      <c r="AJ308" s="15">
        <v>146.91999999999999</v>
      </c>
      <c r="AK308" s="15">
        <v>56.13</v>
      </c>
      <c r="AL308" s="15">
        <v>83.65</v>
      </c>
      <c r="AM308" s="16">
        <v>130.47999999999999</v>
      </c>
      <c r="AN308" s="15">
        <f t="shared" si="43"/>
        <v>3.0669541534271447</v>
      </c>
      <c r="AO308" s="15"/>
      <c r="AP308" s="12">
        <v>305</v>
      </c>
      <c r="AQ308" s="15">
        <v>92</v>
      </c>
      <c r="AR308" s="15">
        <v>128</v>
      </c>
      <c r="AS308" s="15">
        <v>92</v>
      </c>
      <c r="AT308" s="15">
        <v>128</v>
      </c>
      <c r="AU308" s="15">
        <v>108</v>
      </c>
      <c r="AV308" s="15">
        <v>144</v>
      </c>
      <c r="AW308" s="15">
        <v>60</v>
      </c>
      <c r="AX308" s="15">
        <v>74</v>
      </c>
      <c r="AY308" s="16">
        <v>128</v>
      </c>
      <c r="AZ308" s="15">
        <f t="shared" si="44"/>
        <v>2.847826086956522</v>
      </c>
      <c r="BA308" s="15"/>
      <c r="BB308" s="12">
        <v>305</v>
      </c>
      <c r="BC308" s="15">
        <v>93</v>
      </c>
      <c r="BD308" s="15">
        <v>131</v>
      </c>
      <c r="BE308" s="15">
        <v>97</v>
      </c>
      <c r="BF308" s="15">
        <v>131</v>
      </c>
      <c r="BG308" s="15">
        <v>108</v>
      </c>
      <c r="BH308" s="15">
        <v>145</v>
      </c>
      <c r="BI308" s="15">
        <v>57</v>
      </c>
      <c r="BJ308" s="15">
        <v>74</v>
      </c>
      <c r="BK308" s="16">
        <v>131</v>
      </c>
      <c r="BL308" s="13">
        <f t="shared" si="36"/>
        <v>2.9333333333333331</v>
      </c>
    </row>
    <row r="309" spans="2:64" x14ac:dyDescent="0.25">
      <c r="B309" s="12">
        <v>306</v>
      </c>
      <c r="C309" s="15">
        <v>84.85</v>
      </c>
      <c r="D309" s="15">
        <v>119.94</v>
      </c>
      <c r="E309" s="15">
        <v>70.98</v>
      </c>
      <c r="F309" s="15">
        <v>117.9</v>
      </c>
      <c r="G309" s="15">
        <v>103.35</v>
      </c>
      <c r="H309" s="15">
        <v>142.31</v>
      </c>
      <c r="I309" s="15">
        <v>67.959999999999994</v>
      </c>
      <c r="J309" s="15">
        <v>106.53</v>
      </c>
      <c r="K309" s="16">
        <v>120.02</v>
      </c>
      <c r="L309" s="15">
        <f t="shared" si="37"/>
        <v>275.77</v>
      </c>
      <c r="M309" s="15">
        <f t="shared" si="38"/>
        <v>363.56</v>
      </c>
      <c r="N309" s="15">
        <f t="shared" si="39"/>
        <v>294.51</v>
      </c>
      <c r="O309" s="15">
        <f t="shared" si="40"/>
        <v>102.395</v>
      </c>
      <c r="P309" s="15">
        <f t="shared" si="41"/>
        <v>3.4709487330583384</v>
      </c>
      <c r="R309" s="12">
        <v>306</v>
      </c>
      <c r="S309" s="15">
        <v>89.47</v>
      </c>
      <c r="T309" s="15">
        <v>125.12</v>
      </c>
      <c r="U309" s="15">
        <v>88.28</v>
      </c>
      <c r="V309" s="15">
        <v>124.65</v>
      </c>
      <c r="W309" s="15">
        <v>107.33</v>
      </c>
      <c r="X309" s="15">
        <v>143.38</v>
      </c>
      <c r="Y309" s="15">
        <v>60.92</v>
      </c>
      <c r="Z309" s="15">
        <v>77.239999999999995</v>
      </c>
      <c r="AA309" s="16">
        <v>125.12</v>
      </c>
      <c r="AB309" s="15">
        <f t="shared" si="42"/>
        <v>2.9426623449200848</v>
      </c>
      <c r="AC309" s="15"/>
      <c r="AD309" s="12">
        <v>306</v>
      </c>
      <c r="AE309" s="15">
        <v>86.68</v>
      </c>
      <c r="AF309" s="15">
        <v>129.9</v>
      </c>
      <c r="AG309" s="15">
        <v>93.28</v>
      </c>
      <c r="AH309" s="15">
        <v>129.13</v>
      </c>
      <c r="AI309" s="15">
        <v>106.16</v>
      </c>
      <c r="AJ309" s="15">
        <v>147.4</v>
      </c>
      <c r="AK309" s="15">
        <v>55.65</v>
      </c>
      <c r="AL309" s="15">
        <v>85.76</v>
      </c>
      <c r="AM309" s="16">
        <v>129.9</v>
      </c>
      <c r="AN309" s="15">
        <f t="shared" si="43"/>
        <v>3.1300184586986615</v>
      </c>
      <c r="AO309" s="15"/>
      <c r="AP309" s="12">
        <v>306</v>
      </c>
      <c r="AQ309" s="15">
        <v>93</v>
      </c>
      <c r="AR309" s="15">
        <v>132</v>
      </c>
      <c r="AS309" s="15">
        <v>96</v>
      </c>
      <c r="AT309" s="15">
        <v>132</v>
      </c>
      <c r="AU309" s="15">
        <v>107</v>
      </c>
      <c r="AV309" s="15">
        <v>145</v>
      </c>
      <c r="AW309" s="15">
        <v>58</v>
      </c>
      <c r="AX309" s="15">
        <v>76</v>
      </c>
      <c r="AY309" s="16">
        <v>132</v>
      </c>
      <c r="AZ309" s="15">
        <f t="shared" si="44"/>
        <v>2.860215053763441</v>
      </c>
      <c r="BA309" s="15"/>
      <c r="BB309" s="12">
        <v>306</v>
      </c>
      <c r="BC309" s="15">
        <v>90</v>
      </c>
      <c r="BD309" s="15">
        <v>129</v>
      </c>
      <c r="BE309" s="15">
        <v>94</v>
      </c>
      <c r="BF309" s="15">
        <v>128</v>
      </c>
      <c r="BG309" s="15">
        <v>108</v>
      </c>
      <c r="BH309" s="15">
        <v>145</v>
      </c>
      <c r="BI309" s="15">
        <v>57</v>
      </c>
      <c r="BJ309" s="15">
        <v>78</v>
      </c>
      <c r="BK309" s="16">
        <v>129</v>
      </c>
      <c r="BL309" s="13">
        <f t="shared" si="36"/>
        <v>2.8791208791208791</v>
      </c>
    </row>
    <row r="310" spans="2:64" x14ac:dyDescent="0.25">
      <c r="B310" s="12">
        <v>307</v>
      </c>
      <c r="C310" s="15">
        <v>84.6</v>
      </c>
      <c r="D310" s="15">
        <v>119.48</v>
      </c>
      <c r="E310" s="15">
        <v>70.41</v>
      </c>
      <c r="F310" s="15">
        <v>117.41</v>
      </c>
      <c r="G310" s="15">
        <v>103.32</v>
      </c>
      <c r="H310" s="15">
        <v>142.19999999999999</v>
      </c>
      <c r="I310" s="15">
        <v>68.2</v>
      </c>
      <c r="J310" s="15">
        <v>106.93</v>
      </c>
      <c r="K310" s="16">
        <v>119.56</v>
      </c>
      <c r="L310" s="15">
        <f t="shared" si="37"/>
        <v>274.49</v>
      </c>
      <c r="M310" s="15">
        <f t="shared" si="38"/>
        <v>362.92999999999995</v>
      </c>
      <c r="N310" s="15">
        <f t="shared" si="39"/>
        <v>294.69</v>
      </c>
      <c r="O310" s="15">
        <f t="shared" si="40"/>
        <v>102.03999999999999</v>
      </c>
      <c r="P310" s="15">
        <f t="shared" si="41"/>
        <v>3.4833333333333334</v>
      </c>
      <c r="R310" s="12">
        <v>307</v>
      </c>
      <c r="S310" s="15">
        <v>87.83</v>
      </c>
      <c r="T310" s="15">
        <v>123.83</v>
      </c>
      <c r="U310" s="15">
        <v>86.83</v>
      </c>
      <c r="V310" s="15">
        <v>123.31</v>
      </c>
      <c r="W310" s="15">
        <v>107.18</v>
      </c>
      <c r="X310" s="15">
        <v>143.59</v>
      </c>
      <c r="Y310" s="15">
        <v>60.76</v>
      </c>
      <c r="Z310" s="15">
        <v>78.41</v>
      </c>
      <c r="AA310" s="16">
        <v>123.83</v>
      </c>
      <c r="AB310" s="15">
        <f t="shared" si="42"/>
        <v>2.9944210406467038</v>
      </c>
      <c r="AC310" s="15"/>
      <c r="AD310" s="12">
        <v>307</v>
      </c>
      <c r="AE310" s="15">
        <v>87.5</v>
      </c>
      <c r="AF310" s="15">
        <v>130.54</v>
      </c>
      <c r="AG310" s="15">
        <v>94.27</v>
      </c>
      <c r="AH310" s="15">
        <v>129.83000000000001</v>
      </c>
      <c r="AI310" s="15">
        <v>106.33</v>
      </c>
      <c r="AJ310" s="15">
        <v>147.32</v>
      </c>
      <c r="AK310" s="15">
        <v>55.5</v>
      </c>
      <c r="AL310" s="15">
        <v>84.97</v>
      </c>
      <c r="AM310" s="16">
        <v>130.54</v>
      </c>
      <c r="AN310" s="15">
        <f t="shared" si="43"/>
        <v>3.0972571428571429</v>
      </c>
      <c r="AO310" s="15"/>
      <c r="AP310" s="12">
        <v>307</v>
      </c>
      <c r="AQ310" s="15">
        <v>94</v>
      </c>
      <c r="AR310" s="15">
        <v>132</v>
      </c>
      <c r="AS310" s="15">
        <v>96</v>
      </c>
      <c r="AT310" s="15">
        <v>131</v>
      </c>
      <c r="AU310" s="15">
        <v>107</v>
      </c>
      <c r="AV310" s="15">
        <v>145</v>
      </c>
      <c r="AW310" s="15">
        <v>59</v>
      </c>
      <c r="AX310" s="15">
        <v>74</v>
      </c>
      <c r="AY310" s="16">
        <v>132</v>
      </c>
      <c r="AZ310" s="15">
        <f t="shared" si="44"/>
        <v>2.8191489361702127</v>
      </c>
      <c r="BA310" s="15"/>
      <c r="BB310" s="12">
        <v>307</v>
      </c>
      <c r="BC310" s="15">
        <v>91</v>
      </c>
      <c r="BD310" s="15">
        <v>129</v>
      </c>
      <c r="BE310" s="15">
        <v>95</v>
      </c>
      <c r="BF310" s="15">
        <v>129</v>
      </c>
      <c r="BG310" s="15">
        <v>108</v>
      </c>
      <c r="BH310" s="15">
        <v>145</v>
      </c>
      <c r="BI310" s="15">
        <v>57</v>
      </c>
      <c r="BJ310" s="15">
        <v>76</v>
      </c>
      <c r="BK310" s="16">
        <v>129</v>
      </c>
      <c r="BL310" s="13">
        <f t="shared" si="36"/>
        <v>2.8888888888888888</v>
      </c>
    </row>
    <row r="311" spans="2:64" x14ac:dyDescent="0.25">
      <c r="B311" s="12">
        <v>308</v>
      </c>
      <c r="C311" s="15">
        <v>82.57</v>
      </c>
      <c r="D311" s="15">
        <v>118.66</v>
      </c>
      <c r="E311" s="15">
        <v>65.930000000000007</v>
      </c>
      <c r="F311" s="15">
        <v>116.15</v>
      </c>
      <c r="G311" s="15">
        <v>102.08</v>
      </c>
      <c r="H311" s="15">
        <v>142.66999999999999</v>
      </c>
      <c r="I311" s="15">
        <v>68.8</v>
      </c>
      <c r="J311" s="15">
        <v>115.88</v>
      </c>
      <c r="K311" s="16">
        <v>118.72</v>
      </c>
      <c r="L311" s="15">
        <f t="shared" si="37"/>
        <v>267.15999999999997</v>
      </c>
      <c r="M311" s="15">
        <f t="shared" si="38"/>
        <v>360.9</v>
      </c>
      <c r="N311" s="15">
        <f t="shared" si="39"/>
        <v>303.39999999999998</v>
      </c>
      <c r="O311" s="15">
        <f t="shared" si="40"/>
        <v>100.61499999999999</v>
      </c>
      <c r="P311" s="15">
        <f t="shared" si="41"/>
        <v>3.6744580356061523</v>
      </c>
      <c r="R311" s="12">
        <v>308</v>
      </c>
      <c r="S311" s="15">
        <v>86.74</v>
      </c>
      <c r="T311" s="15">
        <v>123.26</v>
      </c>
      <c r="U311" s="15">
        <v>85.48</v>
      </c>
      <c r="V311" s="15">
        <v>122.62</v>
      </c>
      <c r="W311" s="15">
        <v>106.79</v>
      </c>
      <c r="X311" s="15">
        <v>143.84</v>
      </c>
      <c r="Y311" s="15">
        <v>60.94</v>
      </c>
      <c r="Z311" s="15">
        <v>80.2</v>
      </c>
      <c r="AA311" s="16">
        <v>123.26</v>
      </c>
      <c r="AB311" s="15">
        <f t="shared" si="42"/>
        <v>3.0481899930827758</v>
      </c>
      <c r="AC311" s="15"/>
      <c r="AD311" s="12">
        <v>308</v>
      </c>
      <c r="AE311" s="15">
        <v>87.96</v>
      </c>
      <c r="AF311" s="15">
        <v>130.32</v>
      </c>
      <c r="AG311" s="15">
        <v>94.14</v>
      </c>
      <c r="AH311" s="15">
        <v>129.65</v>
      </c>
      <c r="AI311" s="15">
        <v>106.48</v>
      </c>
      <c r="AJ311" s="15">
        <v>146.97</v>
      </c>
      <c r="AK311" s="15">
        <v>55.87</v>
      </c>
      <c r="AL311" s="15">
        <v>83.84</v>
      </c>
      <c r="AM311" s="16">
        <v>130.32</v>
      </c>
      <c r="AN311" s="15">
        <f t="shared" si="43"/>
        <v>3.0699181446111869</v>
      </c>
      <c r="AO311" s="15"/>
      <c r="AP311" s="12">
        <v>308</v>
      </c>
      <c r="AQ311" s="15">
        <v>94</v>
      </c>
      <c r="AR311" s="15">
        <v>131</v>
      </c>
      <c r="AS311" s="15">
        <v>95</v>
      </c>
      <c r="AT311" s="15">
        <v>131</v>
      </c>
      <c r="AU311" s="15">
        <v>108</v>
      </c>
      <c r="AV311" s="15">
        <v>144</v>
      </c>
      <c r="AW311" s="15">
        <v>59</v>
      </c>
      <c r="AX311" s="15">
        <v>73</v>
      </c>
      <c r="AY311" s="16">
        <v>131</v>
      </c>
      <c r="AZ311" s="15">
        <f t="shared" si="44"/>
        <v>2.7978723404255321</v>
      </c>
      <c r="BA311" s="15"/>
      <c r="BB311" s="12">
        <v>308</v>
      </c>
      <c r="BC311" s="15">
        <v>90</v>
      </c>
      <c r="BD311" s="15">
        <v>127</v>
      </c>
      <c r="BE311" s="15">
        <v>94</v>
      </c>
      <c r="BF311" s="15">
        <v>127</v>
      </c>
      <c r="BG311" s="15">
        <v>108</v>
      </c>
      <c r="BH311" s="15">
        <v>145</v>
      </c>
      <c r="BI311" s="15">
        <v>56</v>
      </c>
      <c r="BJ311" s="15">
        <v>77</v>
      </c>
      <c r="BK311" s="16">
        <v>127</v>
      </c>
      <c r="BL311" s="13">
        <f t="shared" si="36"/>
        <v>2.8888888888888888</v>
      </c>
    </row>
    <row r="312" spans="2:64" x14ac:dyDescent="0.25">
      <c r="B312" s="12">
        <v>309</v>
      </c>
      <c r="C312" s="15">
        <v>82.18</v>
      </c>
      <c r="D312" s="15">
        <v>118.7</v>
      </c>
      <c r="E312" s="15">
        <v>64.599999999999994</v>
      </c>
      <c r="F312" s="15">
        <v>116.01</v>
      </c>
      <c r="G312" s="15">
        <v>101.55</v>
      </c>
      <c r="H312" s="15">
        <v>142.81</v>
      </c>
      <c r="I312" s="15">
        <v>69.12</v>
      </c>
      <c r="J312" s="15">
        <v>118.7</v>
      </c>
      <c r="K312" s="16">
        <v>118.76</v>
      </c>
      <c r="L312" s="15">
        <f t="shared" si="37"/>
        <v>265.48</v>
      </c>
      <c r="M312" s="15">
        <f t="shared" si="38"/>
        <v>360.37</v>
      </c>
      <c r="N312" s="15">
        <f t="shared" si="39"/>
        <v>306.58</v>
      </c>
      <c r="O312" s="15">
        <f t="shared" si="40"/>
        <v>100.44</v>
      </c>
      <c r="P312" s="15">
        <f t="shared" si="41"/>
        <v>3.7305913847651491</v>
      </c>
      <c r="R312" s="12">
        <v>309</v>
      </c>
      <c r="S312" s="15">
        <v>88.92</v>
      </c>
      <c r="T312" s="15">
        <v>124.93</v>
      </c>
      <c r="U312" s="15">
        <v>87.78</v>
      </c>
      <c r="V312" s="15">
        <v>124.41</v>
      </c>
      <c r="W312" s="15">
        <v>107.16</v>
      </c>
      <c r="X312" s="15">
        <v>143.58000000000001</v>
      </c>
      <c r="Y312" s="15">
        <v>60.85</v>
      </c>
      <c r="Z312" s="15">
        <v>77.94</v>
      </c>
      <c r="AA312" s="16">
        <v>124.93</v>
      </c>
      <c r="AB312" s="15">
        <f t="shared" si="42"/>
        <v>2.9658119658119659</v>
      </c>
      <c r="AC312" s="15"/>
      <c r="AD312" s="12">
        <v>309</v>
      </c>
      <c r="AE312" s="15">
        <v>87.38</v>
      </c>
      <c r="AF312" s="15">
        <v>129.77000000000001</v>
      </c>
      <c r="AG312" s="15">
        <v>93.7</v>
      </c>
      <c r="AH312" s="15">
        <v>129.11000000000001</v>
      </c>
      <c r="AI312" s="15">
        <v>106.5</v>
      </c>
      <c r="AJ312" s="15">
        <v>147.01</v>
      </c>
      <c r="AK312" s="15">
        <v>55.76</v>
      </c>
      <c r="AL312" s="15">
        <v>84.26</v>
      </c>
      <c r="AM312" s="16">
        <v>129.77000000000001</v>
      </c>
      <c r="AN312" s="15">
        <f t="shared" si="43"/>
        <v>3.0875486381322963</v>
      </c>
      <c r="AO312" s="15"/>
      <c r="AP312" s="12">
        <v>309</v>
      </c>
      <c r="AQ312" s="15">
        <v>94</v>
      </c>
      <c r="AR312" s="15">
        <v>129</v>
      </c>
      <c r="AS312" s="15">
        <v>93</v>
      </c>
      <c r="AT312" s="15">
        <v>129</v>
      </c>
      <c r="AU312" s="15">
        <v>108</v>
      </c>
      <c r="AV312" s="15">
        <v>143</v>
      </c>
      <c r="AW312" s="15">
        <v>60</v>
      </c>
      <c r="AX312" s="15">
        <v>74</v>
      </c>
      <c r="AY312" s="16">
        <v>129</v>
      </c>
      <c r="AZ312" s="15">
        <f t="shared" si="44"/>
        <v>2.7978723404255321</v>
      </c>
      <c r="BA312" s="15"/>
      <c r="BB312" s="12">
        <v>309</v>
      </c>
      <c r="BC312" s="15">
        <v>90</v>
      </c>
      <c r="BD312" s="15">
        <v>127</v>
      </c>
      <c r="BE312" s="15">
        <v>94</v>
      </c>
      <c r="BF312" s="15">
        <v>127</v>
      </c>
      <c r="BG312" s="15">
        <v>108</v>
      </c>
      <c r="BH312" s="15">
        <v>144</v>
      </c>
      <c r="BI312" s="15">
        <v>57</v>
      </c>
      <c r="BJ312" s="15">
        <v>76</v>
      </c>
      <c r="BK312" s="16">
        <v>127</v>
      </c>
      <c r="BL312" s="13">
        <f t="shared" si="36"/>
        <v>2.8888888888888888</v>
      </c>
    </row>
    <row r="313" spans="2:64" x14ac:dyDescent="0.25">
      <c r="B313" s="12">
        <v>310</v>
      </c>
      <c r="C313" s="15">
        <v>84.05</v>
      </c>
      <c r="D313" s="15">
        <v>120.03</v>
      </c>
      <c r="E313" s="15">
        <v>67.260000000000005</v>
      </c>
      <c r="F313" s="15">
        <v>117.54</v>
      </c>
      <c r="G313" s="15">
        <v>102.09</v>
      </c>
      <c r="H313" s="15">
        <v>142.56</v>
      </c>
      <c r="I313" s="15">
        <v>68.930000000000007</v>
      </c>
      <c r="J313" s="15">
        <v>114.79</v>
      </c>
      <c r="K313" s="16">
        <v>120.08</v>
      </c>
      <c r="L313" s="15">
        <f t="shared" si="37"/>
        <v>271.33999999999997</v>
      </c>
      <c r="M313" s="15">
        <f t="shared" si="38"/>
        <v>362.19</v>
      </c>
      <c r="N313" s="15">
        <f t="shared" si="39"/>
        <v>303.8</v>
      </c>
      <c r="O313" s="15">
        <f t="shared" si="40"/>
        <v>102.03999999999999</v>
      </c>
      <c r="P313" s="15">
        <f t="shared" si="41"/>
        <v>3.6145151695419395</v>
      </c>
      <c r="R313" s="12">
        <v>310</v>
      </c>
      <c r="S313" s="15">
        <v>88.1</v>
      </c>
      <c r="T313" s="15">
        <v>124.13</v>
      </c>
      <c r="U313" s="15">
        <v>87.03</v>
      </c>
      <c r="V313" s="15">
        <v>123.61</v>
      </c>
      <c r="W313" s="15">
        <v>107.15</v>
      </c>
      <c r="X313" s="15">
        <v>143.61000000000001</v>
      </c>
      <c r="Y313" s="15">
        <v>60.8</v>
      </c>
      <c r="Z313" s="15">
        <v>78.27</v>
      </c>
      <c r="AA313" s="16">
        <v>124.13</v>
      </c>
      <c r="AB313" s="15">
        <f t="shared" si="42"/>
        <v>2.9875141884222476</v>
      </c>
      <c r="AC313" s="15"/>
      <c r="AD313" s="12">
        <v>310</v>
      </c>
      <c r="AE313" s="15">
        <v>86.68</v>
      </c>
      <c r="AF313" s="15">
        <v>129.34</v>
      </c>
      <c r="AG313" s="15">
        <v>93.41</v>
      </c>
      <c r="AH313" s="15">
        <v>128.69</v>
      </c>
      <c r="AI313" s="15">
        <v>106.5</v>
      </c>
      <c r="AJ313" s="15">
        <v>147.18</v>
      </c>
      <c r="AK313" s="15">
        <v>55.5</v>
      </c>
      <c r="AL313" s="15">
        <v>85.03</v>
      </c>
      <c r="AM313" s="16">
        <v>129.34</v>
      </c>
      <c r="AN313" s="15">
        <f t="shared" si="43"/>
        <v>3.1134056299030917</v>
      </c>
      <c r="AO313" s="15"/>
      <c r="AP313" s="12">
        <v>310</v>
      </c>
      <c r="AQ313" s="15">
        <v>92</v>
      </c>
      <c r="AR313" s="15">
        <v>128</v>
      </c>
      <c r="AS313" s="15">
        <v>92</v>
      </c>
      <c r="AT313" s="15">
        <v>127</v>
      </c>
      <c r="AU313" s="15">
        <v>108</v>
      </c>
      <c r="AV313" s="15">
        <v>143</v>
      </c>
      <c r="AW313" s="15">
        <v>60</v>
      </c>
      <c r="AX313" s="15">
        <v>75</v>
      </c>
      <c r="AY313" s="16">
        <v>128</v>
      </c>
      <c r="AZ313" s="15">
        <f t="shared" si="44"/>
        <v>2.8586956521739131</v>
      </c>
      <c r="BA313" s="15"/>
      <c r="BB313" s="12">
        <v>310</v>
      </c>
      <c r="BC313" s="15">
        <v>90</v>
      </c>
      <c r="BD313" s="15">
        <v>127</v>
      </c>
      <c r="BE313" s="15">
        <v>93</v>
      </c>
      <c r="BF313" s="15">
        <v>127</v>
      </c>
      <c r="BG313" s="15">
        <v>108</v>
      </c>
      <c r="BH313" s="15">
        <v>144</v>
      </c>
      <c r="BI313" s="15">
        <v>57</v>
      </c>
      <c r="BJ313" s="15">
        <v>76</v>
      </c>
      <c r="BK313" s="16">
        <v>127</v>
      </c>
      <c r="BL313" s="13">
        <f t="shared" si="36"/>
        <v>2.8461538461538463</v>
      </c>
    </row>
    <row r="314" spans="2:64" x14ac:dyDescent="0.25">
      <c r="B314" s="12">
        <v>311</v>
      </c>
      <c r="C314" s="15">
        <v>82.89</v>
      </c>
      <c r="D314" s="15">
        <v>119.47</v>
      </c>
      <c r="E314" s="15">
        <v>64.819999999999993</v>
      </c>
      <c r="F314" s="15">
        <v>116.74</v>
      </c>
      <c r="G314" s="15">
        <v>101.43</v>
      </c>
      <c r="H314" s="15">
        <v>142.80000000000001</v>
      </c>
      <c r="I314" s="15">
        <v>69.260000000000005</v>
      </c>
      <c r="J314" s="15">
        <v>119.47</v>
      </c>
      <c r="K314" s="16">
        <v>119.52</v>
      </c>
      <c r="L314" s="15">
        <f t="shared" si="37"/>
        <v>267.18</v>
      </c>
      <c r="M314" s="15">
        <f t="shared" si="38"/>
        <v>360.97</v>
      </c>
      <c r="N314" s="15">
        <f t="shared" si="39"/>
        <v>308.25</v>
      </c>
      <c r="O314" s="15">
        <f t="shared" si="40"/>
        <v>101.18</v>
      </c>
      <c r="P314" s="15">
        <f t="shared" si="41"/>
        <v>3.7187839305103148</v>
      </c>
      <c r="R314" s="12">
        <v>311</v>
      </c>
      <c r="S314" s="15">
        <v>87.06</v>
      </c>
      <c r="T314" s="15">
        <v>123.59</v>
      </c>
      <c r="U314" s="15">
        <v>86</v>
      </c>
      <c r="V314" s="15">
        <v>122.96</v>
      </c>
      <c r="W314" s="15">
        <v>106.87</v>
      </c>
      <c r="X314" s="15">
        <v>143.86000000000001</v>
      </c>
      <c r="Y314" s="15">
        <v>60.77</v>
      </c>
      <c r="Z314" s="15">
        <v>79.63</v>
      </c>
      <c r="AA314" s="16">
        <v>123.59</v>
      </c>
      <c r="AB314" s="15">
        <f t="shared" si="42"/>
        <v>3.0322765908568803</v>
      </c>
      <c r="AC314" s="15"/>
      <c r="AD314" s="12">
        <v>311</v>
      </c>
      <c r="AE314" s="15">
        <v>86.26</v>
      </c>
      <c r="AF314" s="15">
        <v>129.06</v>
      </c>
      <c r="AG314" s="15">
        <v>93.16</v>
      </c>
      <c r="AH314" s="15">
        <v>128.41999999999999</v>
      </c>
      <c r="AI314" s="15">
        <v>106.49</v>
      </c>
      <c r="AJ314" s="15">
        <v>147.26</v>
      </c>
      <c r="AK314" s="15">
        <v>55.38</v>
      </c>
      <c r="AL314" s="15">
        <v>85.44</v>
      </c>
      <c r="AM314" s="16">
        <v>129.06</v>
      </c>
      <c r="AN314" s="15">
        <f t="shared" si="43"/>
        <v>3.1286807326686761</v>
      </c>
      <c r="AO314" s="15"/>
      <c r="AP314" s="12">
        <v>311</v>
      </c>
      <c r="AQ314" s="15">
        <v>92</v>
      </c>
      <c r="AR314" s="15">
        <v>128</v>
      </c>
      <c r="AS314" s="15">
        <v>92</v>
      </c>
      <c r="AT314" s="15">
        <v>128</v>
      </c>
      <c r="AU314" s="15">
        <v>108</v>
      </c>
      <c r="AV314" s="15">
        <v>143</v>
      </c>
      <c r="AW314" s="15">
        <v>60</v>
      </c>
      <c r="AX314" s="15">
        <v>74</v>
      </c>
      <c r="AY314" s="16">
        <v>128</v>
      </c>
      <c r="AZ314" s="15">
        <f t="shared" si="44"/>
        <v>2.847826086956522</v>
      </c>
      <c r="BA314" s="15"/>
      <c r="BB314" s="12">
        <v>311</v>
      </c>
      <c r="BC314" s="15">
        <v>91</v>
      </c>
      <c r="BD314" s="15">
        <v>127</v>
      </c>
      <c r="BE314" s="15">
        <v>94</v>
      </c>
      <c r="BF314" s="15">
        <v>128</v>
      </c>
      <c r="BG314" s="15">
        <v>109</v>
      </c>
      <c r="BH314" s="15">
        <v>144</v>
      </c>
      <c r="BI314" s="15">
        <v>57</v>
      </c>
      <c r="BJ314" s="15">
        <v>75</v>
      </c>
      <c r="BK314" s="16">
        <v>127</v>
      </c>
      <c r="BL314" s="13">
        <f t="shared" si="36"/>
        <v>3.0941176470588236</v>
      </c>
    </row>
    <row r="315" spans="2:64" x14ac:dyDescent="0.25">
      <c r="B315" s="12">
        <v>312</v>
      </c>
      <c r="C315" s="15">
        <v>82.87</v>
      </c>
      <c r="D315" s="15">
        <v>119.26</v>
      </c>
      <c r="E315" s="15">
        <v>65.03</v>
      </c>
      <c r="F315" s="15">
        <v>116.58</v>
      </c>
      <c r="G315" s="15">
        <v>101.56</v>
      </c>
      <c r="H315" s="15">
        <v>142.72</v>
      </c>
      <c r="I315" s="15">
        <v>69.25</v>
      </c>
      <c r="J315" s="15">
        <v>118.59</v>
      </c>
      <c r="K315" s="16">
        <v>119.3</v>
      </c>
      <c r="L315" s="15">
        <f t="shared" si="37"/>
        <v>267.15999999999997</v>
      </c>
      <c r="M315" s="15">
        <f t="shared" si="38"/>
        <v>360.86</v>
      </c>
      <c r="N315" s="15">
        <f t="shared" si="39"/>
        <v>307.14</v>
      </c>
      <c r="O315" s="15">
        <f t="shared" si="40"/>
        <v>101.065</v>
      </c>
      <c r="P315" s="15">
        <f t="shared" si="41"/>
        <v>3.7062869554724265</v>
      </c>
      <c r="R315" s="12">
        <v>312</v>
      </c>
      <c r="S315" s="15">
        <v>88.15</v>
      </c>
      <c r="T315" s="15">
        <v>124.41</v>
      </c>
      <c r="U315" s="15">
        <v>87.34</v>
      </c>
      <c r="V315" s="15">
        <v>123.89</v>
      </c>
      <c r="W315" s="15">
        <v>107.13</v>
      </c>
      <c r="X315" s="15">
        <v>143.72999999999999</v>
      </c>
      <c r="Y315" s="15">
        <v>60.56</v>
      </c>
      <c r="Z315" s="15">
        <v>78.260000000000005</v>
      </c>
      <c r="AA315" s="16">
        <v>124.41</v>
      </c>
      <c r="AB315" s="15">
        <f t="shared" si="42"/>
        <v>2.9861599546228019</v>
      </c>
      <c r="AC315" s="15"/>
      <c r="AD315" s="12">
        <v>312</v>
      </c>
      <c r="AE315" s="15">
        <v>86.76</v>
      </c>
      <c r="AF315" s="15">
        <v>129.51</v>
      </c>
      <c r="AG315" s="15">
        <v>93.69</v>
      </c>
      <c r="AH315" s="15">
        <v>128.88</v>
      </c>
      <c r="AI315" s="15">
        <v>106.53</v>
      </c>
      <c r="AJ315" s="15">
        <v>147.24</v>
      </c>
      <c r="AK315" s="15">
        <v>55.35</v>
      </c>
      <c r="AL315" s="15">
        <v>85.05</v>
      </c>
      <c r="AM315" s="16">
        <v>129.51</v>
      </c>
      <c r="AN315" s="15">
        <f t="shared" si="43"/>
        <v>3.1109958506224062</v>
      </c>
      <c r="AO315" s="15"/>
      <c r="AP315" s="12">
        <v>312</v>
      </c>
      <c r="AQ315" s="15">
        <v>92</v>
      </c>
      <c r="AR315" s="15">
        <v>132</v>
      </c>
      <c r="AS315" s="15">
        <v>96</v>
      </c>
      <c r="AT315" s="15">
        <v>132</v>
      </c>
      <c r="AU315" s="15">
        <v>107</v>
      </c>
      <c r="AV315" s="15">
        <v>146</v>
      </c>
      <c r="AW315" s="15">
        <v>57</v>
      </c>
      <c r="AX315" s="15">
        <v>78</v>
      </c>
      <c r="AY315" s="16">
        <v>132</v>
      </c>
      <c r="AZ315" s="15">
        <f t="shared" si="44"/>
        <v>2.902173913043478</v>
      </c>
      <c r="BA315" s="15"/>
      <c r="BB315" s="12">
        <v>312</v>
      </c>
      <c r="BC315" s="15">
        <v>85</v>
      </c>
      <c r="BD315" s="15">
        <v>124</v>
      </c>
      <c r="BE315" s="15">
        <v>88</v>
      </c>
      <c r="BF315" s="15">
        <v>124</v>
      </c>
      <c r="BG315" s="15">
        <v>107</v>
      </c>
      <c r="BH315" s="15">
        <v>145</v>
      </c>
      <c r="BI315" s="15">
        <v>58</v>
      </c>
      <c r="BJ315" s="15">
        <v>81</v>
      </c>
      <c r="BK315" s="16">
        <v>124</v>
      </c>
      <c r="BL315" s="13">
        <f t="shared" si="36"/>
        <v>2.8791208791208791</v>
      </c>
    </row>
    <row r="316" spans="2:64" x14ac:dyDescent="0.25">
      <c r="B316" s="12">
        <v>313</v>
      </c>
      <c r="C316" s="15">
        <v>81.77</v>
      </c>
      <c r="D316" s="15">
        <v>118.75</v>
      </c>
      <c r="E316" s="15">
        <v>62.77</v>
      </c>
      <c r="F316" s="15">
        <v>115.85</v>
      </c>
      <c r="G316" s="15">
        <v>100.96</v>
      </c>
      <c r="H316" s="15">
        <v>142.96</v>
      </c>
      <c r="I316" s="15">
        <v>69.53</v>
      </c>
      <c r="J316" s="15">
        <v>122.92</v>
      </c>
      <c r="K316" s="16">
        <v>118.79</v>
      </c>
      <c r="L316" s="15">
        <f t="shared" si="37"/>
        <v>263.28999999999996</v>
      </c>
      <c r="M316" s="15">
        <f t="shared" si="38"/>
        <v>359.77</v>
      </c>
      <c r="N316" s="15">
        <f t="shared" si="39"/>
        <v>311.24</v>
      </c>
      <c r="O316" s="15">
        <f t="shared" si="40"/>
        <v>100.25999999999999</v>
      </c>
      <c r="P316" s="15">
        <f t="shared" si="41"/>
        <v>3.8062859239329829</v>
      </c>
      <c r="R316" s="12">
        <v>313</v>
      </c>
      <c r="S316" s="15">
        <v>88.67</v>
      </c>
      <c r="T316" s="15">
        <v>124.51</v>
      </c>
      <c r="U316" s="15">
        <v>87.76</v>
      </c>
      <c r="V316" s="15">
        <v>124.06</v>
      </c>
      <c r="W316" s="15">
        <v>107.32</v>
      </c>
      <c r="X316" s="15">
        <v>143.53</v>
      </c>
      <c r="Y316" s="15">
        <v>60.66</v>
      </c>
      <c r="Z316" s="15">
        <v>77.400000000000006</v>
      </c>
      <c r="AA316" s="16">
        <v>124.51</v>
      </c>
      <c r="AB316" s="15">
        <f t="shared" si="42"/>
        <v>2.9612044659975187</v>
      </c>
      <c r="AC316" s="15"/>
      <c r="AD316" s="12">
        <v>313</v>
      </c>
      <c r="AE316" s="15">
        <v>83.03</v>
      </c>
      <c r="AF316" s="15">
        <v>127.24</v>
      </c>
      <c r="AG316" s="15">
        <v>86.67</v>
      </c>
      <c r="AH316" s="15">
        <v>125.74</v>
      </c>
      <c r="AI316" s="15">
        <v>104.6</v>
      </c>
      <c r="AJ316" s="15">
        <v>147.66999999999999</v>
      </c>
      <c r="AK316" s="15">
        <v>57.47</v>
      </c>
      <c r="AL316" s="15">
        <v>89.17</v>
      </c>
      <c r="AM316" s="16">
        <v>127.24</v>
      </c>
      <c r="AN316" s="15">
        <f t="shared" si="43"/>
        <v>3.298566783090449</v>
      </c>
      <c r="AO316" s="15"/>
      <c r="AP316" s="12">
        <v>313</v>
      </c>
      <c r="AQ316" s="15">
        <v>93</v>
      </c>
      <c r="AR316" s="15">
        <v>132</v>
      </c>
      <c r="AS316" s="15">
        <v>96</v>
      </c>
      <c r="AT316" s="15">
        <v>131</v>
      </c>
      <c r="AU316" s="15">
        <v>107</v>
      </c>
      <c r="AV316" s="15">
        <v>145</v>
      </c>
      <c r="AW316" s="15">
        <v>58</v>
      </c>
      <c r="AX316" s="15">
        <v>75</v>
      </c>
      <c r="AY316" s="16">
        <v>132</v>
      </c>
      <c r="AZ316" s="15">
        <f t="shared" si="44"/>
        <v>2.849462365591398</v>
      </c>
      <c r="BA316" s="15"/>
      <c r="BB316" s="12">
        <v>313</v>
      </c>
      <c r="BC316" s="15">
        <v>91</v>
      </c>
      <c r="BD316" s="15">
        <v>129</v>
      </c>
      <c r="BE316" s="15">
        <v>94</v>
      </c>
      <c r="BF316" s="15">
        <v>129</v>
      </c>
      <c r="BG316" s="15">
        <v>108</v>
      </c>
      <c r="BH316" s="15">
        <v>145</v>
      </c>
      <c r="BI316" s="15">
        <v>57</v>
      </c>
      <c r="BJ316" s="15">
        <v>76</v>
      </c>
      <c r="BK316" s="16">
        <v>129</v>
      </c>
      <c r="BL316" s="13">
        <f t="shared" si="36"/>
        <v>2.7872340425531914</v>
      </c>
    </row>
    <row r="317" spans="2:64" x14ac:dyDescent="0.25">
      <c r="B317" s="12">
        <v>314</v>
      </c>
      <c r="C317" s="15">
        <v>81.540000000000006</v>
      </c>
      <c r="D317" s="15">
        <v>118.69</v>
      </c>
      <c r="E317" s="15">
        <v>62.27</v>
      </c>
      <c r="F317" s="15">
        <v>115.72</v>
      </c>
      <c r="G317" s="15">
        <v>100.77</v>
      </c>
      <c r="H317" s="15">
        <v>143.02000000000001</v>
      </c>
      <c r="I317" s="15">
        <v>69.63</v>
      </c>
      <c r="J317" s="15">
        <v>123.84</v>
      </c>
      <c r="K317" s="16">
        <v>118.73</v>
      </c>
      <c r="L317" s="15">
        <f t="shared" si="37"/>
        <v>262.5</v>
      </c>
      <c r="M317" s="15">
        <f t="shared" si="38"/>
        <v>359.51</v>
      </c>
      <c r="N317" s="15">
        <f t="shared" si="39"/>
        <v>312.2</v>
      </c>
      <c r="O317" s="15">
        <f t="shared" si="40"/>
        <v>100.11500000000001</v>
      </c>
      <c r="P317" s="15">
        <f t="shared" si="41"/>
        <v>3.8287956831003185</v>
      </c>
      <c r="R317" s="12">
        <v>314</v>
      </c>
      <c r="S317" s="15">
        <v>88.39</v>
      </c>
      <c r="T317" s="15">
        <v>124.15</v>
      </c>
      <c r="U317" s="15">
        <v>87.27</v>
      </c>
      <c r="V317" s="15">
        <v>123.69</v>
      </c>
      <c r="W317" s="15">
        <v>107.27</v>
      </c>
      <c r="X317" s="15">
        <v>143.49</v>
      </c>
      <c r="Y317" s="15">
        <v>60.84</v>
      </c>
      <c r="Z317" s="15">
        <v>77.78</v>
      </c>
      <c r="AA317" s="16">
        <v>124.15</v>
      </c>
      <c r="AB317" s="15">
        <f t="shared" si="42"/>
        <v>2.972847607195384</v>
      </c>
      <c r="AC317" s="15"/>
      <c r="AD317" s="12">
        <v>314</v>
      </c>
      <c r="AE317" s="15">
        <v>89.36</v>
      </c>
      <c r="AF317" s="15">
        <v>133.16999999999999</v>
      </c>
      <c r="AG317" s="15">
        <v>93.49</v>
      </c>
      <c r="AH317" s="15">
        <v>131.83000000000001</v>
      </c>
      <c r="AI317" s="15">
        <v>105.03</v>
      </c>
      <c r="AJ317" s="15">
        <v>147.34</v>
      </c>
      <c r="AK317" s="15">
        <v>57.18</v>
      </c>
      <c r="AL317" s="15">
        <v>84.74</v>
      </c>
      <c r="AM317" s="16">
        <v>133.16999999999999</v>
      </c>
      <c r="AN317" s="15">
        <f t="shared" si="43"/>
        <v>3.0784467323187106</v>
      </c>
      <c r="AO317" s="15"/>
      <c r="AP317" s="12">
        <v>314</v>
      </c>
      <c r="AQ317" s="15">
        <v>93</v>
      </c>
      <c r="AR317" s="15">
        <v>130</v>
      </c>
      <c r="AS317" s="15">
        <v>95</v>
      </c>
      <c r="AT317" s="15">
        <v>130</v>
      </c>
      <c r="AU317" s="15">
        <v>108</v>
      </c>
      <c r="AV317" s="15">
        <v>144</v>
      </c>
      <c r="AW317" s="15">
        <v>58</v>
      </c>
      <c r="AX317" s="15">
        <v>74</v>
      </c>
      <c r="AY317" s="16">
        <v>130</v>
      </c>
      <c r="AZ317" s="15">
        <f t="shared" si="44"/>
        <v>2.817204301075269</v>
      </c>
      <c r="BA317" s="15"/>
      <c r="BB317" s="12">
        <v>314</v>
      </c>
      <c r="BC317" s="15">
        <v>94</v>
      </c>
      <c r="BD317" s="15">
        <v>131</v>
      </c>
      <c r="BE317" s="15">
        <v>97</v>
      </c>
      <c r="BF317" s="15">
        <v>131</v>
      </c>
      <c r="BG317" s="15">
        <v>108</v>
      </c>
      <c r="BH317" s="15">
        <v>144</v>
      </c>
      <c r="BI317" s="15">
        <v>57</v>
      </c>
      <c r="BJ317" s="15">
        <v>74</v>
      </c>
      <c r="BK317" s="16">
        <v>131</v>
      </c>
      <c r="BL317" s="13">
        <f t="shared" si="36"/>
        <v>2.9222222222222221</v>
      </c>
    </row>
    <row r="318" spans="2:64" x14ac:dyDescent="0.25">
      <c r="B318" s="12">
        <v>315</v>
      </c>
      <c r="C318" s="15">
        <v>82.66</v>
      </c>
      <c r="D318" s="15">
        <v>119.44</v>
      </c>
      <c r="E318" s="15">
        <v>64.150000000000006</v>
      </c>
      <c r="F318" s="15">
        <v>116.63</v>
      </c>
      <c r="G318" s="15">
        <v>101.2</v>
      </c>
      <c r="H318" s="15">
        <v>142.87</v>
      </c>
      <c r="I318" s="15">
        <v>69.39</v>
      </c>
      <c r="J318" s="15">
        <v>120.79</v>
      </c>
      <c r="K318" s="16">
        <v>119.47</v>
      </c>
      <c r="L318" s="15">
        <f t="shared" si="37"/>
        <v>266.25</v>
      </c>
      <c r="M318" s="15">
        <f t="shared" si="38"/>
        <v>360.7</v>
      </c>
      <c r="N318" s="15">
        <f t="shared" si="39"/>
        <v>309.64999999999998</v>
      </c>
      <c r="O318" s="15">
        <f t="shared" si="40"/>
        <v>101.05</v>
      </c>
      <c r="P318" s="15">
        <f t="shared" si="41"/>
        <v>3.7460682313089766</v>
      </c>
      <c r="R318" s="12">
        <v>315</v>
      </c>
      <c r="S318" s="15">
        <v>88.09</v>
      </c>
      <c r="T318" s="15">
        <v>123.93</v>
      </c>
      <c r="U318" s="15">
        <v>86.82</v>
      </c>
      <c r="V318" s="15">
        <v>123.43</v>
      </c>
      <c r="W318" s="15">
        <v>107.17</v>
      </c>
      <c r="X318" s="15">
        <v>143.51</v>
      </c>
      <c r="Y318" s="15">
        <v>60.95</v>
      </c>
      <c r="Z318" s="15">
        <v>78.25</v>
      </c>
      <c r="AA318" s="16">
        <v>123.93</v>
      </c>
      <c r="AB318" s="15">
        <f t="shared" si="42"/>
        <v>2.9870586899761604</v>
      </c>
      <c r="AC318" s="15"/>
      <c r="AD318" s="12">
        <v>315</v>
      </c>
      <c r="AE318" s="15">
        <v>84.71</v>
      </c>
      <c r="AF318" s="15">
        <v>130.22999999999999</v>
      </c>
      <c r="AG318" s="15">
        <v>90.62</v>
      </c>
      <c r="AH318" s="15">
        <v>128.85</v>
      </c>
      <c r="AI318" s="15">
        <v>104.69</v>
      </c>
      <c r="AJ318" s="15">
        <v>148.4</v>
      </c>
      <c r="AK318" s="15">
        <v>56.18</v>
      </c>
      <c r="AL318" s="15">
        <v>90.24</v>
      </c>
      <c r="AM318" s="16">
        <v>130.22999999999999</v>
      </c>
      <c r="AN318" s="15">
        <f t="shared" si="43"/>
        <v>3.2658481879353087</v>
      </c>
      <c r="AO318" s="15"/>
      <c r="AP318" s="12">
        <v>315</v>
      </c>
      <c r="AQ318" s="15">
        <v>92</v>
      </c>
      <c r="AR318" s="15">
        <v>129</v>
      </c>
      <c r="AS318" s="15">
        <v>93</v>
      </c>
      <c r="AT318" s="15">
        <v>128</v>
      </c>
      <c r="AU318" s="15">
        <v>108</v>
      </c>
      <c r="AV318" s="15">
        <v>144</v>
      </c>
      <c r="AW318" s="15">
        <v>59</v>
      </c>
      <c r="AX318" s="15">
        <v>74</v>
      </c>
      <c r="AY318" s="16">
        <v>129</v>
      </c>
      <c r="AZ318" s="15">
        <f t="shared" si="44"/>
        <v>2.847826086956522</v>
      </c>
      <c r="BA318" s="15"/>
      <c r="BB318" s="12">
        <v>315</v>
      </c>
      <c r="BC318" s="15">
        <v>90</v>
      </c>
      <c r="BD318" s="15">
        <v>129</v>
      </c>
      <c r="BE318" s="15">
        <v>94</v>
      </c>
      <c r="BF318" s="15">
        <v>129</v>
      </c>
      <c r="BG318" s="15">
        <v>108</v>
      </c>
      <c r="BH318" s="15">
        <v>145</v>
      </c>
      <c r="BI318" s="15">
        <v>57</v>
      </c>
      <c r="BJ318" s="15">
        <v>77</v>
      </c>
      <c r="BK318" s="16">
        <v>129</v>
      </c>
      <c r="BL318" s="13">
        <f t="shared" si="36"/>
        <v>2.8681318681318682</v>
      </c>
    </row>
    <row r="319" spans="2:64" x14ac:dyDescent="0.25">
      <c r="B319" s="12">
        <v>316</v>
      </c>
      <c r="C319" s="15">
        <v>83.32</v>
      </c>
      <c r="D319" s="15">
        <v>119.81</v>
      </c>
      <c r="E319" s="15">
        <v>65.39</v>
      </c>
      <c r="F319" s="15">
        <v>117.13</v>
      </c>
      <c r="G319" s="15">
        <v>101.53</v>
      </c>
      <c r="H319" s="15">
        <v>142.76</v>
      </c>
      <c r="I319" s="15">
        <v>69.22</v>
      </c>
      <c r="J319" s="15">
        <v>118.53</v>
      </c>
      <c r="K319" s="16">
        <v>119.84</v>
      </c>
      <c r="L319" s="15">
        <f t="shared" si="37"/>
        <v>268.52</v>
      </c>
      <c r="M319" s="15">
        <f t="shared" si="38"/>
        <v>361.41999999999996</v>
      </c>
      <c r="N319" s="15">
        <f t="shared" si="39"/>
        <v>307.59000000000003</v>
      </c>
      <c r="O319" s="15">
        <f t="shared" si="40"/>
        <v>101.565</v>
      </c>
      <c r="P319" s="15">
        <f t="shared" si="41"/>
        <v>3.6916706673067696</v>
      </c>
      <c r="R319" s="12">
        <v>316</v>
      </c>
      <c r="S319" s="15">
        <v>88.72</v>
      </c>
      <c r="T319" s="15">
        <v>124.51</v>
      </c>
      <c r="U319" s="15">
        <v>87.64</v>
      </c>
      <c r="V319" s="15">
        <v>124.05</v>
      </c>
      <c r="W319" s="15">
        <v>107.28</v>
      </c>
      <c r="X319" s="15">
        <v>143.47999999999999</v>
      </c>
      <c r="Y319" s="15">
        <v>60.78</v>
      </c>
      <c r="Z319" s="15">
        <v>77.55</v>
      </c>
      <c r="AA319" s="16">
        <v>124.51</v>
      </c>
      <c r="AB319" s="15">
        <f t="shared" si="42"/>
        <v>2.9625788999098286</v>
      </c>
      <c r="AC319" s="15"/>
      <c r="AD319" s="12">
        <v>316</v>
      </c>
      <c r="AE319" s="15">
        <v>87.53</v>
      </c>
      <c r="AF319" s="15">
        <v>132.04</v>
      </c>
      <c r="AG319" s="15">
        <v>93.12</v>
      </c>
      <c r="AH319" s="15">
        <v>130.80000000000001</v>
      </c>
      <c r="AI319" s="15">
        <v>105.15</v>
      </c>
      <c r="AJ319" s="15">
        <v>147.85</v>
      </c>
      <c r="AK319" s="15">
        <v>56.3</v>
      </c>
      <c r="AL319" s="15">
        <v>87.07</v>
      </c>
      <c r="AM319" s="16">
        <v>132.04</v>
      </c>
      <c r="AN319" s="15">
        <f t="shared" si="43"/>
        <v>3.1464640694618984</v>
      </c>
      <c r="AO319" s="15"/>
      <c r="AP319" s="12">
        <v>316</v>
      </c>
      <c r="AQ319" s="15">
        <v>91</v>
      </c>
      <c r="AR319" s="15">
        <v>127</v>
      </c>
      <c r="AS319" s="15">
        <v>92</v>
      </c>
      <c r="AT319" s="15">
        <v>127</v>
      </c>
      <c r="AU319" s="15">
        <v>108</v>
      </c>
      <c r="AV319" s="15">
        <v>144</v>
      </c>
      <c r="AW319" s="15">
        <v>59</v>
      </c>
      <c r="AX319" s="15">
        <v>75</v>
      </c>
      <c r="AY319" s="16">
        <v>127</v>
      </c>
      <c r="AZ319" s="15">
        <f t="shared" si="44"/>
        <v>2.8681318681318682</v>
      </c>
      <c r="BA319" s="15"/>
      <c r="BB319" s="12">
        <v>316</v>
      </c>
      <c r="BC319" s="15">
        <v>91</v>
      </c>
      <c r="BD319" s="15">
        <v>129</v>
      </c>
      <c r="BE319" s="15">
        <v>95</v>
      </c>
      <c r="BF319" s="15">
        <v>129</v>
      </c>
      <c r="BG319" s="15">
        <v>108</v>
      </c>
      <c r="BH319" s="15">
        <v>145</v>
      </c>
      <c r="BI319" s="15">
        <v>57</v>
      </c>
      <c r="BJ319" s="15">
        <v>75</v>
      </c>
      <c r="BK319" s="16">
        <v>129</v>
      </c>
      <c r="BL319" s="13">
        <f t="shared" si="36"/>
        <v>2.8369565217391304</v>
      </c>
    </row>
    <row r="320" spans="2:64" x14ac:dyDescent="0.25">
      <c r="B320" s="12">
        <v>317</v>
      </c>
      <c r="C320" s="15">
        <v>83.27</v>
      </c>
      <c r="D320" s="15">
        <v>119.72</v>
      </c>
      <c r="E320" s="15">
        <v>65.39</v>
      </c>
      <c r="F320" s="15">
        <v>117.04</v>
      </c>
      <c r="G320" s="15">
        <v>101.53</v>
      </c>
      <c r="H320" s="15">
        <v>142.75</v>
      </c>
      <c r="I320" s="15">
        <v>69.239999999999995</v>
      </c>
      <c r="J320" s="15">
        <v>118.32</v>
      </c>
      <c r="K320" s="16">
        <v>119.75</v>
      </c>
      <c r="L320" s="15">
        <f t="shared" si="37"/>
        <v>268.38</v>
      </c>
      <c r="M320" s="15">
        <f t="shared" si="38"/>
        <v>361.32</v>
      </c>
      <c r="N320" s="15">
        <f t="shared" si="39"/>
        <v>307.31</v>
      </c>
      <c r="O320" s="15">
        <f t="shared" si="40"/>
        <v>101.495</v>
      </c>
      <c r="P320" s="15">
        <f t="shared" si="41"/>
        <v>3.6905247988471239</v>
      </c>
      <c r="R320" s="12">
        <v>317</v>
      </c>
      <c r="S320" s="15">
        <v>88.48</v>
      </c>
      <c r="T320" s="15">
        <v>124.39</v>
      </c>
      <c r="U320" s="15">
        <v>87.5</v>
      </c>
      <c r="V320" s="15">
        <v>123.93</v>
      </c>
      <c r="W320" s="15">
        <v>107.25</v>
      </c>
      <c r="X320" s="15">
        <v>143.55000000000001</v>
      </c>
      <c r="Y320" s="15">
        <v>60.7</v>
      </c>
      <c r="Z320" s="15">
        <v>77.66</v>
      </c>
      <c r="AA320" s="16">
        <v>124.39</v>
      </c>
      <c r="AB320" s="15">
        <f t="shared" si="42"/>
        <v>2.9695976491862566</v>
      </c>
      <c r="AC320" s="15"/>
      <c r="AD320" s="12">
        <v>317</v>
      </c>
      <c r="AE320" s="15">
        <v>84.81</v>
      </c>
      <c r="AF320" s="15">
        <v>130.07</v>
      </c>
      <c r="AG320" s="15">
        <v>91.23</v>
      </c>
      <c r="AH320" s="15">
        <v>128.83000000000001</v>
      </c>
      <c r="AI320" s="15">
        <v>104.99</v>
      </c>
      <c r="AJ320" s="15">
        <v>148.34</v>
      </c>
      <c r="AK320" s="15">
        <v>55.81</v>
      </c>
      <c r="AL320" s="15">
        <v>90.02</v>
      </c>
      <c r="AM320" s="16">
        <v>130.07</v>
      </c>
      <c r="AN320" s="15">
        <f t="shared" si="43"/>
        <v>3.2531541091852372</v>
      </c>
      <c r="AO320" s="15"/>
      <c r="AP320" s="12">
        <v>317</v>
      </c>
      <c r="AQ320" s="15">
        <v>91</v>
      </c>
      <c r="AR320" s="15">
        <v>127</v>
      </c>
      <c r="AS320" s="15">
        <v>92</v>
      </c>
      <c r="AT320" s="15">
        <v>127</v>
      </c>
      <c r="AU320" s="15">
        <v>108</v>
      </c>
      <c r="AV320" s="15">
        <v>144</v>
      </c>
      <c r="AW320" s="15">
        <v>59</v>
      </c>
      <c r="AX320" s="15">
        <v>74</v>
      </c>
      <c r="AY320" s="16">
        <v>127</v>
      </c>
      <c r="AZ320" s="15">
        <f t="shared" si="44"/>
        <v>2.8571428571428572</v>
      </c>
      <c r="BA320" s="15"/>
      <c r="BB320" s="12">
        <v>317</v>
      </c>
      <c r="BC320" s="15">
        <v>92</v>
      </c>
      <c r="BD320" s="15">
        <v>129</v>
      </c>
      <c r="BE320" s="15">
        <v>95</v>
      </c>
      <c r="BF320" s="15">
        <v>129</v>
      </c>
      <c r="BG320" s="15">
        <v>108</v>
      </c>
      <c r="BH320" s="15">
        <v>144</v>
      </c>
      <c r="BI320" s="15">
        <v>58</v>
      </c>
      <c r="BJ320" s="15">
        <v>74</v>
      </c>
      <c r="BK320" s="16">
        <v>129</v>
      </c>
      <c r="BL320" s="13">
        <f t="shared" si="36"/>
        <v>2.8260869565217392</v>
      </c>
    </row>
    <row r="321" spans="2:64" x14ac:dyDescent="0.25">
      <c r="B321" s="12">
        <v>318</v>
      </c>
      <c r="C321" s="15">
        <v>83.17</v>
      </c>
      <c r="D321" s="15">
        <v>119.63</v>
      </c>
      <c r="E321" s="15">
        <v>65.260000000000005</v>
      </c>
      <c r="F321" s="15">
        <v>116.94</v>
      </c>
      <c r="G321" s="15">
        <v>101.5</v>
      </c>
      <c r="H321" s="15">
        <v>142.74</v>
      </c>
      <c r="I321" s="15">
        <v>69.27</v>
      </c>
      <c r="J321" s="15">
        <v>118.35</v>
      </c>
      <c r="K321" s="16">
        <v>119.66</v>
      </c>
      <c r="L321" s="15">
        <f t="shared" si="37"/>
        <v>268.06</v>
      </c>
      <c r="M321" s="15">
        <f t="shared" si="38"/>
        <v>361.18</v>
      </c>
      <c r="N321" s="15">
        <f t="shared" si="39"/>
        <v>307.27999999999997</v>
      </c>
      <c r="O321" s="15">
        <f t="shared" si="40"/>
        <v>101.4</v>
      </c>
      <c r="P321" s="15">
        <f t="shared" si="41"/>
        <v>3.6946014187808101</v>
      </c>
      <c r="R321" s="12">
        <v>318</v>
      </c>
      <c r="S321" s="15">
        <v>89.13</v>
      </c>
      <c r="T321" s="15">
        <v>120.28</v>
      </c>
      <c r="U321" s="15">
        <v>81.14</v>
      </c>
      <c r="V321" s="15">
        <v>119.68</v>
      </c>
      <c r="W321" s="15">
        <v>107.25</v>
      </c>
      <c r="X321" s="15">
        <v>140.78</v>
      </c>
      <c r="Y321" s="15">
        <v>66.13</v>
      </c>
      <c r="Z321" s="15">
        <v>83.52</v>
      </c>
      <c r="AA321" s="16">
        <v>120.28</v>
      </c>
      <c r="AB321" s="15">
        <f t="shared" si="42"/>
        <v>3.02849769998878</v>
      </c>
      <c r="AC321" s="15"/>
      <c r="AD321" s="12">
        <v>318</v>
      </c>
      <c r="AE321" s="15">
        <v>86.04</v>
      </c>
      <c r="AF321" s="15">
        <v>130.58000000000001</v>
      </c>
      <c r="AG321" s="15">
        <v>92.32</v>
      </c>
      <c r="AH321" s="15">
        <v>129.47</v>
      </c>
      <c r="AI321" s="15">
        <v>105.34</v>
      </c>
      <c r="AJ321" s="15">
        <v>147.99</v>
      </c>
      <c r="AK321" s="15">
        <v>55.84</v>
      </c>
      <c r="AL321" s="15">
        <v>88.19</v>
      </c>
      <c r="AM321" s="16">
        <v>130.58000000000001</v>
      </c>
      <c r="AN321" s="15">
        <f t="shared" si="43"/>
        <v>3.1916550441655045</v>
      </c>
      <c r="AO321" s="15"/>
      <c r="AP321" s="12">
        <v>318</v>
      </c>
      <c r="AQ321" s="15">
        <v>93</v>
      </c>
      <c r="AR321" s="15">
        <v>133</v>
      </c>
      <c r="AS321" s="15">
        <v>96</v>
      </c>
      <c r="AT321" s="15">
        <v>132</v>
      </c>
      <c r="AU321" s="15">
        <v>107</v>
      </c>
      <c r="AV321" s="15">
        <v>145</v>
      </c>
      <c r="AW321" s="15">
        <v>58</v>
      </c>
      <c r="AX321" s="15">
        <v>76</v>
      </c>
      <c r="AY321" s="16">
        <v>133</v>
      </c>
      <c r="AZ321" s="15">
        <f t="shared" si="44"/>
        <v>2.870967741935484</v>
      </c>
      <c r="BA321" s="15"/>
      <c r="BB321" s="12">
        <v>318</v>
      </c>
      <c r="BC321" s="15">
        <v>92</v>
      </c>
      <c r="BD321" s="15">
        <v>128</v>
      </c>
      <c r="BE321" s="15">
        <v>94</v>
      </c>
      <c r="BF321" s="15">
        <v>128</v>
      </c>
      <c r="BG321" s="15">
        <v>108</v>
      </c>
      <c r="BH321" s="15">
        <v>144</v>
      </c>
      <c r="BI321" s="15">
        <v>58</v>
      </c>
      <c r="BJ321" s="15">
        <v>74</v>
      </c>
      <c r="BK321" s="16">
        <v>128</v>
      </c>
      <c r="BL321" s="13">
        <f t="shared" si="36"/>
        <v>2.8152173913043477</v>
      </c>
    </row>
    <row r="322" spans="2:64" x14ac:dyDescent="0.25">
      <c r="B322" s="12">
        <v>319</v>
      </c>
      <c r="C322" s="15">
        <v>83.97</v>
      </c>
      <c r="D322" s="15">
        <v>120.19</v>
      </c>
      <c r="E322" s="15">
        <v>66.67</v>
      </c>
      <c r="F322" s="15">
        <v>117.62</v>
      </c>
      <c r="G322" s="15">
        <v>101.82</v>
      </c>
      <c r="H322" s="15">
        <v>142.66</v>
      </c>
      <c r="I322" s="15">
        <v>69.040000000000006</v>
      </c>
      <c r="J322" s="15">
        <v>116.09</v>
      </c>
      <c r="K322" s="16">
        <v>120.22</v>
      </c>
      <c r="L322" s="15">
        <f t="shared" si="37"/>
        <v>270.83</v>
      </c>
      <c r="M322" s="15">
        <f t="shared" si="38"/>
        <v>362.1</v>
      </c>
      <c r="N322" s="15">
        <f t="shared" si="39"/>
        <v>305.35000000000002</v>
      </c>
      <c r="O322" s="15">
        <f t="shared" si="40"/>
        <v>102.08</v>
      </c>
      <c r="P322" s="15">
        <f t="shared" si="41"/>
        <v>3.6364177682505661</v>
      </c>
      <c r="R322" s="12">
        <v>319</v>
      </c>
      <c r="S322" s="15">
        <v>89.82</v>
      </c>
      <c r="T322" s="15">
        <v>114.73</v>
      </c>
      <c r="U322" s="15">
        <v>84.61</v>
      </c>
      <c r="V322" s="15">
        <v>115.9</v>
      </c>
      <c r="W322" s="15">
        <v>111.64</v>
      </c>
      <c r="X322" s="15">
        <v>138.28</v>
      </c>
      <c r="Y322" s="15">
        <v>64.86</v>
      </c>
      <c r="Z322" s="15">
        <v>66.430000000000007</v>
      </c>
      <c r="AA322" s="16">
        <v>114.73</v>
      </c>
      <c r="AB322" s="15">
        <f t="shared" si="42"/>
        <v>2.7390336228011587</v>
      </c>
      <c r="AC322" s="15"/>
      <c r="AD322" s="12">
        <v>319</v>
      </c>
      <c r="AE322" s="15">
        <v>86.36</v>
      </c>
      <c r="AF322" s="15">
        <v>129.86000000000001</v>
      </c>
      <c r="AG322" s="15">
        <v>91.87</v>
      </c>
      <c r="AH322" s="15">
        <v>128.85</v>
      </c>
      <c r="AI322" s="15">
        <v>105.6</v>
      </c>
      <c r="AJ322" s="15">
        <v>147.47</v>
      </c>
      <c r="AK322" s="15">
        <v>56.34</v>
      </c>
      <c r="AL322" s="15">
        <v>86.63</v>
      </c>
      <c r="AM322" s="16">
        <v>129.86000000000001</v>
      </c>
      <c r="AN322" s="15">
        <f t="shared" si="43"/>
        <v>3.1592172301991668</v>
      </c>
      <c r="AO322" s="15"/>
      <c r="AP322" s="12">
        <v>319</v>
      </c>
      <c r="AQ322" s="15">
        <v>94</v>
      </c>
      <c r="AR322" s="15">
        <v>132</v>
      </c>
      <c r="AS322" s="15">
        <v>96</v>
      </c>
      <c r="AT322" s="15">
        <v>132</v>
      </c>
      <c r="AU322" s="15">
        <v>107</v>
      </c>
      <c r="AV322" s="15">
        <v>145</v>
      </c>
      <c r="AW322" s="15">
        <v>58</v>
      </c>
      <c r="AX322" s="15">
        <v>74</v>
      </c>
      <c r="AY322" s="16">
        <v>132</v>
      </c>
      <c r="AZ322" s="15">
        <f t="shared" si="44"/>
        <v>2.8085106382978724</v>
      </c>
      <c r="BA322" s="15"/>
      <c r="BB322" s="12">
        <v>319</v>
      </c>
      <c r="BC322" s="15">
        <v>92</v>
      </c>
      <c r="BD322" s="15">
        <v>128</v>
      </c>
      <c r="BE322" s="15">
        <v>95</v>
      </c>
      <c r="BF322" s="15">
        <v>129</v>
      </c>
      <c r="BG322" s="15">
        <v>109</v>
      </c>
      <c r="BH322" s="15">
        <v>144</v>
      </c>
      <c r="BI322" s="15">
        <v>58</v>
      </c>
      <c r="BJ322" s="15">
        <v>73</v>
      </c>
      <c r="BK322" s="16">
        <v>128</v>
      </c>
      <c r="BL322" s="13">
        <f t="shared" si="36"/>
        <v>2.9239130434782608</v>
      </c>
    </row>
    <row r="323" spans="2:64" x14ac:dyDescent="0.25">
      <c r="B323" s="12">
        <v>320</v>
      </c>
      <c r="C323" s="15">
        <v>84.04</v>
      </c>
      <c r="D323" s="15">
        <v>120.19</v>
      </c>
      <c r="E323" s="15">
        <v>66.91</v>
      </c>
      <c r="F323" s="15">
        <v>117.63</v>
      </c>
      <c r="G323" s="15">
        <v>101.89</v>
      </c>
      <c r="H323" s="15">
        <v>142.62</v>
      </c>
      <c r="I323" s="15">
        <v>69.02</v>
      </c>
      <c r="J323" s="15">
        <v>115.46</v>
      </c>
      <c r="K323" s="16">
        <v>120.21</v>
      </c>
      <c r="L323" s="15">
        <f t="shared" si="37"/>
        <v>271.14</v>
      </c>
      <c r="M323" s="15">
        <f t="shared" si="38"/>
        <v>362.14</v>
      </c>
      <c r="N323" s="15">
        <f t="shared" si="39"/>
        <v>304.69</v>
      </c>
      <c r="O323" s="15">
        <f t="shared" si="40"/>
        <v>102.11500000000001</v>
      </c>
      <c r="P323" s="15">
        <f t="shared" si="41"/>
        <v>3.6255354593050924</v>
      </c>
      <c r="R323" s="12">
        <v>320</v>
      </c>
      <c r="S323" s="15">
        <v>89.73</v>
      </c>
      <c r="T323" s="15">
        <v>117.33</v>
      </c>
      <c r="U323" s="15">
        <v>83.46</v>
      </c>
      <c r="V323" s="15">
        <v>117.79</v>
      </c>
      <c r="W323" s="15">
        <v>109.81</v>
      </c>
      <c r="X323" s="15">
        <v>139.38</v>
      </c>
      <c r="Y323" s="15">
        <v>65.27</v>
      </c>
      <c r="Z323" s="15">
        <v>73.2</v>
      </c>
      <c r="AA323" s="16">
        <v>117.33</v>
      </c>
      <c r="AB323" s="15">
        <f t="shared" si="42"/>
        <v>2.8507745458598017</v>
      </c>
      <c r="AC323" s="15"/>
      <c r="AD323" s="12">
        <v>320</v>
      </c>
      <c r="AE323" s="15">
        <v>85.81</v>
      </c>
      <c r="AF323" s="15">
        <v>128.96</v>
      </c>
      <c r="AG323" s="15">
        <v>91.15</v>
      </c>
      <c r="AH323" s="15">
        <v>128</v>
      </c>
      <c r="AI323" s="15">
        <v>105.72</v>
      </c>
      <c r="AJ323" s="15">
        <v>147.32</v>
      </c>
      <c r="AK323" s="15">
        <v>56.42</v>
      </c>
      <c r="AL323" s="15">
        <v>86.38</v>
      </c>
      <c r="AM323" s="16">
        <v>128.96</v>
      </c>
      <c r="AN323" s="15">
        <f t="shared" si="43"/>
        <v>3.1669968535135764</v>
      </c>
      <c r="AO323" s="15"/>
      <c r="AP323" s="12">
        <v>320</v>
      </c>
      <c r="AQ323" s="15">
        <v>94</v>
      </c>
      <c r="AR323" s="15">
        <v>131</v>
      </c>
      <c r="AS323" s="15">
        <v>95</v>
      </c>
      <c r="AT323" s="15">
        <v>131</v>
      </c>
      <c r="AU323" s="15">
        <v>108</v>
      </c>
      <c r="AV323" s="15">
        <v>144</v>
      </c>
      <c r="AW323" s="15">
        <v>59</v>
      </c>
      <c r="AX323" s="15">
        <v>73</v>
      </c>
      <c r="AY323" s="16">
        <v>131</v>
      </c>
      <c r="AZ323" s="15">
        <f t="shared" si="44"/>
        <v>2.7978723404255321</v>
      </c>
      <c r="BA323" s="15"/>
      <c r="BB323" s="12">
        <v>320</v>
      </c>
      <c r="BC323" s="15">
        <v>92</v>
      </c>
      <c r="BD323" s="15">
        <v>134</v>
      </c>
      <c r="BE323" s="15">
        <v>100</v>
      </c>
      <c r="BF323" s="15">
        <v>134</v>
      </c>
      <c r="BG323" s="15">
        <v>107</v>
      </c>
      <c r="BH323" s="15">
        <v>147</v>
      </c>
      <c r="BI323" s="15">
        <v>54</v>
      </c>
      <c r="BJ323" s="15">
        <v>81</v>
      </c>
      <c r="BK323" s="16">
        <v>134</v>
      </c>
      <c r="BL323" s="13">
        <f t="shared" si="36"/>
        <v>2.8297872340425534</v>
      </c>
    </row>
    <row r="324" spans="2:64" x14ac:dyDescent="0.25">
      <c r="B324" s="12">
        <v>321</v>
      </c>
      <c r="C324" s="15">
        <v>82.35</v>
      </c>
      <c r="D324" s="15">
        <v>119.09</v>
      </c>
      <c r="E324" s="15">
        <v>64.069999999999993</v>
      </c>
      <c r="F324" s="15">
        <v>116.08</v>
      </c>
      <c r="G324" s="15">
        <v>100.88</v>
      </c>
      <c r="H324" s="15">
        <v>142.72</v>
      </c>
      <c r="I324" s="15">
        <v>69.790000000000006</v>
      </c>
      <c r="J324" s="15">
        <v>118.22</v>
      </c>
      <c r="K324" s="16">
        <v>119.09</v>
      </c>
      <c r="L324" s="15">
        <f t="shared" si="37"/>
        <v>265.51</v>
      </c>
      <c r="M324" s="15">
        <f t="shared" si="38"/>
        <v>359.67999999999995</v>
      </c>
      <c r="N324" s="15">
        <f t="shared" si="39"/>
        <v>307.10000000000002</v>
      </c>
      <c r="O324" s="15">
        <f t="shared" si="40"/>
        <v>100.72</v>
      </c>
      <c r="P324" s="15">
        <f t="shared" si="41"/>
        <v>3.7292046144505164</v>
      </c>
      <c r="R324" s="12">
        <v>321</v>
      </c>
      <c r="S324" s="15">
        <v>92.95</v>
      </c>
      <c r="T324" s="15">
        <v>121.46</v>
      </c>
      <c r="U324" s="15">
        <v>87.14</v>
      </c>
      <c r="V324" s="15">
        <v>121.79</v>
      </c>
      <c r="W324" s="15">
        <v>109.55</v>
      </c>
      <c r="X324" s="15">
        <v>139.76</v>
      </c>
      <c r="Y324" s="15">
        <v>64.89</v>
      </c>
      <c r="Z324" s="15">
        <v>72.03</v>
      </c>
      <c r="AA324" s="16">
        <v>121.46</v>
      </c>
      <c r="AB324" s="15">
        <f t="shared" si="42"/>
        <v>2.7797740720817643</v>
      </c>
      <c r="AC324" s="15"/>
      <c r="AD324" s="12">
        <v>321</v>
      </c>
      <c r="AE324" s="15">
        <v>86.52</v>
      </c>
      <c r="AF324" s="15">
        <v>129.36000000000001</v>
      </c>
      <c r="AG324" s="15">
        <v>91.72</v>
      </c>
      <c r="AH324" s="15">
        <v>128.44</v>
      </c>
      <c r="AI324" s="15">
        <v>105.83</v>
      </c>
      <c r="AJ324" s="15">
        <v>147.15</v>
      </c>
      <c r="AK324" s="15">
        <v>56.47</v>
      </c>
      <c r="AL324" s="15">
        <v>85.47</v>
      </c>
      <c r="AM324" s="16">
        <v>129.36000000000001</v>
      </c>
      <c r="AN324" s="15">
        <f t="shared" si="43"/>
        <v>3.1356911696717527</v>
      </c>
      <c r="AO324" s="15"/>
      <c r="AP324" s="12">
        <v>321</v>
      </c>
      <c r="AQ324" s="15">
        <v>93</v>
      </c>
      <c r="AR324" s="15">
        <v>129</v>
      </c>
      <c r="AS324" s="15">
        <v>93</v>
      </c>
      <c r="AT324" s="15">
        <v>129</v>
      </c>
      <c r="AU324" s="15">
        <v>108</v>
      </c>
      <c r="AV324" s="15">
        <v>144</v>
      </c>
      <c r="AW324" s="15">
        <v>60</v>
      </c>
      <c r="AX324" s="15">
        <v>73</v>
      </c>
      <c r="AY324" s="16">
        <v>129</v>
      </c>
      <c r="AZ324" s="15">
        <f t="shared" si="44"/>
        <v>2.817204301075269</v>
      </c>
      <c r="BA324" s="15"/>
      <c r="BB324" s="12">
        <v>321</v>
      </c>
      <c r="BC324" s="15">
        <v>94</v>
      </c>
      <c r="BD324" s="15">
        <v>134</v>
      </c>
      <c r="BE324" s="15">
        <v>101</v>
      </c>
      <c r="BF324" s="15">
        <v>134</v>
      </c>
      <c r="BG324" s="15">
        <v>108</v>
      </c>
      <c r="BH324" s="15">
        <v>146</v>
      </c>
      <c r="BI324" s="15">
        <v>55</v>
      </c>
      <c r="BJ324" s="15">
        <v>77</v>
      </c>
      <c r="BK324" s="16">
        <v>134</v>
      </c>
      <c r="BL324" s="13">
        <f t="shared" ref="BL324:BL387" si="45">(BI325+BJ325+BK325)/BC325</f>
        <v>2.849462365591398</v>
      </c>
    </row>
    <row r="325" spans="2:64" x14ac:dyDescent="0.25">
      <c r="B325" s="12">
        <v>322</v>
      </c>
      <c r="C325" s="15">
        <v>85.28</v>
      </c>
      <c r="D325" s="15">
        <v>120.35</v>
      </c>
      <c r="E325" s="15">
        <v>70.44</v>
      </c>
      <c r="F325" s="15">
        <v>118.13</v>
      </c>
      <c r="G325" s="15">
        <v>102.88</v>
      </c>
      <c r="H325" s="15">
        <v>142.15</v>
      </c>
      <c r="I325" s="15">
        <v>68.7</v>
      </c>
      <c r="J325" s="15">
        <v>106.2</v>
      </c>
      <c r="K325" s="16">
        <v>120.35</v>
      </c>
      <c r="L325" s="15">
        <f t="shared" ref="L325:L388" si="46">C325+D325+E325</f>
        <v>276.07</v>
      </c>
      <c r="M325" s="15">
        <f t="shared" ref="M325:M388" si="47">F325+G325+H325</f>
        <v>363.15999999999997</v>
      </c>
      <c r="N325" s="15">
        <f t="shared" ref="N325:N388" si="48">I325+J325+K325</f>
        <v>295.25</v>
      </c>
      <c r="O325" s="15">
        <f t="shared" ref="O325:O388" si="49">(D325+C325)/2</f>
        <v>102.815</v>
      </c>
      <c r="P325" s="15">
        <f t="shared" ref="P325:P388" si="50">N325/C325</f>
        <v>3.462124765478424</v>
      </c>
      <c r="R325" s="12">
        <v>322</v>
      </c>
      <c r="S325" s="15">
        <v>90.84</v>
      </c>
      <c r="T325" s="15">
        <v>120.6</v>
      </c>
      <c r="U325" s="15">
        <v>84.49</v>
      </c>
      <c r="V325" s="15">
        <v>120.56</v>
      </c>
      <c r="W325" s="15">
        <v>108.66</v>
      </c>
      <c r="X325" s="15">
        <v>140.32</v>
      </c>
      <c r="Y325" s="15">
        <v>65.09</v>
      </c>
      <c r="Z325" s="15">
        <v>76.650000000000006</v>
      </c>
      <c r="AA325" s="16">
        <v>120.6</v>
      </c>
      <c r="AB325" s="15">
        <f t="shared" ref="AB325:AB388" si="51">(Y325+Z325+AA325)/S325</f>
        <v>2.8879348304711585</v>
      </c>
      <c r="AC325" s="15"/>
      <c r="AD325" s="12">
        <v>322</v>
      </c>
      <c r="AE325" s="15">
        <v>80.2</v>
      </c>
      <c r="AF325" s="15">
        <v>127.37</v>
      </c>
      <c r="AG325" s="15">
        <v>88.84</v>
      </c>
      <c r="AH325" s="15">
        <v>126.2</v>
      </c>
      <c r="AI325" s="15">
        <v>104.85</v>
      </c>
      <c r="AJ325" s="15">
        <v>149.47999999999999</v>
      </c>
      <c r="AK325" s="15">
        <v>54.4</v>
      </c>
      <c r="AL325" s="15">
        <v>94.94</v>
      </c>
      <c r="AM325" s="16">
        <v>127.37</v>
      </c>
      <c r="AN325" s="15">
        <f t="shared" ref="AN325:AN388" si="52">(AK325+AL325+AM325)/AE325</f>
        <v>3.4502493765586038</v>
      </c>
      <c r="AO325" s="15"/>
      <c r="AP325" s="12">
        <v>322</v>
      </c>
      <c r="AQ325" s="15">
        <v>92</v>
      </c>
      <c r="AR325" s="15">
        <v>128</v>
      </c>
      <c r="AS325" s="15">
        <v>92</v>
      </c>
      <c r="AT325" s="15">
        <v>128</v>
      </c>
      <c r="AU325" s="15">
        <v>108</v>
      </c>
      <c r="AV325" s="15">
        <v>144</v>
      </c>
      <c r="AW325" s="15">
        <v>60</v>
      </c>
      <c r="AX325" s="15">
        <v>74</v>
      </c>
      <c r="AY325" s="16">
        <v>128</v>
      </c>
      <c r="AZ325" s="15">
        <f t="shared" ref="AZ325:AZ388" si="53">(AW325+AX325+AY325)/AQ325</f>
        <v>2.847826086956522</v>
      </c>
      <c r="BA325" s="15"/>
      <c r="BB325" s="12">
        <v>322</v>
      </c>
      <c r="BC325" s="15">
        <v>93</v>
      </c>
      <c r="BD325" s="15">
        <v>133</v>
      </c>
      <c r="BE325" s="15">
        <v>100</v>
      </c>
      <c r="BF325" s="15">
        <v>133</v>
      </c>
      <c r="BG325" s="15">
        <v>108</v>
      </c>
      <c r="BH325" s="15">
        <v>146</v>
      </c>
      <c r="BI325" s="15">
        <v>55</v>
      </c>
      <c r="BJ325" s="15">
        <v>77</v>
      </c>
      <c r="BK325" s="16">
        <v>133</v>
      </c>
      <c r="BL325" s="13">
        <f t="shared" si="45"/>
        <v>2.9333333333333331</v>
      </c>
    </row>
    <row r="326" spans="2:64" x14ac:dyDescent="0.25">
      <c r="B326" s="12">
        <v>323</v>
      </c>
      <c r="C326" s="15">
        <v>84.04</v>
      </c>
      <c r="D326" s="15">
        <v>119.87</v>
      </c>
      <c r="E326" s="15">
        <v>67.72</v>
      </c>
      <c r="F326" s="15">
        <v>117.3</v>
      </c>
      <c r="G326" s="15">
        <v>102</v>
      </c>
      <c r="H326" s="15">
        <v>142.41</v>
      </c>
      <c r="I326" s="15">
        <v>69.16</v>
      </c>
      <c r="J326" s="15">
        <v>111.49</v>
      </c>
      <c r="K326" s="16">
        <v>119.87</v>
      </c>
      <c r="L326" s="15">
        <f t="shared" si="46"/>
        <v>271.63</v>
      </c>
      <c r="M326" s="15">
        <f t="shared" si="47"/>
        <v>361.71000000000004</v>
      </c>
      <c r="N326" s="15">
        <f t="shared" si="48"/>
        <v>300.52</v>
      </c>
      <c r="O326" s="15">
        <f t="shared" si="49"/>
        <v>101.95500000000001</v>
      </c>
      <c r="P326" s="15">
        <f t="shared" si="50"/>
        <v>3.5759162303664915</v>
      </c>
      <c r="R326" s="12">
        <v>323</v>
      </c>
      <c r="S326" s="15">
        <v>89.99</v>
      </c>
      <c r="T326" s="15">
        <v>120.47</v>
      </c>
      <c r="U326" s="15">
        <v>82.57</v>
      </c>
      <c r="V326" s="15">
        <v>120.12</v>
      </c>
      <c r="W326" s="15">
        <v>107.9</v>
      </c>
      <c r="X326" s="15">
        <v>140.58000000000001</v>
      </c>
      <c r="Y326" s="15">
        <v>65.599999999999994</v>
      </c>
      <c r="Z326" s="15">
        <v>80.67</v>
      </c>
      <c r="AA326" s="16">
        <v>120.47</v>
      </c>
      <c r="AB326" s="15">
        <f t="shared" si="51"/>
        <v>2.9641071230136684</v>
      </c>
      <c r="AC326" s="15"/>
      <c r="AD326" s="12">
        <v>323</v>
      </c>
      <c r="AE326" s="15">
        <v>86.78</v>
      </c>
      <c r="AF326" s="15">
        <v>133.04</v>
      </c>
      <c r="AG326" s="15">
        <v>95.03</v>
      </c>
      <c r="AH326" s="15">
        <v>131.91</v>
      </c>
      <c r="AI326" s="15">
        <v>105.25</v>
      </c>
      <c r="AJ326" s="15">
        <v>148.83000000000001</v>
      </c>
      <c r="AK326" s="15">
        <v>54.56</v>
      </c>
      <c r="AL326" s="15">
        <v>89.42</v>
      </c>
      <c r="AM326" s="16">
        <v>133.04</v>
      </c>
      <c r="AN326" s="15">
        <f t="shared" si="52"/>
        <v>3.1922101866789578</v>
      </c>
      <c r="AO326" s="15"/>
      <c r="AP326" s="12">
        <v>323</v>
      </c>
      <c r="AQ326" s="15">
        <v>92</v>
      </c>
      <c r="AR326" s="15">
        <v>128</v>
      </c>
      <c r="AS326" s="15">
        <v>92</v>
      </c>
      <c r="AT326" s="15">
        <v>128</v>
      </c>
      <c r="AU326" s="15">
        <v>108</v>
      </c>
      <c r="AV326" s="15">
        <v>144</v>
      </c>
      <c r="AW326" s="15">
        <v>60</v>
      </c>
      <c r="AX326" s="15">
        <v>74</v>
      </c>
      <c r="AY326" s="16">
        <v>128</v>
      </c>
      <c r="AZ326" s="15">
        <f t="shared" si="53"/>
        <v>2.847826086956522</v>
      </c>
      <c r="BA326" s="15"/>
      <c r="BB326" s="12">
        <v>323</v>
      </c>
      <c r="BC326" s="15">
        <v>90</v>
      </c>
      <c r="BD326" s="15">
        <v>130</v>
      </c>
      <c r="BE326" s="15">
        <v>97</v>
      </c>
      <c r="BF326" s="15">
        <v>130</v>
      </c>
      <c r="BG326" s="15">
        <v>108</v>
      </c>
      <c r="BH326" s="15">
        <v>146</v>
      </c>
      <c r="BI326" s="15">
        <v>55</v>
      </c>
      <c r="BJ326" s="15">
        <v>79</v>
      </c>
      <c r="BK326" s="16">
        <v>130</v>
      </c>
      <c r="BL326" s="13">
        <f t="shared" si="45"/>
        <v>2.8791208791208791</v>
      </c>
    </row>
    <row r="327" spans="2:64" x14ac:dyDescent="0.25">
      <c r="B327" s="12">
        <v>324</v>
      </c>
      <c r="C327" s="15">
        <v>84.13</v>
      </c>
      <c r="D327" s="15">
        <v>119.2</v>
      </c>
      <c r="E327" s="15">
        <v>65.72</v>
      </c>
      <c r="F327" s="15">
        <v>116.52</v>
      </c>
      <c r="G327" s="15">
        <v>101.77</v>
      </c>
      <c r="H327" s="15">
        <v>141.91999999999999</v>
      </c>
      <c r="I327" s="15">
        <v>70.09</v>
      </c>
      <c r="J327" s="15">
        <v>115.05</v>
      </c>
      <c r="K327" s="16">
        <v>119.2</v>
      </c>
      <c r="L327" s="15">
        <f t="shared" si="46"/>
        <v>269.04999999999995</v>
      </c>
      <c r="M327" s="15">
        <f t="shared" si="47"/>
        <v>360.21</v>
      </c>
      <c r="N327" s="15">
        <f t="shared" si="48"/>
        <v>304.33999999999997</v>
      </c>
      <c r="O327" s="15">
        <f t="shared" si="49"/>
        <v>101.66499999999999</v>
      </c>
      <c r="P327" s="15">
        <f t="shared" si="50"/>
        <v>3.6174967312492572</v>
      </c>
      <c r="R327" s="12">
        <v>324</v>
      </c>
      <c r="S327" s="15">
        <v>91.92</v>
      </c>
      <c r="T327" s="15">
        <v>122.32</v>
      </c>
      <c r="U327" s="15">
        <v>84.79</v>
      </c>
      <c r="V327" s="15">
        <v>122.04</v>
      </c>
      <c r="W327" s="15">
        <v>108.07</v>
      </c>
      <c r="X327" s="15">
        <v>140.53</v>
      </c>
      <c r="Y327" s="15">
        <v>65.44</v>
      </c>
      <c r="Z327" s="15">
        <v>78.87</v>
      </c>
      <c r="AA327" s="16">
        <v>122.32</v>
      </c>
      <c r="AB327" s="15">
        <f t="shared" si="51"/>
        <v>2.9006744995648388</v>
      </c>
      <c r="AC327" s="15"/>
      <c r="AD327" s="12">
        <v>324</v>
      </c>
      <c r="AE327" s="15">
        <v>82.78</v>
      </c>
      <c r="AF327" s="15">
        <v>130.29</v>
      </c>
      <c r="AG327" s="15">
        <v>92.24</v>
      </c>
      <c r="AH327" s="15">
        <v>129.12</v>
      </c>
      <c r="AI327" s="15">
        <v>104.94</v>
      </c>
      <c r="AJ327" s="15">
        <v>149.62</v>
      </c>
      <c r="AK327" s="15">
        <v>53.97</v>
      </c>
      <c r="AL327" s="15">
        <v>93.97</v>
      </c>
      <c r="AM327" s="16">
        <v>130.29</v>
      </c>
      <c r="AN327" s="15">
        <f t="shared" si="52"/>
        <v>3.3610775549649676</v>
      </c>
      <c r="AO327" s="15"/>
      <c r="AP327" s="12">
        <v>324</v>
      </c>
      <c r="AQ327" s="15">
        <v>93</v>
      </c>
      <c r="AR327" s="15">
        <v>132</v>
      </c>
      <c r="AS327" s="15">
        <v>96</v>
      </c>
      <c r="AT327" s="15">
        <v>132</v>
      </c>
      <c r="AU327" s="15">
        <v>107</v>
      </c>
      <c r="AV327" s="15">
        <v>145</v>
      </c>
      <c r="AW327" s="15">
        <v>58</v>
      </c>
      <c r="AX327" s="15">
        <v>76</v>
      </c>
      <c r="AY327" s="16">
        <v>132</v>
      </c>
      <c r="AZ327" s="15">
        <f t="shared" si="53"/>
        <v>2.860215053763441</v>
      </c>
      <c r="BA327" s="15"/>
      <c r="BB327" s="12">
        <v>324</v>
      </c>
      <c r="BC327" s="15">
        <v>91</v>
      </c>
      <c r="BD327" s="15">
        <v>129</v>
      </c>
      <c r="BE327" s="15">
        <v>96</v>
      </c>
      <c r="BF327" s="15">
        <v>129</v>
      </c>
      <c r="BG327" s="15">
        <v>108</v>
      </c>
      <c r="BH327" s="15">
        <v>145</v>
      </c>
      <c r="BI327" s="15">
        <v>56</v>
      </c>
      <c r="BJ327" s="15">
        <v>77</v>
      </c>
      <c r="BK327" s="16">
        <v>129</v>
      </c>
      <c r="BL327" s="13">
        <f t="shared" si="45"/>
        <v>2.911111111111111</v>
      </c>
    </row>
    <row r="328" spans="2:64" x14ac:dyDescent="0.25">
      <c r="B328" s="12">
        <v>325</v>
      </c>
      <c r="C328" s="15">
        <v>87.31</v>
      </c>
      <c r="D328" s="15">
        <v>122.03</v>
      </c>
      <c r="E328" s="15">
        <v>71.489999999999995</v>
      </c>
      <c r="F328" s="15">
        <v>119.77</v>
      </c>
      <c r="G328" s="15">
        <v>102.86</v>
      </c>
      <c r="H328" s="15">
        <v>141.88</v>
      </c>
      <c r="I328" s="15">
        <v>68.92</v>
      </c>
      <c r="J328" s="15">
        <v>106.96</v>
      </c>
      <c r="K328" s="16">
        <v>122.03</v>
      </c>
      <c r="L328" s="15">
        <f t="shared" si="46"/>
        <v>280.83</v>
      </c>
      <c r="M328" s="15">
        <f t="shared" si="47"/>
        <v>364.51</v>
      </c>
      <c r="N328" s="15">
        <f t="shared" si="48"/>
        <v>297.90999999999997</v>
      </c>
      <c r="O328" s="15">
        <f t="shared" si="49"/>
        <v>104.67</v>
      </c>
      <c r="P328" s="15">
        <f t="shared" si="50"/>
        <v>3.4120948344977662</v>
      </c>
      <c r="R328" s="12">
        <v>325</v>
      </c>
      <c r="S328" s="15">
        <v>90.78</v>
      </c>
      <c r="T328" s="15">
        <v>121.71</v>
      </c>
      <c r="U328" s="15">
        <v>83.66</v>
      </c>
      <c r="V328" s="15">
        <v>121.32</v>
      </c>
      <c r="W328" s="15">
        <v>107.77</v>
      </c>
      <c r="X328" s="15">
        <v>140.79</v>
      </c>
      <c r="Y328" s="15">
        <v>65.39</v>
      </c>
      <c r="Z328" s="15">
        <v>80.430000000000007</v>
      </c>
      <c r="AA328" s="16">
        <v>121.71</v>
      </c>
      <c r="AB328" s="15">
        <f t="shared" si="51"/>
        <v>2.9470147609605637</v>
      </c>
      <c r="AC328" s="15"/>
      <c r="AD328" s="12">
        <v>325</v>
      </c>
      <c r="AE328" s="15">
        <v>86.02</v>
      </c>
      <c r="AF328" s="15">
        <v>132.19</v>
      </c>
      <c r="AG328" s="15">
        <v>94.68</v>
      </c>
      <c r="AH328" s="15">
        <v>131.15</v>
      </c>
      <c r="AI328" s="15">
        <v>105.4</v>
      </c>
      <c r="AJ328" s="15">
        <v>148.88999999999999</v>
      </c>
      <c r="AK328" s="15">
        <v>54.38</v>
      </c>
      <c r="AL328" s="15">
        <v>90.13</v>
      </c>
      <c r="AM328" s="16">
        <v>132.19</v>
      </c>
      <c r="AN328" s="15">
        <f t="shared" si="52"/>
        <v>3.2166937921413625</v>
      </c>
      <c r="AO328" s="15"/>
      <c r="AP328" s="12">
        <v>325</v>
      </c>
      <c r="AQ328" s="15">
        <v>94</v>
      </c>
      <c r="AR328" s="15">
        <v>132</v>
      </c>
      <c r="AS328" s="15">
        <v>96</v>
      </c>
      <c r="AT328" s="15">
        <v>131</v>
      </c>
      <c r="AU328" s="15">
        <v>107</v>
      </c>
      <c r="AV328" s="15">
        <v>144</v>
      </c>
      <c r="AW328" s="15">
        <v>59</v>
      </c>
      <c r="AX328" s="15">
        <v>73</v>
      </c>
      <c r="AY328" s="16">
        <v>132</v>
      </c>
      <c r="AZ328" s="15">
        <f t="shared" si="53"/>
        <v>2.8085106382978724</v>
      </c>
      <c r="BA328" s="15"/>
      <c r="BB328" s="12">
        <v>325</v>
      </c>
      <c r="BC328" s="15">
        <v>90</v>
      </c>
      <c r="BD328" s="15">
        <v>128</v>
      </c>
      <c r="BE328" s="15">
        <v>95</v>
      </c>
      <c r="BF328" s="15">
        <v>128</v>
      </c>
      <c r="BG328" s="15">
        <v>108</v>
      </c>
      <c r="BH328" s="15">
        <v>145</v>
      </c>
      <c r="BI328" s="15">
        <v>56</v>
      </c>
      <c r="BJ328" s="15">
        <v>78</v>
      </c>
      <c r="BK328" s="16">
        <v>128</v>
      </c>
      <c r="BL328" s="13">
        <f t="shared" si="45"/>
        <v>2.9222222222222221</v>
      </c>
    </row>
    <row r="329" spans="2:64" x14ac:dyDescent="0.25">
      <c r="B329" s="12">
        <v>326</v>
      </c>
      <c r="C329" s="15">
        <v>84.55</v>
      </c>
      <c r="D329" s="15">
        <v>120.67</v>
      </c>
      <c r="E329" s="15">
        <v>67.88</v>
      </c>
      <c r="F329" s="15">
        <v>118.14</v>
      </c>
      <c r="G329" s="15">
        <v>101.97</v>
      </c>
      <c r="H329" s="15">
        <v>142.58000000000001</v>
      </c>
      <c r="I329" s="15">
        <v>68.81</v>
      </c>
      <c r="J329" s="15">
        <v>114.26</v>
      </c>
      <c r="K329" s="16">
        <v>120.78</v>
      </c>
      <c r="L329" s="15">
        <f t="shared" si="46"/>
        <v>273.10000000000002</v>
      </c>
      <c r="M329" s="15">
        <f t="shared" si="47"/>
        <v>362.69000000000005</v>
      </c>
      <c r="N329" s="15">
        <f t="shared" si="48"/>
        <v>303.85000000000002</v>
      </c>
      <c r="O329" s="15">
        <f t="shared" si="49"/>
        <v>102.61</v>
      </c>
      <c r="P329" s="15">
        <f t="shared" si="50"/>
        <v>3.5937315198107633</v>
      </c>
      <c r="R329" s="12">
        <v>326</v>
      </c>
      <c r="S329" s="15">
        <v>90.07</v>
      </c>
      <c r="T329" s="15">
        <v>121.44</v>
      </c>
      <c r="U329" s="15">
        <v>82.61</v>
      </c>
      <c r="V329" s="15">
        <v>120.9</v>
      </c>
      <c r="W329" s="15">
        <v>107.4</v>
      </c>
      <c r="X329" s="15">
        <v>140.97999999999999</v>
      </c>
      <c r="Y329" s="15">
        <v>65.55</v>
      </c>
      <c r="Z329" s="15">
        <v>82.29</v>
      </c>
      <c r="AA329" s="16">
        <v>121.44</v>
      </c>
      <c r="AB329" s="15">
        <f t="shared" si="51"/>
        <v>2.989674697457533</v>
      </c>
      <c r="AC329" s="15"/>
      <c r="AD329" s="12">
        <v>326</v>
      </c>
      <c r="AE329" s="15">
        <v>83.45</v>
      </c>
      <c r="AF329" s="15">
        <v>130.33000000000001</v>
      </c>
      <c r="AG329" s="15">
        <v>92.89</v>
      </c>
      <c r="AH329" s="15">
        <v>129.27000000000001</v>
      </c>
      <c r="AI329" s="15">
        <v>105.26</v>
      </c>
      <c r="AJ329" s="15">
        <v>149.35</v>
      </c>
      <c r="AK329" s="15">
        <v>53.98</v>
      </c>
      <c r="AL329" s="15">
        <v>92.89</v>
      </c>
      <c r="AM329" s="16">
        <v>130.33000000000001</v>
      </c>
      <c r="AN329" s="15">
        <f t="shared" si="52"/>
        <v>3.3217495506291197</v>
      </c>
      <c r="AO329" s="15"/>
      <c r="AP329" s="12">
        <v>326</v>
      </c>
      <c r="AQ329" s="15">
        <v>94</v>
      </c>
      <c r="AR329" s="15">
        <v>131</v>
      </c>
      <c r="AS329" s="15">
        <v>95</v>
      </c>
      <c r="AT329" s="15">
        <v>130</v>
      </c>
      <c r="AU329" s="15">
        <v>108</v>
      </c>
      <c r="AV329" s="15">
        <v>144</v>
      </c>
      <c r="AW329" s="15">
        <v>59</v>
      </c>
      <c r="AX329" s="15">
        <v>72</v>
      </c>
      <c r="AY329" s="16">
        <v>131</v>
      </c>
      <c r="AZ329" s="15">
        <f t="shared" si="53"/>
        <v>2.7872340425531914</v>
      </c>
      <c r="BA329" s="15"/>
      <c r="BB329" s="12">
        <v>326</v>
      </c>
      <c r="BC329" s="15">
        <v>90</v>
      </c>
      <c r="BD329" s="15">
        <v>129</v>
      </c>
      <c r="BE329" s="15">
        <v>96</v>
      </c>
      <c r="BF329" s="15">
        <v>129</v>
      </c>
      <c r="BG329" s="15">
        <v>108</v>
      </c>
      <c r="BH329" s="15">
        <v>145</v>
      </c>
      <c r="BI329" s="15">
        <v>56</v>
      </c>
      <c r="BJ329" s="15">
        <v>78</v>
      </c>
      <c r="BK329" s="16">
        <v>129</v>
      </c>
      <c r="BL329" s="13">
        <f t="shared" si="45"/>
        <v>3.3875000000000002</v>
      </c>
    </row>
    <row r="330" spans="2:64" x14ac:dyDescent="0.25">
      <c r="B330" s="12">
        <v>327</v>
      </c>
      <c r="C330" s="15">
        <v>83.77</v>
      </c>
      <c r="D330" s="15">
        <v>120.18</v>
      </c>
      <c r="E330" s="15">
        <v>67.180000000000007</v>
      </c>
      <c r="F330" s="15">
        <v>117.59</v>
      </c>
      <c r="G330" s="15">
        <v>101.8</v>
      </c>
      <c r="H330" s="15">
        <v>142.72999999999999</v>
      </c>
      <c r="I330" s="15">
        <v>68.8</v>
      </c>
      <c r="J330" s="15">
        <v>114.86</v>
      </c>
      <c r="K330" s="16">
        <v>120.28</v>
      </c>
      <c r="L330" s="15">
        <f t="shared" si="46"/>
        <v>271.13</v>
      </c>
      <c r="M330" s="15">
        <f t="shared" si="47"/>
        <v>362.12</v>
      </c>
      <c r="N330" s="15">
        <f t="shared" si="48"/>
        <v>303.94</v>
      </c>
      <c r="O330" s="15">
        <f t="shared" si="49"/>
        <v>101.97499999999999</v>
      </c>
      <c r="P330" s="15">
        <f t="shared" si="50"/>
        <v>3.6282678763280414</v>
      </c>
      <c r="R330" s="12">
        <v>327</v>
      </c>
      <c r="S330" s="15">
        <v>91.1</v>
      </c>
      <c r="T330" s="15">
        <v>122.29</v>
      </c>
      <c r="U330" s="15">
        <v>84</v>
      </c>
      <c r="V330" s="15">
        <v>121.85</v>
      </c>
      <c r="W330" s="15">
        <v>107.64</v>
      </c>
      <c r="X330" s="15">
        <v>140.91</v>
      </c>
      <c r="Y330" s="15">
        <v>65.349999999999994</v>
      </c>
      <c r="Z330" s="15">
        <v>80.69</v>
      </c>
      <c r="AA330" s="16">
        <v>122.29</v>
      </c>
      <c r="AB330" s="15">
        <f t="shared" si="51"/>
        <v>2.9454445664105378</v>
      </c>
      <c r="AC330" s="15"/>
      <c r="AD330" s="12">
        <v>327</v>
      </c>
      <c r="AE330" s="15">
        <v>84.92</v>
      </c>
      <c r="AF330" s="15">
        <v>130.76</v>
      </c>
      <c r="AG330" s="15">
        <v>93.95</v>
      </c>
      <c r="AH330" s="15">
        <v>129.83000000000001</v>
      </c>
      <c r="AI330" s="15">
        <v>105.67</v>
      </c>
      <c r="AJ330" s="15">
        <v>148.82</v>
      </c>
      <c r="AK330" s="15">
        <v>54.15</v>
      </c>
      <c r="AL330" s="15">
        <v>90.48</v>
      </c>
      <c r="AM330" s="16">
        <v>130.76</v>
      </c>
      <c r="AN330" s="15">
        <f t="shared" si="52"/>
        <v>3.2429345266132827</v>
      </c>
      <c r="AO330" s="15"/>
      <c r="AP330" s="12">
        <v>327</v>
      </c>
      <c r="AQ330" s="15">
        <v>93</v>
      </c>
      <c r="AR330" s="15">
        <v>129</v>
      </c>
      <c r="AS330" s="15">
        <v>93</v>
      </c>
      <c r="AT330" s="15">
        <v>129</v>
      </c>
      <c r="AU330" s="15">
        <v>108</v>
      </c>
      <c r="AV330" s="15">
        <v>143</v>
      </c>
      <c r="AW330" s="15">
        <v>60</v>
      </c>
      <c r="AX330" s="15">
        <v>73</v>
      </c>
      <c r="AY330" s="16">
        <v>129</v>
      </c>
      <c r="AZ330" s="15">
        <f t="shared" si="53"/>
        <v>2.817204301075269</v>
      </c>
      <c r="BA330" s="15"/>
      <c r="BB330" s="12">
        <v>327</v>
      </c>
      <c r="BC330" s="15">
        <v>80</v>
      </c>
      <c r="BD330" s="15">
        <v>125</v>
      </c>
      <c r="BE330" s="15">
        <v>87</v>
      </c>
      <c r="BF330" s="15">
        <v>123</v>
      </c>
      <c r="BG330" s="15">
        <v>106</v>
      </c>
      <c r="BH330" s="15">
        <v>148</v>
      </c>
      <c r="BI330" s="15">
        <v>55</v>
      </c>
      <c r="BJ330" s="15">
        <v>91</v>
      </c>
      <c r="BK330" s="16">
        <v>125</v>
      </c>
      <c r="BL330" s="13">
        <f t="shared" si="45"/>
        <v>3.13953488372093</v>
      </c>
    </row>
    <row r="331" spans="2:64" x14ac:dyDescent="0.25">
      <c r="B331" s="12">
        <v>328</v>
      </c>
      <c r="C331" s="15">
        <v>81.569999999999993</v>
      </c>
      <c r="D331" s="15">
        <v>119.12</v>
      </c>
      <c r="E331" s="15">
        <v>62.67</v>
      </c>
      <c r="F331" s="15">
        <v>116.12</v>
      </c>
      <c r="G331" s="15">
        <v>100.65</v>
      </c>
      <c r="H331" s="15">
        <v>143.21</v>
      </c>
      <c r="I331" s="15">
        <v>69.33</v>
      </c>
      <c r="J331" s="15">
        <v>123.63</v>
      </c>
      <c r="K331" s="16">
        <v>119.2</v>
      </c>
      <c r="L331" s="15">
        <f t="shared" si="46"/>
        <v>263.36</v>
      </c>
      <c r="M331" s="15">
        <f t="shared" si="47"/>
        <v>359.98</v>
      </c>
      <c r="N331" s="15">
        <f t="shared" si="48"/>
        <v>312.15999999999997</v>
      </c>
      <c r="O331" s="15">
        <f t="shared" si="49"/>
        <v>100.345</v>
      </c>
      <c r="P331" s="15">
        <f t="shared" si="50"/>
        <v>3.8268971435576806</v>
      </c>
      <c r="R331" s="12">
        <v>328</v>
      </c>
      <c r="S331" s="15">
        <v>91.38</v>
      </c>
      <c r="T331" s="15">
        <v>122.51</v>
      </c>
      <c r="U331" s="15">
        <v>84.33</v>
      </c>
      <c r="V331" s="15">
        <v>122.09</v>
      </c>
      <c r="W331" s="15">
        <v>107.69</v>
      </c>
      <c r="X331" s="15">
        <v>140.88</v>
      </c>
      <c r="Y331" s="15">
        <v>65.33</v>
      </c>
      <c r="Z331" s="15">
        <v>80.3</v>
      </c>
      <c r="AA331" s="16">
        <v>122.51</v>
      </c>
      <c r="AB331" s="15">
        <f t="shared" si="51"/>
        <v>2.9343401181877873</v>
      </c>
      <c r="AC331" s="15"/>
      <c r="AD331" s="12">
        <v>328</v>
      </c>
      <c r="AE331" s="15">
        <v>85.62</v>
      </c>
      <c r="AF331" s="15">
        <v>130.01</v>
      </c>
      <c r="AG331" s="15">
        <v>93.41</v>
      </c>
      <c r="AH331" s="15">
        <v>129.18</v>
      </c>
      <c r="AI331" s="15">
        <v>105.99</v>
      </c>
      <c r="AJ331" s="15">
        <v>148.08000000000001</v>
      </c>
      <c r="AK331" s="15">
        <v>54.94</v>
      </c>
      <c r="AL331" s="15">
        <v>88.17</v>
      </c>
      <c r="AM331" s="16">
        <v>130.01</v>
      </c>
      <c r="AN331" s="15">
        <f t="shared" si="52"/>
        <v>3.1899088997897684</v>
      </c>
      <c r="AO331" s="15"/>
      <c r="AP331" s="12">
        <v>328</v>
      </c>
      <c r="AQ331" s="15">
        <v>92</v>
      </c>
      <c r="AR331" s="15">
        <v>127</v>
      </c>
      <c r="AS331" s="15">
        <v>92</v>
      </c>
      <c r="AT331" s="15">
        <v>127</v>
      </c>
      <c r="AU331" s="15">
        <v>108</v>
      </c>
      <c r="AV331" s="15">
        <v>143</v>
      </c>
      <c r="AW331" s="15">
        <v>60</v>
      </c>
      <c r="AX331" s="15">
        <v>73</v>
      </c>
      <c r="AY331" s="16">
        <v>127</v>
      </c>
      <c r="AZ331" s="15">
        <f t="shared" si="53"/>
        <v>2.8260869565217392</v>
      </c>
      <c r="BA331" s="15"/>
      <c r="BB331" s="12">
        <v>328</v>
      </c>
      <c r="BC331" s="15">
        <v>86</v>
      </c>
      <c r="BD331" s="15">
        <v>129</v>
      </c>
      <c r="BE331" s="15">
        <v>93</v>
      </c>
      <c r="BF331" s="15">
        <v>129</v>
      </c>
      <c r="BG331" s="15">
        <v>106</v>
      </c>
      <c r="BH331" s="15">
        <v>147</v>
      </c>
      <c r="BI331" s="15">
        <v>55</v>
      </c>
      <c r="BJ331" s="15">
        <v>86</v>
      </c>
      <c r="BK331" s="16">
        <v>129</v>
      </c>
      <c r="BL331" s="13">
        <f t="shared" si="45"/>
        <v>2.9777777777777779</v>
      </c>
    </row>
    <row r="332" spans="2:64" x14ac:dyDescent="0.25">
      <c r="B332" s="12">
        <v>329</v>
      </c>
      <c r="C332" s="15">
        <v>81.14</v>
      </c>
      <c r="D332" s="15">
        <v>119.05</v>
      </c>
      <c r="E332" s="15">
        <v>61.5</v>
      </c>
      <c r="F332" s="15">
        <v>115.91</v>
      </c>
      <c r="G332" s="15">
        <v>100.22</v>
      </c>
      <c r="H332" s="15">
        <v>143.32</v>
      </c>
      <c r="I332" s="15">
        <v>69.58</v>
      </c>
      <c r="J332" s="15">
        <v>125.92</v>
      </c>
      <c r="K332" s="16">
        <v>119.13</v>
      </c>
      <c r="L332" s="15">
        <f t="shared" si="46"/>
        <v>261.69</v>
      </c>
      <c r="M332" s="15">
        <f t="shared" si="47"/>
        <v>359.45</v>
      </c>
      <c r="N332" s="15">
        <f t="shared" si="48"/>
        <v>314.63</v>
      </c>
      <c r="O332" s="15">
        <f t="shared" si="49"/>
        <v>100.095</v>
      </c>
      <c r="P332" s="15">
        <f t="shared" si="50"/>
        <v>3.8776189302440227</v>
      </c>
      <c r="R332" s="12">
        <v>329</v>
      </c>
      <c r="S332" s="15">
        <v>91.01</v>
      </c>
      <c r="T332" s="15">
        <v>122.22</v>
      </c>
      <c r="U332" s="15">
        <v>83.77</v>
      </c>
      <c r="V332" s="15">
        <v>121.75</v>
      </c>
      <c r="W332" s="15">
        <v>107.57</v>
      </c>
      <c r="X332" s="15">
        <v>140.91</v>
      </c>
      <c r="Y332" s="15">
        <v>65.45</v>
      </c>
      <c r="Z332" s="15">
        <v>81.069999999999993</v>
      </c>
      <c r="AA332" s="16">
        <v>122.22</v>
      </c>
      <c r="AB332" s="15">
        <f t="shared" si="51"/>
        <v>2.9528623228216677</v>
      </c>
      <c r="AC332" s="15"/>
      <c r="AD332" s="12">
        <v>329</v>
      </c>
      <c r="AE332" s="15">
        <v>84.42</v>
      </c>
      <c r="AF332" s="15">
        <v>128.93</v>
      </c>
      <c r="AG332" s="15">
        <v>92.59</v>
      </c>
      <c r="AH332" s="15">
        <v>128.13999999999999</v>
      </c>
      <c r="AI332" s="15">
        <v>106.04</v>
      </c>
      <c r="AJ332" s="15">
        <v>148.19</v>
      </c>
      <c r="AK332" s="15">
        <v>54.69</v>
      </c>
      <c r="AL332" s="15">
        <v>89.1</v>
      </c>
      <c r="AM332" s="16">
        <v>128.93</v>
      </c>
      <c r="AN332" s="15">
        <f t="shared" si="52"/>
        <v>3.2305140961857384</v>
      </c>
      <c r="AO332" s="15"/>
      <c r="AP332" s="12">
        <v>329</v>
      </c>
      <c r="AQ332" s="15">
        <v>92</v>
      </c>
      <c r="AR332" s="15">
        <v>128</v>
      </c>
      <c r="AS332" s="15">
        <v>92</v>
      </c>
      <c r="AT332" s="15">
        <v>128</v>
      </c>
      <c r="AU332" s="15">
        <v>108</v>
      </c>
      <c r="AV332" s="15">
        <v>143</v>
      </c>
      <c r="AW332" s="15">
        <v>60</v>
      </c>
      <c r="AX332" s="15">
        <v>73</v>
      </c>
      <c r="AY332" s="16">
        <v>128</v>
      </c>
      <c r="AZ332" s="15">
        <f t="shared" si="53"/>
        <v>2.8369565217391304</v>
      </c>
      <c r="BA332" s="15"/>
      <c r="BB332" s="12">
        <v>329</v>
      </c>
      <c r="BC332" s="15">
        <v>90</v>
      </c>
      <c r="BD332" s="15">
        <v>131</v>
      </c>
      <c r="BE332" s="15">
        <v>96</v>
      </c>
      <c r="BF332" s="15">
        <v>131</v>
      </c>
      <c r="BG332" s="15">
        <v>107</v>
      </c>
      <c r="BH332" s="15">
        <v>147</v>
      </c>
      <c r="BI332" s="15">
        <v>55</v>
      </c>
      <c r="BJ332" s="15">
        <v>82</v>
      </c>
      <c r="BK332" s="16">
        <v>131</v>
      </c>
      <c r="BL332" s="13">
        <f t="shared" si="45"/>
        <v>2.9555555555555557</v>
      </c>
    </row>
    <row r="333" spans="2:64" x14ac:dyDescent="0.25">
      <c r="B333" s="12">
        <v>330</v>
      </c>
      <c r="C333" s="15">
        <v>83.04</v>
      </c>
      <c r="D333" s="15">
        <v>120.63</v>
      </c>
      <c r="E333" s="15">
        <v>64.59</v>
      </c>
      <c r="F333" s="15">
        <v>117.67</v>
      </c>
      <c r="G333" s="15">
        <v>100.78</v>
      </c>
      <c r="H333" s="15">
        <v>143.19999999999999</v>
      </c>
      <c r="I333" s="15">
        <v>69.180000000000007</v>
      </c>
      <c r="J333" s="15">
        <v>121.42</v>
      </c>
      <c r="K333" s="16">
        <v>120.69</v>
      </c>
      <c r="L333" s="15">
        <f t="shared" si="46"/>
        <v>268.26</v>
      </c>
      <c r="M333" s="15">
        <f t="shared" si="47"/>
        <v>361.65</v>
      </c>
      <c r="N333" s="15">
        <f t="shared" si="48"/>
        <v>311.29000000000002</v>
      </c>
      <c r="O333" s="15">
        <f t="shared" si="49"/>
        <v>101.83500000000001</v>
      </c>
      <c r="P333" s="15">
        <f t="shared" si="50"/>
        <v>3.7486753371868979</v>
      </c>
      <c r="R333" s="12">
        <v>330</v>
      </c>
      <c r="S333" s="15">
        <v>90.6</v>
      </c>
      <c r="T333" s="15">
        <v>121.94</v>
      </c>
      <c r="U333" s="15">
        <v>83.23</v>
      </c>
      <c r="V333" s="15">
        <v>121.42</v>
      </c>
      <c r="W333" s="15">
        <v>107.45</v>
      </c>
      <c r="X333" s="15">
        <v>140.96</v>
      </c>
      <c r="Y333" s="15">
        <v>65.52</v>
      </c>
      <c r="Z333" s="15">
        <v>81.760000000000005</v>
      </c>
      <c r="AA333" s="16">
        <v>121.94</v>
      </c>
      <c r="AB333" s="15">
        <f t="shared" si="51"/>
        <v>2.9715231788079475</v>
      </c>
      <c r="AC333" s="15"/>
      <c r="AD333" s="12">
        <v>330</v>
      </c>
      <c r="AE333" s="15">
        <v>83.88</v>
      </c>
      <c r="AF333" s="15">
        <v>128.27000000000001</v>
      </c>
      <c r="AG333" s="15">
        <v>92.03</v>
      </c>
      <c r="AH333" s="15">
        <v>127.5</v>
      </c>
      <c r="AI333" s="15">
        <v>106.08</v>
      </c>
      <c r="AJ333" s="15">
        <v>148.13999999999999</v>
      </c>
      <c r="AK333" s="15">
        <v>54.67</v>
      </c>
      <c r="AL333" s="15">
        <v>89.21</v>
      </c>
      <c r="AM333" s="16">
        <v>128.27000000000001</v>
      </c>
      <c r="AN333" s="15">
        <f t="shared" si="52"/>
        <v>3.2445159752026704</v>
      </c>
      <c r="AO333" s="15"/>
      <c r="AP333" s="12">
        <v>330</v>
      </c>
      <c r="AQ333" s="15">
        <v>97</v>
      </c>
      <c r="AR333" s="15">
        <v>133</v>
      </c>
      <c r="AS333" s="15">
        <v>97</v>
      </c>
      <c r="AT333" s="15">
        <v>133</v>
      </c>
      <c r="AU333" s="15">
        <v>108</v>
      </c>
      <c r="AV333" s="15">
        <v>144</v>
      </c>
      <c r="AW333" s="15">
        <v>59</v>
      </c>
      <c r="AX333" s="15">
        <v>71</v>
      </c>
      <c r="AY333" s="16">
        <v>133</v>
      </c>
      <c r="AZ333" s="15">
        <f t="shared" si="53"/>
        <v>2.7113402061855671</v>
      </c>
      <c r="BA333" s="15"/>
      <c r="BB333" s="12">
        <v>330</v>
      </c>
      <c r="BC333" s="15">
        <v>90</v>
      </c>
      <c r="BD333" s="15">
        <v>131</v>
      </c>
      <c r="BE333" s="15">
        <v>97</v>
      </c>
      <c r="BF333" s="15">
        <v>131</v>
      </c>
      <c r="BG333" s="15">
        <v>107</v>
      </c>
      <c r="BH333" s="15">
        <v>146</v>
      </c>
      <c r="BI333" s="15">
        <v>55</v>
      </c>
      <c r="BJ333" s="15">
        <v>80</v>
      </c>
      <c r="BK333" s="16">
        <v>131</v>
      </c>
      <c r="BL333" s="13">
        <f t="shared" si="45"/>
        <v>2.912087912087912</v>
      </c>
    </row>
    <row r="334" spans="2:64" x14ac:dyDescent="0.25">
      <c r="B334" s="12">
        <v>331</v>
      </c>
      <c r="C334" s="15">
        <v>81.84</v>
      </c>
      <c r="D334" s="15">
        <v>119.98</v>
      </c>
      <c r="E334" s="15">
        <v>62.22</v>
      </c>
      <c r="F334" s="15">
        <v>116.82</v>
      </c>
      <c r="G334" s="15">
        <v>100.18</v>
      </c>
      <c r="H334" s="15">
        <v>143.43</v>
      </c>
      <c r="I334" s="15">
        <v>69.48</v>
      </c>
      <c r="J334" s="15">
        <v>125.82</v>
      </c>
      <c r="K334" s="16">
        <v>120.05</v>
      </c>
      <c r="L334" s="15">
        <f t="shared" si="46"/>
        <v>264.03999999999996</v>
      </c>
      <c r="M334" s="15">
        <f t="shared" si="47"/>
        <v>360.43</v>
      </c>
      <c r="N334" s="15">
        <f t="shared" si="48"/>
        <v>315.35000000000002</v>
      </c>
      <c r="O334" s="15">
        <f t="shared" si="49"/>
        <v>100.91</v>
      </c>
      <c r="P334" s="15">
        <f t="shared" si="50"/>
        <v>3.8532502443792769</v>
      </c>
      <c r="R334" s="12">
        <v>331</v>
      </c>
      <c r="S334" s="15">
        <v>90.47</v>
      </c>
      <c r="T334" s="15">
        <v>121.88</v>
      </c>
      <c r="U334" s="15">
        <v>83.22</v>
      </c>
      <c r="V334" s="15">
        <v>121.37</v>
      </c>
      <c r="W334" s="15">
        <v>107.44</v>
      </c>
      <c r="X334" s="15">
        <v>141.01</v>
      </c>
      <c r="Y334" s="15">
        <v>65.44</v>
      </c>
      <c r="Z334" s="15">
        <v>81.66</v>
      </c>
      <c r="AA334" s="16">
        <v>121.88</v>
      </c>
      <c r="AB334" s="15">
        <f t="shared" si="51"/>
        <v>2.9731402674919867</v>
      </c>
      <c r="AC334" s="15"/>
      <c r="AD334" s="12">
        <v>331</v>
      </c>
      <c r="AE334" s="15">
        <v>84.67</v>
      </c>
      <c r="AF334" s="15">
        <v>128.62</v>
      </c>
      <c r="AG334" s="15">
        <v>92.51</v>
      </c>
      <c r="AH334" s="15">
        <v>127.89</v>
      </c>
      <c r="AI334" s="15">
        <v>106.21</v>
      </c>
      <c r="AJ334" s="15">
        <v>147.9</v>
      </c>
      <c r="AK334" s="15">
        <v>54.84</v>
      </c>
      <c r="AL334" s="15">
        <v>88.06</v>
      </c>
      <c r="AM334" s="16">
        <v>128.62</v>
      </c>
      <c r="AN334" s="15">
        <f t="shared" si="52"/>
        <v>3.2068028817763077</v>
      </c>
      <c r="AO334" s="15"/>
      <c r="AP334" s="12">
        <v>331</v>
      </c>
      <c r="AQ334" s="15">
        <v>98</v>
      </c>
      <c r="AR334" s="15">
        <v>133</v>
      </c>
      <c r="AS334" s="15">
        <v>98</v>
      </c>
      <c r="AT334" s="15">
        <v>133</v>
      </c>
      <c r="AU334" s="15">
        <v>108</v>
      </c>
      <c r="AV334" s="15">
        <v>143</v>
      </c>
      <c r="AW334" s="15">
        <v>60</v>
      </c>
      <c r="AX334" s="15">
        <v>69</v>
      </c>
      <c r="AY334" s="16">
        <v>133</v>
      </c>
      <c r="AZ334" s="15">
        <f t="shared" si="53"/>
        <v>2.6734693877551021</v>
      </c>
      <c r="BA334" s="15"/>
      <c r="BB334" s="12">
        <v>331</v>
      </c>
      <c r="BC334" s="15">
        <v>91</v>
      </c>
      <c r="BD334" s="15">
        <v>130</v>
      </c>
      <c r="BE334" s="15">
        <v>96</v>
      </c>
      <c r="BF334" s="15">
        <v>130</v>
      </c>
      <c r="BG334" s="15">
        <v>108</v>
      </c>
      <c r="BH334" s="15">
        <v>146</v>
      </c>
      <c r="BI334" s="15">
        <v>57</v>
      </c>
      <c r="BJ334" s="15">
        <v>78</v>
      </c>
      <c r="BK334" s="16">
        <v>130</v>
      </c>
      <c r="BL334" s="13">
        <f t="shared" si="45"/>
        <v>2.9333333333333331</v>
      </c>
    </row>
    <row r="335" spans="2:64" x14ac:dyDescent="0.25">
      <c r="B335" s="12">
        <v>332</v>
      </c>
      <c r="C335" s="15">
        <v>81.739999999999995</v>
      </c>
      <c r="D335" s="15">
        <v>119.78</v>
      </c>
      <c r="E335" s="15">
        <v>62.36</v>
      </c>
      <c r="F335" s="15">
        <v>116.64</v>
      </c>
      <c r="G335" s="15">
        <v>100.27</v>
      </c>
      <c r="H335" s="15">
        <v>143.38999999999999</v>
      </c>
      <c r="I335" s="15">
        <v>69.459999999999994</v>
      </c>
      <c r="J335" s="15">
        <v>125.08</v>
      </c>
      <c r="K335" s="16">
        <v>119.83</v>
      </c>
      <c r="L335" s="15">
        <f t="shared" si="46"/>
        <v>263.88</v>
      </c>
      <c r="M335" s="15">
        <f t="shared" si="47"/>
        <v>360.29999999999995</v>
      </c>
      <c r="N335" s="15">
        <f t="shared" si="48"/>
        <v>314.37</v>
      </c>
      <c r="O335" s="15">
        <f t="shared" si="49"/>
        <v>100.75999999999999</v>
      </c>
      <c r="P335" s="15">
        <f t="shared" si="50"/>
        <v>3.8459750428186936</v>
      </c>
      <c r="R335" s="12">
        <v>332</v>
      </c>
      <c r="S335" s="15">
        <v>91.14</v>
      </c>
      <c r="T335" s="15">
        <v>122.51</v>
      </c>
      <c r="U335" s="15">
        <v>84.22</v>
      </c>
      <c r="V335" s="15">
        <v>122.06</v>
      </c>
      <c r="W335" s="15">
        <v>107.6</v>
      </c>
      <c r="X335" s="15">
        <v>141</v>
      </c>
      <c r="Y335" s="15">
        <v>65.22</v>
      </c>
      <c r="Z335" s="15">
        <v>80.540000000000006</v>
      </c>
      <c r="AA335" s="16">
        <v>122.51</v>
      </c>
      <c r="AB335" s="15">
        <f t="shared" si="51"/>
        <v>2.9434935264428348</v>
      </c>
      <c r="AC335" s="15"/>
      <c r="AD335" s="12">
        <v>332</v>
      </c>
      <c r="AE335" s="15">
        <v>83.3</v>
      </c>
      <c r="AF335" s="15">
        <v>126.6</v>
      </c>
      <c r="AG335" s="15">
        <v>86.52</v>
      </c>
      <c r="AH335" s="15">
        <v>125.32</v>
      </c>
      <c r="AI335" s="15">
        <v>104.88</v>
      </c>
      <c r="AJ335" s="15">
        <v>147.24</v>
      </c>
      <c r="AK335" s="15">
        <v>57.78</v>
      </c>
      <c r="AL335" s="15">
        <v>88.11</v>
      </c>
      <c r="AM335" s="16">
        <v>126.6</v>
      </c>
      <c r="AN335" s="15">
        <f t="shared" si="52"/>
        <v>3.2711884753901561</v>
      </c>
      <c r="AO335" s="15"/>
      <c r="AP335" s="12">
        <v>332</v>
      </c>
      <c r="AQ335" s="15">
        <v>97</v>
      </c>
      <c r="AR335" s="15">
        <v>131</v>
      </c>
      <c r="AS335" s="15">
        <v>97</v>
      </c>
      <c r="AT335" s="15">
        <v>131</v>
      </c>
      <c r="AU335" s="15">
        <v>109</v>
      </c>
      <c r="AV335" s="15">
        <v>143</v>
      </c>
      <c r="AW335" s="15">
        <v>60</v>
      </c>
      <c r="AX335" s="15">
        <v>68</v>
      </c>
      <c r="AY335" s="16">
        <v>131</v>
      </c>
      <c r="AZ335" s="15">
        <f t="shared" si="53"/>
        <v>2.670103092783505</v>
      </c>
      <c r="BA335" s="15"/>
      <c r="BB335" s="12">
        <v>332</v>
      </c>
      <c r="BC335" s="15">
        <v>90</v>
      </c>
      <c r="BD335" s="15">
        <v>129</v>
      </c>
      <c r="BE335" s="15">
        <v>95</v>
      </c>
      <c r="BF335" s="15">
        <v>129</v>
      </c>
      <c r="BG335" s="15">
        <v>108</v>
      </c>
      <c r="BH335" s="15">
        <v>146</v>
      </c>
      <c r="BI335" s="15">
        <v>56</v>
      </c>
      <c r="BJ335" s="15">
        <v>79</v>
      </c>
      <c r="BK335" s="16">
        <v>129</v>
      </c>
      <c r="BL335" s="13">
        <f t="shared" si="45"/>
        <v>2.9333333333333331</v>
      </c>
    </row>
    <row r="336" spans="2:64" x14ac:dyDescent="0.25">
      <c r="B336" s="12">
        <v>333</v>
      </c>
      <c r="C336" s="15">
        <v>80.73</v>
      </c>
      <c r="D336" s="15">
        <v>119.35</v>
      </c>
      <c r="E336" s="15">
        <v>60.35</v>
      </c>
      <c r="F336" s="15">
        <v>116.03</v>
      </c>
      <c r="G336" s="15">
        <v>99.72</v>
      </c>
      <c r="H336" s="15">
        <v>143.63</v>
      </c>
      <c r="I336" s="15">
        <v>69.680000000000007</v>
      </c>
      <c r="J336" s="15">
        <v>128.93</v>
      </c>
      <c r="K336" s="16">
        <v>119.4</v>
      </c>
      <c r="L336" s="15">
        <f t="shared" si="46"/>
        <v>260.43</v>
      </c>
      <c r="M336" s="15">
        <f t="shared" si="47"/>
        <v>359.38</v>
      </c>
      <c r="N336" s="15">
        <f t="shared" si="48"/>
        <v>318.01</v>
      </c>
      <c r="O336" s="15">
        <f t="shared" si="49"/>
        <v>100.03999999999999</v>
      </c>
      <c r="P336" s="15">
        <f t="shared" si="50"/>
        <v>3.9391799826582434</v>
      </c>
      <c r="R336" s="12">
        <v>333</v>
      </c>
      <c r="S336" s="15">
        <v>86.66</v>
      </c>
      <c r="T336" s="15">
        <v>120.49</v>
      </c>
      <c r="U336" s="15">
        <v>80.959999999999994</v>
      </c>
      <c r="V336" s="15">
        <v>119.73</v>
      </c>
      <c r="W336" s="15">
        <v>106.61</v>
      </c>
      <c r="X336" s="15">
        <v>142.24</v>
      </c>
      <c r="Y336" s="15">
        <v>64.27</v>
      </c>
      <c r="Z336" s="15">
        <v>84.14</v>
      </c>
      <c r="AA336" s="16">
        <v>120.49</v>
      </c>
      <c r="AB336" s="15">
        <f t="shared" si="51"/>
        <v>3.1029309946918993</v>
      </c>
      <c r="AC336" s="15"/>
      <c r="AD336" s="12">
        <v>333</v>
      </c>
      <c r="AE336" s="15">
        <v>90.31</v>
      </c>
      <c r="AF336" s="15">
        <v>132.77000000000001</v>
      </c>
      <c r="AG336" s="15">
        <v>93.38</v>
      </c>
      <c r="AH336" s="15">
        <v>131.58000000000001</v>
      </c>
      <c r="AI336" s="15">
        <v>105.35</v>
      </c>
      <c r="AJ336" s="15">
        <v>146.66999999999999</v>
      </c>
      <c r="AK336" s="15">
        <v>57.88</v>
      </c>
      <c r="AL336" s="15">
        <v>82.68</v>
      </c>
      <c r="AM336" s="16">
        <v>132.77000000000001</v>
      </c>
      <c r="AN336" s="15">
        <f t="shared" si="52"/>
        <v>3.0265751301074082</v>
      </c>
      <c r="AO336" s="15"/>
      <c r="AP336" s="12">
        <v>333</v>
      </c>
      <c r="AQ336" s="15">
        <v>96</v>
      </c>
      <c r="AR336" s="15">
        <v>129</v>
      </c>
      <c r="AS336" s="15">
        <v>95</v>
      </c>
      <c r="AT336" s="15">
        <v>130</v>
      </c>
      <c r="AU336" s="15">
        <v>109</v>
      </c>
      <c r="AV336" s="15">
        <v>142</v>
      </c>
      <c r="AW336" s="15">
        <v>61</v>
      </c>
      <c r="AX336" s="15">
        <v>70</v>
      </c>
      <c r="AY336" s="16">
        <v>129</v>
      </c>
      <c r="AZ336" s="15">
        <f t="shared" si="53"/>
        <v>2.7083333333333335</v>
      </c>
      <c r="BA336" s="15"/>
      <c r="BB336" s="12">
        <v>333</v>
      </c>
      <c r="BC336" s="15">
        <v>90</v>
      </c>
      <c r="BD336" s="15">
        <v>130</v>
      </c>
      <c r="BE336" s="15">
        <v>95</v>
      </c>
      <c r="BF336" s="15">
        <v>129</v>
      </c>
      <c r="BG336" s="15">
        <v>108</v>
      </c>
      <c r="BH336" s="15">
        <v>145</v>
      </c>
      <c r="BI336" s="15">
        <v>56</v>
      </c>
      <c r="BJ336" s="15">
        <v>78</v>
      </c>
      <c r="BK336" s="16">
        <v>130</v>
      </c>
      <c r="BL336" s="13">
        <f t="shared" si="45"/>
        <v>3.2289156626506026</v>
      </c>
    </row>
    <row r="337" spans="2:64" x14ac:dyDescent="0.25">
      <c r="B337" s="12">
        <v>334</v>
      </c>
      <c r="C337" s="15">
        <v>80.23</v>
      </c>
      <c r="D337" s="15">
        <v>119.2</v>
      </c>
      <c r="E337" s="15">
        <v>59.82</v>
      </c>
      <c r="F337" s="15">
        <v>115.8</v>
      </c>
      <c r="G337" s="15">
        <v>99.51</v>
      </c>
      <c r="H337" s="15">
        <v>143.80000000000001</v>
      </c>
      <c r="I337" s="15">
        <v>69.69</v>
      </c>
      <c r="J337" s="15">
        <v>129.78</v>
      </c>
      <c r="K337" s="16">
        <v>119.25</v>
      </c>
      <c r="L337" s="15">
        <f t="shared" si="46"/>
        <v>259.25</v>
      </c>
      <c r="M337" s="15">
        <f t="shared" si="47"/>
        <v>359.11</v>
      </c>
      <c r="N337" s="15">
        <f t="shared" si="48"/>
        <v>318.72000000000003</v>
      </c>
      <c r="O337" s="15">
        <f t="shared" si="49"/>
        <v>99.715000000000003</v>
      </c>
      <c r="P337" s="15">
        <f t="shared" si="50"/>
        <v>3.97257883584694</v>
      </c>
      <c r="R337" s="12">
        <v>334</v>
      </c>
      <c r="S337" s="15">
        <v>88.64</v>
      </c>
      <c r="T337" s="15">
        <v>120.46</v>
      </c>
      <c r="U337" s="15">
        <v>84.01</v>
      </c>
      <c r="V337" s="15">
        <v>120.24</v>
      </c>
      <c r="W337" s="15">
        <v>108.07</v>
      </c>
      <c r="X337" s="15">
        <v>141.41</v>
      </c>
      <c r="Y337" s="15">
        <v>63.7</v>
      </c>
      <c r="Z337" s="15">
        <v>77.56</v>
      </c>
      <c r="AA337" s="16">
        <v>120.46</v>
      </c>
      <c r="AB337" s="15">
        <f t="shared" si="51"/>
        <v>2.9526173285198554</v>
      </c>
      <c r="AC337" s="15"/>
      <c r="AD337" s="12">
        <v>334</v>
      </c>
      <c r="AE337" s="15">
        <v>85.26</v>
      </c>
      <c r="AF337" s="15">
        <v>129.72</v>
      </c>
      <c r="AG337" s="15">
        <v>90.25</v>
      </c>
      <c r="AH337" s="15">
        <v>128.44999999999999</v>
      </c>
      <c r="AI337" s="15">
        <v>104.9</v>
      </c>
      <c r="AJ337" s="15">
        <v>147.88</v>
      </c>
      <c r="AK337" s="15">
        <v>56.74</v>
      </c>
      <c r="AL337" s="15">
        <v>88.75</v>
      </c>
      <c r="AM337" s="16">
        <v>129.72</v>
      </c>
      <c r="AN337" s="15">
        <f t="shared" si="52"/>
        <v>3.2278911564625852</v>
      </c>
      <c r="AO337" s="15"/>
      <c r="AP337" s="12">
        <v>334</v>
      </c>
      <c r="AQ337" s="15">
        <v>95</v>
      </c>
      <c r="AR337" s="15">
        <v>128</v>
      </c>
      <c r="AS337" s="15">
        <v>93</v>
      </c>
      <c r="AT337" s="15">
        <v>128</v>
      </c>
      <c r="AU337" s="15">
        <v>109</v>
      </c>
      <c r="AV337" s="15">
        <v>142</v>
      </c>
      <c r="AW337" s="15">
        <v>61</v>
      </c>
      <c r="AX337" s="15">
        <v>71</v>
      </c>
      <c r="AY337" s="16">
        <v>128</v>
      </c>
      <c r="AZ337" s="15">
        <f t="shared" si="53"/>
        <v>2.736842105263158</v>
      </c>
      <c r="BA337" s="15"/>
      <c r="BB337" s="12">
        <v>334</v>
      </c>
      <c r="BC337" s="15">
        <v>83</v>
      </c>
      <c r="BD337" s="15">
        <v>125</v>
      </c>
      <c r="BE337" s="15">
        <v>88</v>
      </c>
      <c r="BF337" s="15">
        <v>124</v>
      </c>
      <c r="BG337" s="15">
        <v>106</v>
      </c>
      <c r="BH337" s="15">
        <v>147</v>
      </c>
      <c r="BI337" s="15">
        <v>57</v>
      </c>
      <c r="BJ337" s="15">
        <v>86</v>
      </c>
      <c r="BK337" s="16">
        <v>125</v>
      </c>
      <c r="BL337" s="13">
        <f t="shared" si="45"/>
        <v>2.9887640449438204</v>
      </c>
    </row>
    <row r="338" spans="2:64" x14ac:dyDescent="0.25">
      <c r="B338" s="12">
        <v>335</v>
      </c>
      <c r="C338" s="15">
        <v>81.23</v>
      </c>
      <c r="D338" s="15">
        <v>119.98</v>
      </c>
      <c r="E338" s="15">
        <v>61.84</v>
      </c>
      <c r="F338" s="15">
        <v>116.75</v>
      </c>
      <c r="G338" s="15">
        <v>99.95</v>
      </c>
      <c r="H338" s="15">
        <v>143.74</v>
      </c>
      <c r="I338" s="15">
        <v>69.28</v>
      </c>
      <c r="J338" s="15">
        <v>126.43</v>
      </c>
      <c r="K338" s="16">
        <v>120.02</v>
      </c>
      <c r="L338" s="15">
        <f t="shared" si="46"/>
        <v>263.05</v>
      </c>
      <c r="M338" s="15">
        <f t="shared" si="47"/>
        <v>360.44</v>
      </c>
      <c r="N338" s="15">
        <f t="shared" si="48"/>
        <v>315.73</v>
      </c>
      <c r="O338" s="15">
        <f t="shared" si="49"/>
        <v>100.605</v>
      </c>
      <c r="P338" s="15">
        <f t="shared" si="50"/>
        <v>3.88686445894374</v>
      </c>
      <c r="R338" s="12">
        <v>335</v>
      </c>
      <c r="S338" s="15">
        <v>89.11</v>
      </c>
      <c r="T338" s="15">
        <v>120.73</v>
      </c>
      <c r="U338" s="15">
        <v>84.33</v>
      </c>
      <c r="V338" s="15">
        <v>120.53</v>
      </c>
      <c r="W338" s="15">
        <v>108.15</v>
      </c>
      <c r="X338" s="15">
        <v>141.32</v>
      </c>
      <c r="Y338" s="15">
        <v>63.86</v>
      </c>
      <c r="Z338" s="15">
        <v>77.319999999999993</v>
      </c>
      <c r="AA338" s="16">
        <v>120.73</v>
      </c>
      <c r="AB338" s="15">
        <f t="shared" si="51"/>
        <v>2.9391762989563466</v>
      </c>
      <c r="AC338" s="15"/>
      <c r="AD338" s="12">
        <v>335</v>
      </c>
      <c r="AE338" s="15">
        <v>88.29</v>
      </c>
      <c r="AF338" s="15">
        <v>131.44</v>
      </c>
      <c r="AG338" s="15">
        <v>92.71</v>
      </c>
      <c r="AH338" s="15">
        <v>130.34</v>
      </c>
      <c r="AI338" s="15">
        <v>105.43</v>
      </c>
      <c r="AJ338" s="15">
        <v>147.15</v>
      </c>
      <c r="AK338" s="15">
        <v>57.04</v>
      </c>
      <c r="AL338" s="15">
        <v>85.01</v>
      </c>
      <c r="AM338" s="16">
        <v>131.44</v>
      </c>
      <c r="AN338" s="15">
        <f t="shared" si="52"/>
        <v>3.0976328009967151</v>
      </c>
      <c r="AO338" s="15"/>
      <c r="AP338" s="12">
        <v>335</v>
      </c>
      <c r="AQ338" s="15">
        <v>95</v>
      </c>
      <c r="AR338" s="15">
        <v>128</v>
      </c>
      <c r="AS338" s="15">
        <v>94</v>
      </c>
      <c r="AT338" s="15">
        <v>128</v>
      </c>
      <c r="AU338" s="15">
        <v>109</v>
      </c>
      <c r="AV338" s="15">
        <v>142</v>
      </c>
      <c r="AW338" s="15">
        <v>61</v>
      </c>
      <c r="AX338" s="15">
        <v>70</v>
      </c>
      <c r="AY338" s="16">
        <v>128</v>
      </c>
      <c r="AZ338" s="15">
        <f t="shared" si="53"/>
        <v>2.7263157894736842</v>
      </c>
      <c r="BA338" s="15"/>
      <c r="BB338" s="12">
        <v>335</v>
      </c>
      <c r="BC338" s="15">
        <v>89</v>
      </c>
      <c r="BD338" s="15">
        <v>129</v>
      </c>
      <c r="BE338" s="15">
        <v>94</v>
      </c>
      <c r="BF338" s="15">
        <v>129</v>
      </c>
      <c r="BG338" s="15">
        <v>107</v>
      </c>
      <c r="BH338" s="15">
        <v>146</v>
      </c>
      <c r="BI338" s="15">
        <v>56</v>
      </c>
      <c r="BJ338" s="15">
        <v>81</v>
      </c>
      <c r="BK338" s="16">
        <v>129</v>
      </c>
      <c r="BL338" s="13">
        <f t="shared" si="45"/>
        <v>2.8695652173913042</v>
      </c>
    </row>
    <row r="339" spans="2:64" x14ac:dyDescent="0.25">
      <c r="B339" s="12">
        <v>336</v>
      </c>
      <c r="C339" s="15">
        <v>81.849999999999994</v>
      </c>
      <c r="D339" s="15">
        <v>120.27</v>
      </c>
      <c r="E339" s="15">
        <v>63.02</v>
      </c>
      <c r="F339" s="15">
        <v>117.16</v>
      </c>
      <c r="G339" s="15">
        <v>100.28</v>
      </c>
      <c r="H339" s="15">
        <v>143.61000000000001</v>
      </c>
      <c r="I339" s="15">
        <v>69.150000000000006</v>
      </c>
      <c r="J339" s="15">
        <v>124.2</v>
      </c>
      <c r="K339" s="16">
        <v>120.31</v>
      </c>
      <c r="L339" s="15">
        <f t="shared" si="46"/>
        <v>265.14</v>
      </c>
      <c r="M339" s="15">
        <f t="shared" si="47"/>
        <v>361.05</v>
      </c>
      <c r="N339" s="15">
        <f t="shared" si="48"/>
        <v>313.66000000000003</v>
      </c>
      <c r="O339" s="15">
        <f t="shared" si="49"/>
        <v>101.06</v>
      </c>
      <c r="P339" s="15">
        <f t="shared" si="50"/>
        <v>3.8321319486866225</v>
      </c>
      <c r="R339" s="12">
        <v>336</v>
      </c>
      <c r="S339" s="15">
        <v>92.46</v>
      </c>
      <c r="T339" s="15">
        <v>123.65</v>
      </c>
      <c r="U339" s="15">
        <v>88.98</v>
      </c>
      <c r="V339" s="15">
        <v>123.75</v>
      </c>
      <c r="W339" s="15">
        <v>108.91</v>
      </c>
      <c r="X339" s="15">
        <v>141.19</v>
      </c>
      <c r="Y339" s="15">
        <v>62.79</v>
      </c>
      <c r="Z339" s="15">
        <v>72.67</v>
      </c>
      <c r="AA339" s="16">
        <v>123.65</v>
      </c>
      <c r="AB339" s="15">
        <f t="shared" si="51"/>
        <v>2.8024010382868272</v>
      </c>
      <c r="AC339" s="15"/>
      <c r="AD339" s="12">
        <v>336</v>
      </c>
      <c r="AE339" s="15">
        <v>85.3</v>
      </c>
      <c r="AF339" s="15">
        <v>129.44999999999999</v>
      </c>
      <c r="AG339" s="15">
        <v>90.84</v>
      </c>
      <c r="AH339" s="15">
        <v>128.34</v>
      </c>
      <c r="AI339" s="15">
        <v>105.26</v>
      </c>
      <c r="AJ339" s="15">
        <v>147.79</v>
      </c>
      <c r="AK339" s="15">
        <v>56.38</v>
      </c>
      <c r="AL339" s="15">
        <v>88.37</v>
      </c>
      <c r="AM339" s="16">
        <v>129.44999999999999</v>
      </c>
      <c r="AN339" s="15">
        <f t="shared" si="52"/>
        <v>3.2145369284876906</v>
      </c>
      <c r="AO339" s="15"/>
      <c r="AP339" s="12">
        <v>336</v>
      </c>
      <c r="AQ339" s="15">
        <v>95</v>
      </c>
      <c r="AR339" s="15">
        <v>133</v>
      </c>
      <c r="AS339" s="15">
        <v>98</v>
      </c>
      <c r="AT339" s="15">
        <v>133</v>
      </c>
      <c r="AU339" s="15">
        <v>107</v>
      </c>
      <c r="AV339" s="15">
        <v>145</v>
      </c>
      <c r="AW339" s="15">
        <v>58</v>
      </c>
      <c r="AX339" s="15">
        <v>75</v>
      </c>
      <c r="AY339" s="16">
        <v>133</v>
      </c>
      <c r="AZ339" s="15">
        <f t="shared" si="53"/>
        <v>2.8</v>
      </c>
      <c r="BA339" s="15"/>
      <c r="BB339" s="12">
        <v>336</v>
      </c>
      <c r="BC339" s="15">
        <v>92</v>
      </c>
      <c r="BD339" s="15">
        <v>131</v>
      </c>
      <c r="BE339" s="15">
        <v>97</v>
      </c>
      <c r="BF339" s="15">
        <v>131</v>
      </c>
      <c r="BG339" s="15">
        <v>108</v>
      </c>
      <c r="BH339" s="15">
        <v>145</v>
      </c>
      <c r="BI339" s="15">
        <v>56</v>
      </c>
      <c r="BJ339" s="15">
        <v>77</v>
      </c>
      <c r="BK339" s="16">
        <v>131</v>
      </c>
      <c r="BL339" s="13">
        <f t="shared" si="45"/>
        <v>2.817204301075269</v>
      </c>
    </row>
    <row r="340" spans="2:64" x14ac:dyDescent="0.25">
      <c r="B340" s="12">
        <v>337</v>
      </c>
      <c r="C340" s="15">
        <v>81.86</v>
      </c>
      <c r="D340" s="15">
        <v>120.13</v>
      </c>
      <c r="E340" s="15">
        <v>63.17</v>
      </c>
      <c r="F340" s="15">
        <v>117.05</v>
      </c>
      <c r="G340" s="15">
        <v>100.38</v>
      </c>
      <c r="H340" s="15">
        <v>143.54</v>
      </c>
      <c r="I340" s="15">
        <v>69.150000000000006</v>
      </c>
      <c r="J340" s="15">
        <v>123.57</v>
      </c>
      <c r="K340" s="16">
        <v>120.17</v>
      </c>
      <c r="L340" s="15">
        <f t="shared" si="46"/>
        <v>265.16000000000003</v>
      </c>
      <c r="M340" s="15">
        <f t="shared" si="47"/>
        <v>360.97</v>
      </c>
      <c r="N340" s="15">
        <f t="shared" si="48"/>
        <v>312.89</v>
      </c>
      <c r="O340" s="15">
        <f t="shared" si="49"/>
        <v>100.995</v>
      </c>
      <c r="P340" s="15">
        <f t="shared" si="50"/>
        <v>3.8222575128267775</v>
      </c>
      <c r="R340" s="12">
        <v>337</v>
      </c>
      <c r="S340" s="15">
        <v>90.46</v>
      </c>
      <c r="T340" s="15">
        <v>122.35</v>
      </c>
      <c r="U340" s="15">
        <v>86.91</v>
      </c>
      <c r="V340" s="15">
        <v>122.28</v>
      </c>
      <c r="W340" s="15">
        <v>108.46</v>
      </c>
      <c r="X340" s="15">
        <v>141.53</v>
      </c>
      <c r="Y340" s="15">
        <v>62.83</v>
      </c>
      <c r="Z340" s="15">
        <v>75.040000000000006</v>
      </c>
      <c r="AA340" s="16">
        <v>122.35</v>
      </c>
      <c r="AB340" s="15">
        <f t="shared" si="51"/>
        <v>2.8766305549414111</v>
      </c>
      <c r="AC340" s="15"/>
      <c r="AD340" s="12">
        <v>337</v>
      </c>
      <c r="AE340" s="15">
        <v>86.6</v>
      </c>
      <c r="AF340" s="15">
        <v>129.84</v>
      </c>
      <c r="AG340" s="15">
        <v>91.84</v>
      </c>
      <c r="AH340" s="15">
        <v>128.87</v>
      </c>
      <c r="AI340" s="15">
        <v>105.64</v>
      </c>
      <c r="AJ340" s="15">
        <v>147.34</v>
      </c>
      <c r="AK340" s="15">
        <v>56.52</v>
      </c>
      <c r="AL340" s="15">
        <v>86.23</v>
      </c>
      <c r="AM340" s="16">
        <v>129.84</v>
      </c>
      <c r="AN340" s="15">
        <f t="shared" si="52"/>
        <v>3.1476905311778296</v>
      </c>
      <c r="AO340" s="15"/>
      <c r="AP340" s="12">
        <v>337</v>
      </c>
      <c r="AQ340" s="15">
        <v>96</v>
      </c>
      <c r="AR340" s="15">
        <v>133</v>
      </c>
      <c r="AS340" s="15">
        <v>98</v>
      </c>
      <c r="AT340" s="15">
        <v>133</v>
      </c>
      <c r="AU340" s="15">
        <v>108</v>
      </c>
      <c r="AV340" s="15">
        <v>144</v>
      </c>
      <c r="AW340" s="15">
        <v>58</v>
      </c>
      <c r="AX340" s="15">
        <v>72</v>
      </c>
      <c r="AY340" s="16">
        <v>133</v>
      </c>
      <c r="AZ340" s="15">
        <f t="shared" si="53"/>
        <v>2.7395833333333335</v>
      </c>
      <c r="BA340" s="15"/>
      <c r="BB340" s="12">
        <v>337</v>
      </c>
      <c r="BC340" s="15">
        <v>93</v>
      </c>
      <c r="BD340" s="15">
        <v>131</v>
      </c>
      <c r="BE340" s="15">
        <v>97</v>
      </c>
      <c r="BF340" s="15">
        <v>131</v>
      </c>
      <c r="BG340" s="15">
        <v>108</v>
      </c>
      <c r="BH340" s="15">
        <v>145</v>
      </c>
      <c r="BI340" s="15">
        <v>56</v>
      </c>
      <c r="BJ340" s="15">
        <v>75</v>
      </c>
      <c r="BK340" s="16">
        <v>131</v>
      </c>
      <c r="BL340" s="13">
        <f t="shared" si="45"/>
        <v>2.817204301075269</v>
      </c>
    </row>
    <row r="341" spans="2:64" x14ac:dyDescent="0.25">
      <c r="B341" s="12">
        <v>338</v>
      </c>
      <c r="C341" s="15">
        <v>81.86</v>
      </c>
      <c r="D341" s="15">
        <v>120.09</v>
      </c>
      <c r="E341" s="15">
        <v>63.58</v>
      </c>
      <c r="F341" s="15">
        <v>117.06</v>
      </c>
      <c r="G341" s="15">
        <v>100.5</v>
      </c>
      <c r="H341" s="15">
        <v>143.55000000000001</v>
      </c>
      <c r="I341" s="15">
        <v>69.02</v>
      </c>
      <c r="J341" s="15">
        <v>122.51</v>
      </c>
      <c r="K341" s="16">
        <v>120.13</v>
      </c>
      <c r="L341" s="15">
        <f t="shared" si="46"/>
        <v>265.52999999999997</v>
      </c>
      <c r="M341" s="15">
        <f t="shared" si="47"/>
        <v>361.11</v>
      </c>
      <c r="N341" s="15">
        <f t="shared" si="48"/>
        <v>311.65999999999997</v>
      </c>
      <c r="O341" s="15">
        <f t="shared" si="49"/>
        <v>100.97499999999999</v>
      </c>
      <c r="P341" s="15">
        <f t="shared" si="50"/>
        <v>3.8072318592719272</v>
      </c>
      <c r="R341" s="12">
        <v>338</v>
      </c>
      <c r="S341" s="15">
        <v>89.51</v>
      </c>
      <c r="T341" s="15">
        <v>121.89</v>
      </c>
      <c r="U341" s="15">
        <v>85.06</v>
      </c>
      <c r="V341" s="15">
        <v>121.58</v>
      </c>
      <c r="W341" s="15">
        <v>107.88</v>
      </c>
      <c r="X341" s="15">
        <v>141.71</v>
      </c>
      <c r="Y341" s="15">
        <v>63.39</v>
      </c>
      <c r="Z341" s="15">
        <v>78.27</v>
      </c>
      <c r="AA341" s="16">
        <v>121.89</v>
      </c>
      <c r="AB341" s="15">
        <f t="shared" si="51"/>
        <v>2.944363758239303</v>
      </c>
      <c r="AC341" s="15"/>
      <c r="AD341" s="12">
        <v>338</v>
      </c>
      <c r="AE341" s="15">
        <v>86.94</v>
      </c>
      <c r="AF341" s="15">
        <v>129.16</v>
      </c>
      <c r="AG341" s="15">
        <v>91.44</v>
      </c>
      <c r="AH341" s="15">
        <v>128.28</v>
      </c>
      <c r="AI341" s="15">
        <v>105.91</v>
      </c>
      <c r="AJ341" s="15">
        <v>146.83000000000001</v>
      </c>
      <c r="AK341" s="15">
        <v>57.02</v>
      </c>
      <c r="AL341" s="15">
        <v>84.77</v>
      </c>
      <c r="AM341" s="16">
        <v>129.16</v>
      </c>
      <c r="AN341" s="15">
        <f t="shared" si="52"/>
        <v>3.1165171382562686</v>
      </c>
      <c r="AO341" s="15"/>
      <c r="AP341" s="12">
        <v>338</v>
      </c>
      <c r="AQ341" s="15">
        <v>95</v>
      </c>
      <c r="AR341" s="15">
        <v>132</v>
      </c>
      <c r="AS341" s="15">
        <v>97</v>
      </c>
      <c r="AT341" s="15">
        <v>132</v>
      </c>
      <c r="AU341" s="15">
        <v>108</v>
      </c>
      <c r="AV341" s="15">
        <v>144</v>
      </c>
      <c r="AW341" s="15">
        <v>58</v>
      </c>
      <c r="AX341" s="15">
        <v>72</v>
      </c>
      <c r="AY341" s="16">
        <v>132</v>
      </c>
      <c r="AZ341" s="15">
        <f t="shared" si="53"/>
        <v>2.7578947368421054</v>
      </c>
      <c r="BA341" s="15"/>
      <c r="BB341" s="12">
        <v>338</v>
      </c>
      <c r="BC341" s="15">
        <v>93</v>
      </c>
      <c r="BD341" s="15">
        <v>130</v>
      </c>
      <c r="BE341" s="15">
        <v>96</v>
      </c>
      <c r="BF341" s="15">
        <v>130</v>
      </c>
      <c r="BG341" s="15">
        <v>108</v>
      </c>
      <c r="BH341" s="15">
        <v>144</v>
      </c>
      <c r="BI341" s="15">
        <v>58</v>
      </c>
      <c r="BJ341" s="15">
        <v>74</v>
      </c>
      <c r="BK341" s="16">
        <v>130</v>
      </c>
      <c r="BL341" s="13">
        <f t="shared" si="45"/>
        <v>2.8369565217391304</v>
      </c>
    </row>
    <row r="342" spans="2:64" x14ac:dyDescent="0.25">
      <c r="B342" s="12">
        <v>339</v>
      </c>
      <c r="C342" s="15">
        <v>81.87</v>
      </c>
      <c r="D342" s="15">
        <v>120.04</v>
      </c>
      <c r="E342" s="15">
        <v>63.66</v>
      </c>
      <c r="F342" s="15">
        <v>117.02</v>
      </c>
      <c r="G342" s="15">
        <v>100.54</v>
      </c>
      <c r="H342" s="15">
        <v>143.52000000000001</v>
      </c>
      <c r="I342" s="15">
        <v>69.03</v>
      </c>
      <c r="J342" s="15">
        <v>122.15</v>
      </c>
      <c r="K342" s="16">
        <v>120.08</v>
      </c>
      <c r="L342" s="15">
        <f t="shared" si="46"/>
        <v>265.57000000000005</v>
      </c>
      <c r="M342" s="15">
        <f t="shared" si="47"/>
        <v>361.08000000000004</v>
      </c>
      <c r="N342" s="15">
        <f t="shared" si="48"/>
        <v>311.26</v>
      </c>
      <c r="O342" s="15">
        <f t="shared" si="49"/>
        <v>100.95500000000001</v>
      </c>
      <c r="P342" s="15">
        <f t="shared" si="50"/>
        <v>3.8018810309026501</v>
      </c>
      <c r="R342" s="12">
        <v>339</v>
      </c>
      <c r="S342" s="15">
        <v>91.57</v>
      </c>
      <c r="T342" s="15">
        <v>123.47</v>
      </c>
      <c r="U342" s="15">
        <v>87.6</v>
      </c>
      <c r="V342" s="15">
        <v>123.34</v>
      </c>
      <c r="W342" s="15">
        <v>108.35</v>
      </c>
      <c r="X342" s="15">
        <v>141.49</v>
      </c>
      <c r="Y342" s="15">
        <v>63.06</v>
      </c>
      <c r="Z342" s="15">
        <v>75.510000000000005</v>
      </c>
      <c r="AA342" s="16">
        <v>123.47</v>
      </c>
      <c r="AB342" s="15">
        <f t="shared" si="51"/>
        <v>2.8616359069564266</v>
      </c>
      <c r="AC342" s="15"/>
      <c r="AD342" s="12">
        <v>339</v>
      </c>
      <c r="AE342" s="15">
        <v>86.18</v>
      </c>
      <c r="AF342" s="15">
        <v>128.31</v>
      </c>
      <c r="AG342" s="15">
        <v>90.75</v>
      </c>
      <c r="AH342" s="15">
        <v>127.46</v>
      </c>
      <c r="AI342" s="15">
        <v>105.97</v>
      </c>
      <c r="AJ342" s="15">
        <v>146.82</v>
      </c>
      <c r="AK342" s="15">
        <v>56.95</v>
      </c>
      <c r="AL342" s="15">
        <v>84.99</v>
      </c>
      <c r="AM342" s="16">
        <v>128.31</v>
      </c>
      <c r="AN342" s="15">
        <f t="shared" si="52"/>
        <v>3.1358783940589463</v>
      </c>
      <c r="AO342" s="15"/>
      <c r="AP342" s="12">
        <v>339</v>
      </c>
      <c r="AQ342" s="15">
        <v>94</v>
      </c>
      <c r="AR342" s="15">
        <v>130</v>
      </c>
      <c r="AS342" s="15">
        <v>95</v>
      </c>
      <c r="AT342" s="15">
        <v>130</v>
      </c>
      <c r="AU342" s="15">
        <v>108</v>
      </c>
      <c r="AV342" s="15">
        <v>143</v>
      </c>
      <c r="AW342" s="15">
        <v>59</v>
      </c>
      <c r="AX342" s="15">
        <v>72</v>
      </c>
      <c r="AY342" s="16">
        <v>130</v>
      </c>
      <c r="AZ342" s="15">
        <f t="shared" si="53"/>
        <v>2.7765957446808511</v>
      </c>
      <c r="BA342" s="15"/>
      <c r="BB342" s="12">
        <v>339</v>
      </c>
      <c r="BC342" s="15">
        <v>92</v>
      </c>
      <c r="BD342" s="15">
        <v>129</v>
      </c>
      <c r="BE342" s="15">
        <v>95</v>
      </c>
      <c r="BF342" s="15">
        <v>129</v>
      </c>
      <c r="BG342" s="15">
        <v>108</v>
      </c>
      <c r="BH342" s="15">
        <v>144</v>
      </c>
      <c r="BI342" s="15">
        <v>57</v>
      </c>
      <c r="BJ342" s="15">
        <v>75</v>
      </c>
      <c r="BK342" s="16">
        <v>129</v>
      </c>
      <c r="BL342" s="13">
        <f t="shared" si="45"/>
        <v>2.8260869565217392</v>
      </c>
    </row>
    <row r="343" spans="2:64" x14ac:dyDescent="0.25">
      <c r="B343" s="12">
        <v>340</v>
      </c>
      <c r="C343" s="15">
        <v>82.5</v>
      </c>
      <c r="D343" s="15">
        <v>120.57</v>
      </c>
      <c r="E343" s="15">
        <v>65.05</v>
      </c>
      <c r="F343" s="15">
        <v>117.66</v>
      </c>
      <c r="G343" s="15">
        <v>100.84</v>
      </c>
      <c r="H343" s="15">
        <v>143.51</v>
      </c>
      <c r="I343" s="15">
        <v>68.7</v>
      </c>
      <c r="J343" s="15">
        <v>119.91</v>
      </c>
      <c r="K343" s="16">
        <v>120.61</v>
      </c>
      <c r="L343" s="15">
        <f t="shared" si="46"/>
        <v>268.12</v>
      </c>
      <c r="M343" s="15">
        <f t="shared" si="47"/>
        <v>362.01</v>
      </c>
      <c r="N343" s="15">
        <f t="shared" si="48"/>
        <v>309.22000000000003</v>
      </c>
      <c r="O343" s="15">
        <f t="shared" si="49"/>
        <v>101.535</v>
      </c>
      <c r="P343" s="15">
        <f t="shared" si="50"/>
        <v>3.7481212121212124</v>
      </c>
      <c r="R343" s="12">
        <v>340</v>
      </c>
      <c r="S343" s="15">
        <v>90.48</v>
      </c>
      <c r="T343" s="15">
        <v>122.62</v>
      </c>
      <c r="U343" s="15">
        <v>86.52</v>
      </c>
      <c r="V343" s="15">
        <v>122.44</v>
      </c>
      <c r="W343" s="15">
        <v>108.19</v>
      </c>
      <c r="X343" s="15">
        <v>141.63</v>
      </c>
      <c r="Y343" s="15">
        <v>63.05</v>
      </c>
      <c r="Z343" s="15">
        <v>76.45</v>
      </c>
      <c r="AA343" s="16">
        <v>122.62</v>
      </c>
      <c r="AB343" s="15">
        <f t="shared" si="51"/>
        <v>2.8969938107869142</v>
      </c>
      <c r="AC343" s="15"/>
      <c r="AD343" s="12">
        <v>340</v>
      </c>
      <c r="AE343" s="15">
        <v>86.91</v>
      </c>
      <c r="AF343" s="15">
        <v>128.61000000000001</v>
      </c>
      <c r="AG343" s="15">
        <v>91.25</v>
      </c>
      <c r="AH343" s="15">
        <v>127.82</v>
      </c>
      <c r="AI343" s="15">
        <v>106.12</v>
      </c>
      <c r="AJ343" s="15">
        <v>146.59</v>
      </c>
      <c r="AK343" s="15">
        <v>57.07</v>
      </c>
      <c r="AL343" s="15">
        <v>83.86</v>
      </c>
      <c r="AM343" s="16">
        <v>128.61000000000001</v>
      </c>
      <c r="AN343" s="15">
        <f t="shared" si="52"/>
        <v>3.1013692325394091</v>
      </c>
      <c r="AO343" s="15"/>
      <c r="AP343" s="12">
        <v>340</v>
      </c>
      <c r="AQ343" s="15">
        <v>93</v>
      </c>
      <c r="AR343" s="15">
        <v>128</v>
      </c>
      <c r="AS343" s="15">
        <v>93</v>
      </c>
      <c r="AT343" s="15">
        <v>128</v>
      </c>
      <c r="AU343" s="15">
        <v>108</v>
      </c>
      <c r="AV343" s="15">
        <v>143</v>
      </c>
      <c r="AW343" s="15">
        <v>59</v>
      </c>
      <c r="AX343" s="15">
        <v>73</v>
      </c>
      <c r="AY343" s="16">
        <v>128</v>
      </c>
      <c r="AZ343" s="15">
        <f t="shared" si="53"/>
        <v>2.795698924731183</v>
      </c>
      <c r="BA343" s="15"/>
      <c r="BB343" s="12">
        <v>340</v>
      </c>
      <c r="BC343" s="15">
        <v>92</v>
      </c>
      <c r="BD343" s="15">
        <v>129</v>
      </c>
      <c r="BE343" s="15">
        <v>96</v>
      </c>
      <c r="BF343" s="15">
        <v>129</v>
      </c>
      <c r="BG343" s="15">
        <v>109</v>
      </c>
      <c r="BH343" s="15">
        <v>144</v>
      </c>
      <c r="BI343" s="15">
        <v>57</v>
      </c>
      <c r="BJ343" s="15">
        <v>74</v>
      </c>
      <c r="BK343" s="16">
        <v>129</v>
      </c>
      <c r="BL343" s="13">
        <f t="shared" si="45"/>
        <v>3.2682926829268291</v>
      </c>
    </row>
    <row r="344" spans="2:64" x14ac:dyDescent="0.25">
      <c r="B344" s="12">
        <v>341</v>
      </c>
      <c r="C344" s="15">
        <v>78.14</v>
      </c>
      <c r="D344" s="15">
        <v>118.43</v>
      </c>
      <c r="E344" s="15">
        <v>62.32</v>
      </c>
      <c r="F344" s="15">
        <v>115.12</v>
      </c>
      <c r="G344" s="15">
        <v>99.77</v>
      </c>
      <c r="H344" s="15">
        <v>144.59</v>
      </c>
      <c r="I344" s="15">
        <v>68.27</v>
      </c>
      <c r="J344" s="15">
        <v>121.17</v>
      </c>
      <c r="K344" s="16">
        <v>118.43</v>
      </c>
      <c r="L344" s="15">
        <f t="shared" si="46"/>
        <v>258.89</v>
      </c>
      <c r="M344" s="15">
        <f t="shared" si="47"/>
        <v>359.48</v>
      </c>
      <c r="N344" s="15">
        <f t="shared" si="48"/>
        <v>307.87</v>
      </c>
      <c r="O344" s="15">
        <f t="shared" si="49"/>
        <v>98.284999999999997</v>
      </c>
      <c r="P344" s="15">
        <f t="shared" si="50"/>
        <v>3.939979523931405</v>
      </c>
      <c r="R344" s="12">
        <v>341</v>
      </c>
      <c r="S344" s="15">
        <v>89.78</v>
      </c>
      <c r="T344" s="15">
        <v>122.29</v>
      </c>
      <c r="U344" s="15">
        <v>85.45</v>
      </c>
      <c r="V344" s="15">
        <v>121.99</v>
      </c>
      <c r="W344" s="15">
        <v>107.86</v>
      </c>
      <c r="X344" s="15">
        <v>141.78</v>
      </c>
      <c r="Y344" s="15">
        <v>63.27</v>
      </c>
      <c r="Z344" s="15">
        <v>78.19</v>
      </c>
      <c r="AA344" s="16">
        <v>122.29</v>
      </c>
      <c r="AB344" s="15">
        <f t="shared" si="51"/>
        <v>2.9377366896858987</v>
      </c>
      <c r="AC344" s="15"/>
      <c r="AD344" s="12">
        <v>341</v>
      </c>
      <c r="AE344" s="15">
        <v>81.63</v>
      </c>
      <c r="AF344" s="15">
        <v>124.58</v>
      </c>
      <c r="AG344" s="15">
        <v>83.57</v>
      </c>
      <c r="AH344" s="15">
        <v>123.23</v>
      </c>
      <c r="AI344" s="15">
        <v>104.56</v>
      </c>
      <c r="AJ344" s="15">
        <v>147.09</v>
      </c>
      <c r="AK344" s="15">
        <v>58.56</v>
      </c>
      <c r="AL344" s="15">
        <v>89.09</v>
      </c>
      <c r="AM344" s="16">
        <v>124.58</v>
      </c>
      <c r="AN344" s="15">
        <f t="shared" si="52"/>
        <v>3.3349258850912658</v>
      </c>
      <c r="AO344" s="15"/>
      <c r="AP344" s="12">
        <v>341</v>
      </c>
      <c r="AQ344" s="15">
        <v>93</v>
      </c>
      <c r="AR344" s="15">
        <v>128</v>
      </c>
      <c r="AS344" s="15">
        <v>94</v>
      </c>
      <c r="AT344" s="15">
        <v>128</v>
      </c>
      <c r="AU344" s="15">
        <v>108</v>
      </c>
      <c r="AV344" s="15">
        <v>143</v>
      </c>
      <c r="AW344" s="15">
        <v>59</v>
      </c>
      <c r="AX344" s="15">
        <v>73</v>
      </c>
      <c r="AY344" s="16">
        <v>128</v>
      </c>
      <c r="AZ344" s="15">
        <f t="shared" si="53"/>
        <v>2.795698924731183</v>
      </c>
      <c r="BA344" s="15"/>
      <c r="BB344" s="12">
        <v>341</v>
      </c>
      <c r="BC344" s="15">
        <v>82</v>
      </c>
      <c r="BD344" s="15">
        <v>125</v>
      </c>
      <c r="BE344" s="15">
        <v>88</v>
      </c>
      <c r="BF344" s="15">
        <v>124</v>
      </c>
      <c r="BG344" s="15">
        <v>106</v>
      </c>
      <c r="BH344" s="15">
        <v>147</v>
      </c>
      <c r="BI344" s="15">
        <v>56</v>
      </c>
      <c r="BJ344" s="15">
        <v>87</v>
      </c>
      <c r="BK344" s="16">
        <v>125</v>
      </c>
      <c r="BL344" s="13">
        <f t="shared" si="45"/>
        <v>3.0919540229885056</v>
      </c>
    </row>
    <row r="345" spans="2:64" x14ac:dyDescent="0.25">
      <c r="B345" s="12">
        <v>342</v>
      </c>
      <c r="C345" s="15">
        <v>78.64</v>
      </c>
      <c r="D345" s="15">
        <v>118.16</v>
      </c>
      <c r="E345" s="15">
        <v>62.75</v>
      </c>
      <c r="F345" s="15">
        <v>114.99</v>
      </c>
      <c r="G345" s="15">
        <v>100.14</v>
      </c>
      <c r="H345" s="15">
        <v>144.22</v>
      </c>
      <c r="I345" s="15">
        <v>68.45</v>
      </c>
      <c r="J345" s="15">
        <v>119.91</v>
      </c>
      <c r="K345" s="16">
        <v>118.16</v>
      </c>
      <c r="L345" s="15">
        <f t="shared" si="46"/>
        <v>259.55</v>
      </c>
      <c r="M345" s="15">
        <f t="shared" si="47"/>
        <v>359.35</v>
      </c>
      <c r="N345" s="15">
        <f t="shared" si="48"/>
        <v>306.52</v>
      </c>
      <c r="O345" s="15">
        <f t="shared" si="49"/>
        <v>98.4</v>
      </c>
      <c r="P345" s="15">
        <f t="shared" si="50"/>
        <v>3.8977619532044758</v>
      </c>
      <c r="R345" s="12">
        <v>342</v>
      </c>
      <c r="S345" s="15">
        <v>90.83</v>
      </c>
      <c r="T345" s="15">
        <v>123.05</v>
      </c>
      <c r="U345" s="15">
        <v>86.85</v>
      </c>
      <c r="V345" s="15">
        <v>122.87</v>
      </c>
      <c r="W345" s="15">
        <v>108.16</v>
      </c>
      <c r="X345" s="15">
        <v>141.66</v>
      </c>
      <c r="Y345" s="15">
        <v>63.03</v>
      </c>
      <c r="Z345" s="15">
        <v>76.430000000000007</v>
      </c>
      <c r="AA345" s="16">
        <v>123.05</v>
      </c>
      <c r="AB345" s="15">
        <f t="shared" si="51"/>
        <v>2.8901244082351645</v>
      </c>
      <c r="AC345" s="15"/>
      <c r="AD345" s="12">
        <v>342</v>
      </c>
      <c r="AE345" s="15">
        <v>88.83</v>
      </c>
      <c r="AF345" s="15">
        <v>130.74</v>
      </c>
      <c r="AG345" s="15">
        <v>90.77</v>
      </c>
      <c r="AH345" s="15">
        <v>129.53</v>
      </c>
      <c r="AI345" s="15">
        <v>105.19</v>
      </c>
      <c r="AJ345" s="15">
        <v>146.4</v>
      </c>
      <c r="AK345" s="15">
        <v>58.57</v>
      </c>
      <c r="AL345" s="15">
        <v>83.03</v>
      </c>
      <c r="AM345" s="16">
        <v>130.74</v>
      </c>
      <c r="AN345" s="15">
        <f t="shared" si="52"/>
        <v>3.0658561296859173</v>
      </c>
      <c r="AO345" s="15"/>
      <c r="AP345" s="12">
        <v>342</v>
      </c>
      <c r="AQ345" s="15">
        <v>95</v>
      </c>
      <c r="AR345" s="15">
        <v>132</v>
      </c>
      <c r="AS345" s="15">
        <v>97</v>
      </c>
      <c r="AT345" s="15">
        <v>132</v>
      </c>
      <c r="AU345" s="15">
        <v>108</v>
      </c>
      <c r="AV345" s="15">
        <v>144</v>
      </c>
      <c r="AW345" s="15">
        <v>58</v>
      </c>
      <c r="AX345" s="15">
        <v>73</v>
      </c>
      <c r="AY345" s="16">
        <v>132</v>
      </c>
      <c r="AZ345" s="15">
        <f t="shared" si="53"/>
        <v>2.7684210526315791</v>
      </c>
      <c r="BA345" s="15"/>
      <c r="BB345" s="12">
        <v>342</v>
      </c>
      <c r="BC345" s="15">
        <v>87</v>
      </c>
      <c r="BD345" s="15">
        <v>130</v>
      </c>
      <c r="BE345" s="15">
        <v>94</v>
      </c>
      <c r="BF345" s="15">
        <v>129</v>
      </c>
      <c r="BG345" s="15">
        <v>107</v>
      </c>
      <c r="BH345" s="15">
        <v>147</v>
      </c>
      <c r="BI345" s="15">
        <v>55</v>
      </c>
      <c r="BJ345" s="15">
        <v>84</v>
      </c>
      <c r="BK345" s="16">
        <v>130</v>
      </c>
      <c r="BL345" s="13">
        <f t="shared" si="45"/>
        <v>2.9555555555555557</v>
      </c>
    </row>
    <row r="346" spans="2:64" x14ac:dyDescent="0.25">
      <c r="B346" s="12">
        <v>343</v>
      </c>
      <c r="C346" s="15">
        <v>80.680000000000007</v>
      </c>
      <c r="D346" s="15">
        <v>118.39</v>
      </c>
      <c r="E346" s="15">
        <v>67</v>
      </c>
      <c r="F346" s="15">
        <v>115.85</v>
      </c>
      <c r="G346" s="15">
        <v>101.83</v>
      </c>
      <c r="H346" s="15">
        <v>143.54</v>
      </c>
      <c r="I346" s="15">
        <v>67.790000000000006</v>
      </c>
      <c r="J346" s="15">
        <v>110.98</v>
      </c>
      <c r="K346" s="16">
        <v>118.39</v>
      </c>
      <c r="L346" s="15">
        <f t="shared" si="46"/>
        <v>266.07</v>
      </c>
      <c r="M346" s="15">
        <f t="shared" si="47"/>
        <v>361.22</v>
      </c>
      <c r="N346" s="15">
        <f t="shared" si="48"/>
        <v>297.16000000000003</v>
      </c>
      <c r="O346" s="15">
        <f t="shared" si="49"/>
        <v>99.534999999999997</v>
      </c>
      <c r="P346" s="15">
        <f t="shared" si="50"/>
        <v>3.6831928606841844</v>
      </c>
      <c r="R346" s="12">
        <v>343</v>
      </c>
      <c r="S346" s="15">
        <v>90.54</v>
      </c>
      <c r="T346" s="15">
        <v>122.6</v>
      </c>
      <c r="U346" s="15">
        <v>86.39</v>
      </c>
      <c r="V346" s="15">
        <v>122.42</v>
      </c>
      <c r="W346" s="15">
        <v>108.18</v>
      </c>
      <c r="X346" s="15">
        <v>141.59</v>
      </c>
      <c r="Y346" s="15">
        <v>63.18</v>
      </c>
      <c r="Z346" s="15">
        <v>76.650000000000006</v>
      </c>
      <c r="AA346" s="16">
        <v>122.6</v>
      </c>
      <c r="AB346" s="15">
        <f t="shared" si="51"/>
        <v>2.8984979014800087</v>
      </c>
      <c r="AC346" s="15"/>
      <c r="AD346" s="12">
        <v>343</v>
      </c>
      <c r="AE346" s="15">
        <v>83.7</v>
      </c>
      <c r="AF346" s="15">
        <v>127.32</v>
      </c>
      <c r="AG346" s="15">
        <v>87.21</v>
      </c>
      <c r="AH346" s="15">
        <v>126</v>
      </c>
      <c r="AI346" s="15">
        <v>104.78</v>
      </c>
      <c r="AJ346" s="15">
        <v>147.43</v>
      </c>
      <c r="AK346" s="15">
        <v>57.61</v>
      </c>
      <c r="AL346" s="15">
        <v>88.78</v>
      </c>
      <c r="AM346" s="16">
        <v>127.32</v>
      </c>
      <c r="AN346" s="15">
        <f t="shared" si="52"/>
        <v>3.2701314217443245</v>
      </c>
      <c r="AO346" s="15"/>
      <c r="AP346" s="12">
        <v>343</v>
      </c>
      <c r="AQ346" s="15">
        <v>95</v>
      </c>
      <c r="AR346" s="15">
        <v>132</v>
      </c>
      <c r="AS346" s="15">
        <v>98</v>
      </c>
      <c r="AT346" s="15">
        <v>132</v>
      </c>
      <c r="AU346" s="15">
        <v>108</v>
      </c>
      <c r="AV346" s="15">
        <v>144</v>
      </c>
      <c r="AW346" s="15">
        <v>58</v>
      </c>
      <c r="AX346" s="15">
        <v>72</v>
      </c>
      <c r="AY346" s="16">
        <v>132</v>
      </c>
      <c r="AZ346" s="15">
        <f t="shared" si="53"/>
        <v>2.7578947368421054</v>
      </c>
      <c r="BA346" s="15"/>
      <c r="BB346" s="12">
        <v>343</v>
      </c>
      <c r="BC346" s="15">
        <v>90</v>
      </c>
      <c r="BD346" s="15">
        <v>131</v>
      </c>
      <c r="BE346" s="15">
        <v>97</v>
      </c>
      <c r="BF346" s="15">
        <v>131</v>
      </c>
      <c r="BG346" s="15">
        <v>107</v>
      </c>
      <c r="BH346" s="15">
        <v>146</v>
      </c>
      <c r="BI346" s="15">
        <v>55</v>
      </c>
      <c r="BJ346" s="15">
        <v>80</v>
      </c>
      <c r="BK346" s="16">
        <v>131</v>
      </c>
      <c r="BL346" s="13">
        <f t="shared" si="45"/>
        <v>2.912087912087912</v>
      </c>
    </row>
    <row r="347" spans="2:64" x14ac:dyDescent="0.25">
      <c r="B347" s="12">
        <v>344</v>
      </c>
      <c r="C347" s="15">
        <v>81.97</v>
      </c>
      <c r="D347" s="15">
        <v>119.56</v>
      </c>
      <c r="E347" s="15">
        <v>68.41</v>
      </c>
      <c r="F347" s="15">
        <v>117.06</v>
      </c>
      <c r="G347" s="15">
        <v>101.97</v>
      </c>
      <c r="H347" s="15">
        <v>143.46</v>
      </c>
      <c r="I347" s="15">
        <v>67.8</v>
      </c>
      <c r="J347" s="15">
        <v>109.54</v>
      </c>
      <c r="K347" s="16">
        <v>119.56</v>
      </c>
      <c r="L347" s="15">
        <f t="shared" si="46"/>
        <v>269.94</v>
      </c>
      <c r="M347" s="15">
        <f t="shared" si="47"/>
        <v>362.49</v>
      </c>
      <c r="N347" s="15">
        <f t="shared" si="48"/>
        <v>296.89999999999998</v>
      </c>
      <c r="O347" s="15">
        <f t="shared" si="49"/>
        <v>100.765</v>
      </c>
      <c r="P347" s="15">
        <f t="shared" si="50"/>
        <v>3.6220568500670973</v>
      </c>
      <c r="R347" s="12">
        <v>344</v>
      </c>
      <c r="S347" s="15">
        <v>90.79</v>
      </c>
      <c r="T347" s="15">
        <v>122.65</v>
      </c>
      <c r="U347" s="15">
        <v>86.75</v>
      </c>
      <c r="V347" s="15">
        <v>122.52</v>
      </c>
      <c r="W347" s="15">
        <v>108.33</v>
      </c>
      <c r="X347" s="15">
        <v>141.49</v>
      </c>
      <c r="Y347" s="15">
        <v>63.14</v>
      </c>
      <c r="Z347" s="15">
        <v>75.900000000000006</v>
      </c>
      <c r="AA347" s="16">
        <v>122.65</v>
      </c>
      <c r="AB347" s="15">
        <f t="shared" si="51"/>
        <v>2.88236589932812</v>
      </c>
      <c r="AC347" s="15"/>
      <c r="AD347" s="12">
        <v>344</v>
      </c>
      <c r="AE347" s="15">
        <v>86.9</v>
      </c>
      <c r="AF347" s="15">
        <v>129.49</v>
      </c>
      <c r="AG347" s="15">
        <v>90.25</v>
      </c>
      <c r="AH347" s="15">
        <v>128.36000000000001</v>
      </c>
      <c r="AI347" s="15">
        <v>105.31</v>
      </c>
      <c r="AJ347" s="15">
        <v>146.85</v>
      </c>
      <c r="AK347" s="15">
        <v>57.64</v>
      </c>
      <c r="AL347" s="15">
        <v>85.21</v>
      </c>
      <c r="AM347" s="16">
        <v>129.49</v>
      </c>
      <c r="AN347" s="15">
        <f t="shared" si="52"/>
        <v>3.1339470655926354</v>
      </c>
      <c r="AO347" s="15"/>
      <c r="AP347" s="12">
        <v>344</v>
      </c>
      <c r="AQ347" s="15">
        <v>94</v>
      </c>
      <c r="AR347" s="15">
        <v>131</v>
      </c>
      <c r="AS347" s="15">
        <v>97</v>
      </c>
      <c r="AT347" s="15">
        <v>131</v>
      </c>
      <c r="AU347" s="15">
        <v>108</v>
      </c>
      <c r="AV347" s="15">
        <v>144</v>
      </c>
      <c r="AW347" s="15">
        <v>58</v>
      </c>
      <c r="AX347" s="15">
        <v>72</v>
      </c>
      <c r="AY347" s="16">
        <v>131</v>
      </c>
      <c r="AZ347" s="15">
        <f t="shared" si="53"/>
        <v>2.7765957446808511</v>
      </c>
      <c r="BA347" s="15"/>
      <c r="BB347" s="12">
        <v>344</v>
      </c>
      <c r="BC347" s="15">
        <v>91</v>
      </c>
      <c r="BD347" s="15">
        <v>131</v>
      </c>
      <c r="BE347" s="15">
        <v>97</v>
      </c>
      <c r="BF347" s="15">
        <v>131</v>
      </c>
      <c r="BG347" s="15">
        <v>108</v>
      </c>
      <c r="BH347" s="15">
        <v>146</v>
      </c>
      <c r="BI347" s="15">
        <v>55</v>
      </c>
      <c r="BJ347" s="15">
        <v>79</v>
      </c>
      <c r="BK347" s="16">
        <v>131</v>
      </c>
      <c r="BL347" s="13">
        <f t="shared" si="45"/>
        <v>2.9662921348314608</v>
      </c>
    </row>
    <row r="348" spans="2:64" x14ac:dyDescent="0.25">
      <c r="B348" s="12">
        <v>345</v>
      </c>
      <c r="C348" s="15">
        <v>85.69</v>
      </c>
      <c r="D348" s="15">
        <v>122.38</v>
      </c>
      <c r="E348" s="15">
        <v>73.63</v>
      </c>
      <c r="F348" s="15">
        <v>120.24</v>
      </c>
      <c r="G348" s="15">
        <v>103.01</v>
      </c>
      <c r="H348" s="15">
        <v>143.08000000000001</v>
      </c>
      <c r="I348" s="15">
        <v>67.19</v>
      </c>
      <c r="J348" s="15">
        <v>102.72</v>
      </c>
      <c r="K348" s="16">
        <v>122.38</v>
      </c>
      <c r="L348" s="15">
        <f t="shared" si="46"/>
        <v>281.7</v>
      </c>
      <c r="M348" s="15">
        <f t="shared" si="47"/>
        <v>366.33000000000004</v>
      </c>
      <c r="N348" s="15">
        <f t="shared" si="48"/>
        <v>292.28999999999996</v>
      </c>
      <c r="O348" s="15">
        <f t="shared" si="49"/>
        <v>104.035</v>
      </c>
      <c r="P348" s="15">
        <f t="shared" si="50"/>
        <v>3.4110164546621538</v>
      </c>
      <c r="R348" s="12">
        <v>345</v>
      </c>
      <c r="S348" s="15">
        <v>90.68</v>
      </c>
      <c r="T348" s="15">
        <v>122.49</v>
      </c>
      <c r="U348" s="15">
        <v>86.67</v>
      </c>
      <c r="V348" s="15">
        <v>122.38</v>
      </c>
      <c r="W348" s="15">
        <v>108.36</v>
      </c>
      <c r="X348" s="15">
        <v>141.47</v>
      </c>
      <c r="Y348" s="15">
        <v>63.15</v>
      </c>
      <c r="Z348" s="15">
        <v>75.739999999999995</v>
      </c>
      <c r="AA348" s="16">
        <v>122.49</v>
      </c>
      <c r="AB348" s="15">
        <f t="shared" si="51"/>
        <v>2.8824437582708424</v>
      </c>
      <c r="AC348" s="15"/>
      <c r="AD348" s="12">
        <v>345</v>
      </c>
      <c r="AE348" s="15">
        <v>84.34</v>
      </c>
      <c r="AF348" s="15">
        <v>128.11000000000001</v>
      </c>
      <c r="AG348" s="15">
        <v>88.66</v>
      </c>
      <c r="AH348" s="15">
        <v>126.9</v>
      </c>
      <c r="AI348" s="15">
        <v>105.01</v>
      </c>
      <c r="AJ348" s="15">
        <v>147.52000000000001</v>
      </c>
      <c r="AK348" s="15">
        <v>57.08</v>
      </c>
      <c r="AL348" s="15">
        <v>88.5</v>
      </c>
      <c r="AM348" s="16">
        <v>128.11000000000001</v>
      </c>
      <c r="AN348" s="15">
        <f t="shared" si="52"/>
        <v>3.2450794403604455</v>
      </c>
      <c r="AO348" s="15"/>
      <c r="AP348" s="12">
        <v>345</v>
      </c>
      <c r="AQ348" s="15">
        <v>94</v>
      </c>
      <c r="AR348" s="15">
        <v>129</v>
      </c>
      <c r="AS348" s="15">
        <v>95</v>
      </c>
      <c r="AT348" s="15">
        <v>129</v>
      </c>
      <c r="AU348" s="15">
        <v>108</v>
      </c>
      <c r="AV348" s="15">
        <v>144</v>
      </c>
      <c r="AW348" s="15">
        <v>59</v>
      </c>
      <c r="AX348" s="15">
        <v>72</v>
      </c>
      <c r="AY348" s="16">
        <v>129</v>
      </c>
      <c r="AZ348" s="15">
        <f t="shared" si="53"/>
        <v>2.7659574468085109</v>
      </c>
      <c r="BA348" s="15"/>
      <c r="BB348" s="12">
        <v>345</v>
      </c>
      <c r="BC348" s="15">
        <v>89</v>
      </c>
      <c r="BD348" s="15">
        <v>129</v>
      </c>
      <c r="BE348" s="15">
        <v>95</v>
      </c>
      <c r="BF348" s="15">
        <v>129</v>
      </c>
      <c r="BG348" s="15">
        <v>108</v>
      </c>
      <c r="BH348" s="15">
        <v>146</v>
      </c>
      <c r="BI348" s="15">
        <v>55</v>
      </c>
      <c r="BJ348" s="15">
        <v>80</v>
      </c>
      <c r="BK348" s="16">
        <v>129</v>
      </c>
      <c r="BL348" s="13">
        <f t="shared" si="45"/>
        <v>2.9222222222222221</v>
      </c>
    </row>
    <row r="349" spans="2:64" x14ac:dyDescent="0.25">
      <c r="B349" s="12">
        <v>346</v>
      </c>
      <c r="C349" s="15">
        <v>82.64</v>
      </c>
      <c r="D349" s="15">
        <v>120.66</v>
      </c>
      <c r="E349" s="15">
        <v>68.430000000000007</v>
      </c>
      <c r="F349" s="15">
        <v>118.1</v>
      </c>
      <c r="G349" s="15">
        <v>101.75</v>
      </c>
      <c r="H349" s="15">
        <v>143.68</v>
      </c>
      <c r="I349" s="15">
        <v>67.650000000000006</v>
      </c>
      <c r="J349" s="15">
        <v>112.4</v>
      </c>
      <c r="K349" s="16">
        <v>120.68</v>
      </c>
      <c r="L349" s="15">
        <f t="shared" si="46"/>
        <v>271.73</v>
      </c>
      <c r="M349" s="15">
        <f t="shared" si="47"/>
        <v>363.53</v>
      </c>
      <c r="N349" s="15">
        <f t="shared" si="48"/>
        <v>300.73</v>
      </c>
      <c r="O349" s="15">
        <f t="shared" si="49"/>
        <v>101.65</v>
      </c>
      <c r="P349" s="15">
        <f t="shared" si="50"/>
        <v>3.6390367860600197</v>
      </c>
      <c r="R349" s="12">
        <v>346</v>
      </c>
      <c r="S349" s="15">
        <v>90.46</v>
      </c>
      <c r="T349" s="15">
        <v>122.25</v>
      </c>
      <c r="U349" s="15">
        <v>86.32</v>
      </c>
      <c r="V349" s="15">
        <v>122.12</v>
      </c>
      <c r="W349" s="15">
        <v>108.32</v>
      </c>
      <c r="X349" s="15">
        <v>141.46</v>
      </c>
      <c r="Y349" s="15">
        <v>63.25</v>
      </c>
      <c r="Z349" s="15">
        <v>76.06</v>
      </c>
      <c r="AA349" s="16">
        <v>122.25</v>
      </c>
      <c r="AB349" s="15">
        <f t="shared" si="51"/>
        <v>2.8914437320362594</v>
      </c>
      <c r="AC349" s="15"/>
      <c r="AD349" s="12">
        <v>346</v>
      </c>
      <c r="AE349" s="15">
        <v>85.62</v>
      </c>
      <c r="AF349" s="15">
        <v>128.81</v>
      </c>
      <c r="AG349" s="15">
        <v>89.9</v>
      </c>
      <c r="AH349" s="15">
        <v>127.7</v>
      </c>
      <c r="AI349" s="15">
        <v>105.31</v>
      </c>
      <c r="AJ349" s="15">
        <v>147.22999999999999</v>
      </c>
      <c r="AK349" s="15">
        <v>57.05</v>
      </c>
      <c r="AL349" s="15">
        <v>86.78</v>
      </c>
      <c r="AM349" s="16">
        <v>128.81</v>
      </c>
      <c r="AN349" s="15">
        <f t="shared" si="52"/>
        <v>3.1843027330063065</v>
      </c>
      <c r="AO349" s="15"/>
      <c r="AP349" s="12">
        <v>346</v>
      </c>
      <c r="AQ349" s="15">
        <v>92</v>
      </c>
      <c r="AR349" s="15">
        <v>128</v>
      </c>
      <c r="AS349" s="15">
        <v>93</v>
      </c>
      <c r="AT349" s="15">
        <v>128</v>
      </c>
      <c r="AU349" s="15">
        <v>108</v>
      </c>
      <c r="AV349" s="15">
        <v>144</v>
      </c>
      <c r="AW349" s="15">
        <v>59</v>
      </c>
      <c r="AX349" s="15">
        <v>73</v>
      </c>
      <c r="AY349" s="16">
        <v>128</v>
      </c>
      <c r="AZ349" s="15">
        <f t="shared" si="53"/>
        <v>2.8260869565217392</v>
      </c>
      <c r="BA349" s="15"/>
      <c r="BB349" s="12">
        <v>346</v>
      </c>
      <c r="BC349" s="15">
        <v>90</v>
      </c>
      <c r="BD349" s="15">
        <v>129</v>
      </c>
      <c r="BE349" s="15">
        <v>95</v>
      </c>
      <c r="BF349" s="15">
        <v>129</v>
      </c>
      <c r="BG349" s="15">
        <v>108</v>
      </c>
      <c r="BH349" s="15">
        <v>145</v>
      </c>
      <c r="BI349" s="15">
        <v>56</v>
      </c>
      <c r="BJ349" s="15">
        <v>78</v>
      </c>
      <c r="BK349" s="16">
        <v>129</v>
      </c>
      <c r="BL349" s="13">
        <f t="shared" si="45"/>
        <v>2.9438202247191012</v>
      </c>
    </row>
    <row r="350" spans="2:64" x14ac:dyDescent="0.25">
      <c r="B350" s="12">
        <v>347</v>
      </c>
      <c r="C350" s="15">
        <v>81.83</v>
      </c>
      <c r="D350" s="15">
        <v>119.79</v>
      </c>
      <c r="E350" s="15">
        <v>67.78</v>
      </c>
      <c r="F350" s="15">
        <v>117.24</v>
      </c>
      <c r="G350" s="15">
        <v>101.77</v>
      </c>
      <c r="H350" s="15">
        <v>143.66999999999999</v>
      </c>
      <c r="I350" s="15">
        <v>67.66</v>
      </c>
      <c r="J350" s="15">
        <v>112.52</v>
      </c>
      <c r="K350" s="16">
        <v>119.81</v>
      </c>
      <c r="L350" s="15">
        <f t="shared" si="46"/>
        <v>269.39999999999998</v>
      </c>
      <c r="M350" s="15">
        <f t="shared" si="47"/>
        <v>362.67999999999995</v>
      </c>
      <c r="N350" s="15">
        <f t="shared" si="48"/>
        <v>299.99</v>
      </c>
      <c r="O350" s="15">
        <f t="shared" si="49"/>
        <v>100.81</v>
      </c>
      <c r="P350" s="15">
        <f t="shared" si="50"/>
        <v>3.6660149089575951</v>
      </c>
      <c r="R350" s="12">
        <v>347</v>
      </c>
      <c r="S350" s="15">
        <v>91.25</v>
      </c>
      <c r="T350" s="15">
        <v>122.86</v>
      </c>
      <c r="U350" s="15">
        <v>87.28</v>
      </c>
      <c r="V350" s="15">
        <v>122.79</v>
      </c>
      <c r="W350" s="15">
        <v>108.49</v>
      </c>
      <c r="X350" s="15">
        <v>141.38</v>
      </c>
      <c r="Y350" s="15">
        <v>63.14</v>
      </c>
      <c r="Z350" s="15">
        <v>75.03</v>
      </c>
      <c r="AA350" s="16">
        <v>122.86</v>
      </c>
      <c r="AB350" s="15">
        <f t="shared" si="51"/>
        <v>2.8606027397260276</v>
      </c>
      <c r="AC350" s="15"/>
      <c r="AD350" s="12">
        <v>347</v>
      </c>
      <c r="AE350" s="15">
        <v>85.61</v>
      </c>
      <c r="AF350" s="15">
        <v>128.29</v>
      </c>
      <c r="AG350" s="15">
        <v>89.73</v>
      </c>
      <c r="AH350" s="15">
        <v>127.27</v>
      </c>
      <c r="AI350" s="15">
        <v>105.51</v>
      </c>
      <c r="AJ350" s="15">
        <v>147</v>
      </c>
      <c r="AK350" s="15">
        <v>57.12</v>
      </c>
      <c r="AL350" s="15">
        <v>85.97</v>
      </c>
      <c r="AM350" s="16">
        <v>128.29</v>
      </c>
      <c r="AN350" s="15">
        <f t="shared" si="52"/>
        <v>3.1699567807499123</v>
      </c>
      <c r="AO350" s="15"/>
      <c r="AP350" s="12">
        <v>347</v>
      </c>
      <c r="AQ350" s="15">
        <v>92</v>
      </c>
      <c r="AR350" s="15">
        <v>128</v>
      </c>
      <c r="AS350" s="15">
        <v>94</v>
      </c>
      <c r="AT350" s="15">
        <v>128</v>
      </c>
      <c r="AU350" s="15">
        <v>108</v>
      </c>
      <c r="AV350" s="15">
        <v>144</v>
      </c>
      <c r="AW350" s="15">
        <v>59</v>
      </c>
      <c r="AX350" s="15">
        <v>73</v>
      </c>
      <c r="AY350" s="16">
        <v>128</v>
      </c>
      <c r="AZ350" s="15">
        <f t="shared" si="53"/>
        <v>2.8260869565217392</v>
      </c>
      <c r="BA350" s="15"/>
      <c r="BB350" s="12">
        <v>347</v>
      </c>
      <c r="BC350" s="15">
        <v>89</v>
      </c>
      <c r="BD350" s="15">
        <v>128</v>
      </c>
      <c r="BE350" s="15">
        <v>94</v>
      </c>
      <c r="BF350" s="15">
        <v>128</v>
      </c>
      <c r="BG350" s="15">
        <v>108</v>
      </c>
      <c r="BH350" s="15">
        <v>145</v>
      </c>
      <c r="BI350" s="15">
        <v>56</v>
      </c>
      <c r="BJ350" s="15">
        <v>78</v>
      </c>
      <c r="BK350" s="16">
        <v>128</v>
      </c>
      <c r="BL350" s="13">
        <f t="shared" si="45"/>
        <v>2.9222222222222221</v>
      </c>
    </row>
    <row r="351" spans="2:64" x14ac:dyDescent="0.25">
      <c r="B351" s="12">
        <v>348</v>
      </c>
      <c r="C351" s="15">
        <v>79.92</v>
      </c>
      <c r="D351" s="15">
        <v>118.9</v>
      </c>
      <c r="E351" s="15">
        <v>63.64</v>
      </c>
      <c r="F351" s="15">
        <v>115.96</v>
      </c>
      <c r="G351" s="15">
        <v>100.68</v>
      </c>
      <c r="H351" s="15">
        <v>144.08000000000001</v>
      </c>
      <c r="I351" s="15">
        <v>68.23</v>
      </c>
      <c r="J351" s="15">
        <v>120.66</v>
      </c>
      <c r="K351" s="16">
        <v>118.91</v>
      </c>
      <c r="L351" s="15">
        <f t="shared" si="46"/>
        <v>262.45999999999998</v>
      </c>
      <c r="M351" s="15">
        <f t="shared" si="47"/>
        <v>360.72</v>
      </c>
      <c r="N351" s="15">
        <f t="shared" si="48"/>
        <v>307.79999999999995</v>
      </c>
      <c r="O351" s="15">
        <f t="shared" si="49"/>
        <v>99.41</v>
      </c>
      <c r="P351" s="15">
        <f t="shared" si="50"/>
        <v>3.8513513513513509</v>
      </c>
      <c r="R351" s="12">
        <v>348</v>
      </c>
      <c r="S351" s="15">
        <v>90.55</v>
      </c>
      <c r="T351" s="15">
        <v>121.25</v>
      </c>
      <c r="U351" s="15">
        <v>85.12</v>
      </c>
      <c r="V351" s="15">
        <v>121.13</v>
      </c>
      <c r="W351" s="15">
        <v>108.42</v>
      </c>
      <c r="X351" s="15">
        <v>140.9</v>
      </c>
      <c r="Y351" s="15">
        <v>64.430000000000007</v>
      </c>
      <c r="Z351" s="15">
        <v>76.45</v>
      </c>
      <c r="AA351" s="16">
        <v>121.25</v>
      </c>
      <c r="AB351" s="15">
        <f t="shared" si="51"/>
        <v>2.8948647156267255</v>
      </c>
      <c r="AC351" s="15"/>
      <c r="AD351" s="12">
        <v>348</v>
      </c>
      <c r="AE351" s="15">
        <v>84.75</v>
      </c>
      <c r="AF351" s="15">
        <v>127.47</v>
      </c>
      <c r="AG351" s="15">
        <v>89.09</v>
      </c>
      <c r="AH351" s="15">
        <v>126.47</v>
      </c>
      <c r="AI351" s="15">
        <v>105.57</v>
      </c>
      <c r="AJ351" s="15">
        <v>147.07</v>
      </c>
      <c r="AK351" s="15">
        <v>56.97</v>
      </c>
      <c r="AL351" s="15">
        <v>86.54</v>
      </c>
      <c r="AM351" s="16">
        <v>127.47</v>
      </c>
      <c r="AN351" s="15">
        <f t="shared" si="52"/>
        <v>3.1974041297935107</v>
      </c>
      <c r="AO351" s="15"/>
      <c r="AP351" s="12">
        <v>348</v>
      </c>
      <c r="AQ351" s="15">
        <v>93</v>
      </c>
      <c r="AR351" s="15">
        <v>133</v>
      </c>
      <c r="AS351" s="15">
        <v>97</v>
      </c>
      <c r="AT351" s="15">
        <v>132</v>
      </c>
      <c r="AU351" s="15">
        <v>107</v>
      </c>
      <c r="AV351" s="15">
        <v>146</v>
      </c>
      <c r="AW351" s="15">
        <v>57</v>
      </c>
      <c r="AX351" s="15">
        <v>77</v>
      </c>
      <c r="AY351" s="16">
        <v>133</v>
      </c>
      <c r="AZ351" s="15">
        <f t="shared" si="53"/>
        <v>2.870967741935484</v>
      </c>
      <c r="BA351" s="15"/>
      <c r="BB351" s="12">
        <v>348</v>
      </c>
      <c r="BC351" s="15">
        <v>90</v>
      </c>
      <c r="BD351" s="15">
        <v>129</v>
      </c>
      <c r="BE351" s="15">
        <v>95</v>
      </c>
      <c r="BF351" s="15">
        <v>129</v>
      </c>
      <c r="BG351" s="15">
        <v>108</v>
      </c>
      <c r="BH351" s="15">
        <v>145</v>
      </c>
      <c r="BI351" s="15">
        <v>56</v>
      </c>
      <c r="BJ351" s="15">
        <v>78</v>
      </c>
      <c r="BK351" s="16">
        <v>129</v>
      </c>
      <c r="BL351" s="13">
        <f t="shared" si="45"/>
        <v>3.2682926829268291</v>
      </c>
    </row>
    <row r="352" spans="2:64" x14ac:dyDescent="0.25">
      <c r="B352" s="12">
        <v>349</v>
      </c>
      <c r="C352" s="15">
        <v>79.790000000000006</v>
      </c>
      <c r="D352" s="15">
        <v>118.96</v>
      </c>
      <c r="E352" s="15">
        <v>62.52</v>
      </c>
      <c r="F352" s="15">
        <v>115.88</v>
      </c>
      <c r="G352" s="15">
        <v>100.27</v>
      </c>
      <c r="H352" s="15">
        <v>144.1</v>
      </c>
      <c r="I352" s="15">
        <v>68.599999999999994</v>
      </c>
      <c r="J352" s="15">
        <v>123.02</v>
      </c>
      <c r="K352" s="16">
        <v>118.98</v>
      </c>
      <c r="L352" s="15">
        <f t="shared" si="46"/>
        <v>261.27</v>
      </c>
      <c r="M352" s="15">
        <f t="shared" si="47"/>
        <v>360.25</v>
      </c>
      <c r="N352" s="15">
        <f t="shared" si="48"/>
        <v>310.60000000000002</v>
      </c>
      <c r="O352" s="15">
        <f t="shared" si="49"/>
        <v>99.375</v>
      </c>
      <c r="P352" s="15">
        <f t="shared" si="50"/>
        <v>3.8927183857626271</v>
      </c>
      <c r="R352" s="12">
        <v>349</v>
      </c>
      <c r="S352" s="15">
        <v>87.13</v>
      </c>
      <c r="T352" s="15">
        <v>120.31</v>
      </c>
      <c r="U352" s="15">
        <v>78.95</v>
      </c>
      <c r="V352" s="15">
        <v>119.35</v>
      </c>
      <c r="W352" s="15">
        <v>106.12</v>
      </c>
      <c r="X352" s="15">
        <v>141.85</v>
      </c>
      <c r="Y352" s="15">
        <v>65.760000000000005</v>
      </c>
      <c r="Z352" s="15">
        <v>88.21</v>
      </c>
      <c r="AA352" s="16">
        <v>120.31</v>
      </c>
      <c r="AB352" s="15">
        <f t="shared" si="51"/>
        <v>3.1479398599793411</v>
      </c>
      <c r="AC352" s="15"/>
      <c r="AD352" s="12">
        <v>349</v>
      </c>
      <c r="AE352" s="15">
        <v>83.99</v>
      </c>
      <c r="AF352" s="15">
        <v>126.9</v>
      </c>
      <c r="AG352" s="15">
        <v>88.69</v>
      </c>
      <c r="AH352" s="15">
        <v>125.91</v>
      </c>
      <c r="AI352" s="15">
        <v>105.59</v>
      </c>
      <c r="AJ352" s="15">
        <v>147.19999999999999</v>
      </c>
      <c r="AK352" s="15">
        <v>56.74</v>
      </c>
      <c r="AL352" s="15">
        <v>87.26</v>
      </c>
      <c r="AM352" s="16">
        <v>126.9</v>
      </c>
      <c r="AN352" s="15">
        <f t="shared" si="52"/>
        <v>3.2253839742826527</v>
      </c>
      <c r="AO352" s="15"/>
      <c r="AP352" s="12">
        <v>349</v>
      </c>
      <c r="AQ352" s="15">
        <v>94</v>
      </c>
      <c r="AR352" s="15">
        <v>133</v>
      </c>
      <c r="AS352" s="15">
        <v>97</v>
      </c>
      <c r="AT352" s="15">
        <v>132</v>
      </c>
      <c r="AU352" s="15">
        <v>107</v>
      </c>
      <c r="AV352" s="15">
        <v>145</v>
      </c>
      <c r="AW352" s="15">
        <v>58</v>
      </c>
      <c r="AX352" s="15">
        <v>75</v>
      </c>
      <c r="AY352" s="16">
        <v>133</v>
      </c>
      <c r="AZ352" s="15">
        <f t="shared" si="53"/>
        <v>2.8297872340425534</v>
      </c>
      <c r="BA352" s="15"/>
      <c r="BB352" s="12">
        <v>349</v>
      </c>
      <c r="BC352" s="15">
        <v>82</v>
      </c>
      <c r="BD352" s="15">
        <v>125</v>
      </c>
      <c r="BE352" s="15">
        <v>88</v>
      </c>
      <c r="BF352" s="15">
        <v>124</v>
      </c>
      <c r="BG352" s="15">
        <v>106</v>
      </c>
      <c r="BH352" s="15">
        <v>147</v>
      </c>
      <c r="BI352" s="15">
        <v>56</v>
      </c>
      <c r="BJ352" s="15">
        <v>87</v>
      </c>
      <c r="BK352" s="16">
        <v>125</v>
      </c>
      <c r="BL352" s="13">
        <f t="shared" si="45"/>
        <v>2.9887640449438204</v>
      </c>
    </row>
    <row r="353" spans="2:64" x14ac:dyDescent="0.25">
      <c r="B353" s="12">
        <v>350</v>
      </c>
      <c r="C353" s="15">
        <v>81.61</v>
      </c>
      <c r="D353" s="15">
        <v>120.31</v>
      </c>
      <c r="E353" s="15">
        <v>65.16</v>
      </c>
      <c r="F353" s="15">
        <v>117.4</v>
      </c>
      <c r="G353" s="15">
        <v>100.78</v>
      </c>
      <c r="H353" s="15">
        <v>143.88</v>
      </c>
      <c r="I353" s="15">
        <v>68.37</v>
      </c>
      <c r="J353" s="15">
        <v>119.16</v>
      </c>
      <c r="K353" s="16">
        <v>120.32</v>
      </c>
      <c r="L353" s="15">
        <f t="shared" si="46"/>
        <v>267.08000000000004</v>
      </c>
      <c r="M353" s="15">
        <f t="shared" si="47"/>
        <v>362.06</v>
      </c>
      <c r="N353" s="15">
        <f t="shared" si="48"/>
        <v>307.85000000000002</v>
      </c>
      <c r="O353" s="15">
        <f t="shared" si="49"/>
        <v>100.96000000000001</v>
      </c>
      <c r="P353" s="15">
        <f t="shared" si="50"/>
        <v>3.7722092880774416</v>
      </c>
      <c r="R353" s="12">
        <v>350</v>
      </c>
      <c r="S353" s="15">
        <v>87.32</v>
      </c>
      <c r="T353" s="15">
        <v>120.87</v>
      </c>
      <c r="U353" s="15">
        <v>78.69</v>
      </c>
      <c r="V353" s="15">
        <v>119.76</v>
      </c>
      <c r="W353" s="15">
        <v>105.78</v>
      </c>
      <c r="X353" s="15">
        <v>141.94</v>
      </c>
      <c r="Y353" s="15">
        <v>66.06</v>
      </c>
      <c r="Z353" s="15">
        <v>89.58</v>
      </c>
      <c r="AA353" s="16">
        <v>120.87</v>
      </c>
      <c r="AB353" s="15">
        <f t="shared" si="51"/>
        <v>3.1666284928996795</v>
      </c>
      <c r="AC353" s="15"/>
      <c r="AD353" s="12">
        <v>350</v>
      </c>
      <c r="AE353" s="15">
        <v>83.8</v>
      </c>
      <c r="AF353" s="15">
        <v>126.61</v>
      </c>
      <c r="AG353" s="15">
        <v>88.5</v>
      </c>
      <c r="AH353" s="15">
        <v>125.64</v>
      </c>
      <c r="AI353" s="15">
        <v>105.64</v>
      </c>
      <c r="AJ353" s="15">
        <v>147.16999999999999</v>
      </c>
      <c r="AK353" s="15">
        <v>56.73</v>
      </c>
      <c r="AL353" s="15">
        <v>87.17</v>
      </c>
      <c r="AM353" s="16">
        <v>126.61</v>
      </c>
      <c r="AN353" s="15">
        <f t="shared" si="52"/>
        <v>3.2280429594272078</v>
      </c>
      <c r="AO353" s="15"/>
      <c r="AP353" s="12">
        <v>350</v>
      </c>
      <c r="AQ353" s="15">
        <v>93</v>
      </c>
      <c r="AR353" s="15">
        <v>131</v>
      </c>
      <c r="AS353" s="15">
        <v>96</v>
      </c>
      <c r="AT353" s="15">
        <v>131</v>
      </c>
      <c r="AU353" s="15">
        <v>108</v>
      </c>
      <c r="AV353" s="15">
        <v>145</v>
      </c>
      <c r="AW353" s="15">
        <v>58</v>
      </c>
      <c r="AX353" s="15">
        <v>75</v>
      </c>
      <c r="AY353" s="16">
        <v>131</v>
      </c>
      <c r="AZ353" s="15">
        <f t="shared" si="53"/>
        <v>2.838709677419355</v>
      </c>
      <c r="BA353" s="15"/>
      <c r="BB353" s="12">
        <v>350</v>
      </c>
      <c r="BC353" s="15">
        <v>89</v>
      </c>
      <c r="BD353" s="15">
        <v>129</v>
      </c>
      <c r="BE353" s="15">
        <v>94</v>
      </c>
      <c r="BF353" s="15">
        <v>129</v>
      </c>
      <c r="BG353" s="15">
        <v>107</v>
      </c>
      <c r="BH353" s="15">
        <v>146</v>
      </c>
      <c r="BI353" s="15">
        <v>56</v>
      </c>
      <c r="BJ353" s="15">
        <v>81</v>
      </c>
      <c r="BK353" s="16">
        <v>129</v>
      </c>
      <c r="BL353" s="13">
        <f t="shared" si="45"/>
        <v>2.8695652173913042</v>
      </c>
    </row>
    <row r="354" spans="2:64" x14ac:dyDescent="0.25">
      <c r="B354" s="12">
        <v>351</v>
      </c>
      <c r="C354" s="15">
        <v>80.28</v>
      </c>
      <c r="D354" s="15">
        <v>119.58</v>
      </c>
      <c r="E354" s="15">
        <v>62.84</v>
      </c>
      <c r="F354" s="15">
        <v>116.47</v>
      </c>
      <c r="G354" s="15">
        <v>100.18</v>
      </c>
      <c r="H354" s="15">
        <v>144.15</v>
      </c>
      <c r="I354" s="15">
        <v>68.63</v>
      </c>
      <c r="J354" s="15">
        <v>123.44</v>
      </c>
      <c r="K354" s="16">
        <v>119.59</v>
      </c>
      <c r="L354" s="15">
        <f t="shared" si="46"/>
        <v>262.70000000000005</v>
      </c>
      <c r="M354" s="15">
        <f t="shared" si="47"/>
        <v>360.8</v>
      </c>
      <c r="N354" s="15">
        <f t="shared" si="48"/>
        <v>311.65999999999997</v>
      </c>
      <c r="O354" s="15">
        <f t="shared" si="49"/>
        <v>99.93</v>
      </c>
      <c r="P354" s="15">
        <f t="shared" si="50"/>
        <v>3.8821624314897853</v>
      </c>
      <c r="R354" s="12">
        <v>351</v>
      </c>
      <c r="S354" s="15">
        <v>90.82</v>
      </c>
      <c r="T354" s="15">
        <v>124.08</v>
      </c>
      <c r="U354" s="15">
        <v>83.1</v>
      </c>
      <c r="V354" s="15">
        <v>123.16</v>
      </c>
      <c r="W354" s="15">
        <v>106.32</v>
      </c>
      <c r="X354" s="15">
        <v>141.81</v>
      </c>
      <c r="Y354" s="15">
        <v>65.55</v>
      </c>
      <c r="Z354" s="15">
        <v>85.13</v>
      </c>
      <c r="AA354" s="16">
        <v>124.08</v>
      </c>
      <c r="AB354" s="15">
        <f t="shared" si="51"/>
        <v>3.0253248183219554</v>
      </c>
      <c r="AC354" s="15"/>
      <c r="AD354" s="12">
        <v>351</v>
      </c>
      <c r="AE354" s="15">
        <v>84.5</v>
      </c>
      <c r="AF354" s="15">
        <v>127.13</v>
      </c>
      <c r="AG354" s="15">
        <v>89.16</v>
      </c>
      <c r="AH354" s="15">
        <v>126.18</v>
      </c>
      <c r="AI354" s="15">
        <v>105.72</v>
      </c>
      <c r="AJ354" s="15">
        <v>147.07</v>
      </c>
      <c r="AK354" s="15">
        <v>56.74</v>
      </c>
      <c r="AL354" s="15">
        <v>86.43</v>
      </c>
      <c r="AM354" s="16">
        <v>127.13</v>
      </c>
      <c r="AN354" s="15">
        <f t="shared" si="52"/>
        <v>3.1988165680473375</v>
      </c>
      <c r="AO354" s="15"/>
      <c r="AP354" s="12">
        <v>351</v>
      </c>
      <c r="AQ354" s="15">
        <v>93</v>
      </c>
      <c r="AR354" s="15">
        <v>130</v>
      </c>
      <c r="AS354" s="15">
        <v>94</v>
      </c>
      <c r="AT354" s="15">
        <v>129</v>
      </c>
      <c r="AU354" s="15">
        <v>108</v>
      </c>
      <c r="AV354" s="15">
        <v>144</v>
      </c>
      <c r="AW354" s="15">
        <v>59</v>
      </c>
      <c r="AX354" s="15">
        <v>74</v>
      </c>
      <c r="AY354" s="16">
        <v>130</v>
      </c>
      <c r="AZ354" s="15">
        <f t="shared" si="53"/>
        <v>2.827956989247312</v>
      </c>
      <c r="BA354" s="15"/>
      <c r="BB354" s="12">
        <v>351</v>
      </c>
      <c r="BC354" s="15">
        <v>92</v>
      </c>
      <c r="BD354" s="15">
        <v>131</v>
      </c>
      <c r="BE354" s="15">
        <v>97</v>
      </c>
      <c r="BF354" s="15">
        <v>131</v>
      </c>
      <c r="BG354" s="15">
        <v>108</v>
      </c>
      <c r="BH354" s="15">
        <v>145</v>
      </c>
      <c r="BI354" s="15">
        <v>56</v>
      </c>
      <c r="BJ354" s="15">
        <v>77</v>
      </c>
      <c r="BK354" s="16">
        <v>131</v>
      </c>
      <c r="BL354" s="13">
        <f t="shared" si="45"/>
        <v>2.817204301075269</v>
      </c>
    </row>
    <row r="355" spans="2:64" x14ac:dyDescent="0.25">
      <c r="B355" s="12">
        <v>352</v>
      </c>
      <c r="C355" s="15">
        <v>79.95</v>
      </c>
      <c r="D355" s="15">
        <v>119.22</v>
      </c>
      <c r="E355" s="15">
        <v>62.94</v>
      </c>
      <c r="F355" s="15">
        <v>116.15</v>
      </c>
      <c r="G355" s="15">
        <v>100.3</v>
      </c>
      <c r="H355" s="15">
        <v>144.16</v>
      </c>
      <c r="I355" s="15">
        <v>68.489999999999995</v>
      </c>
      <c r="J355" s="15">
        <v>122.62</v>
      </c>
      <c r="K355" s="16">
        <v>119.23</v>
      </c>
      <c r="L355" s="15">
        <f t="shared" si="46"/>
        <v>262.11</v>
      </c>
      <c r="M355" s="15">
        <f t="shared" si="47"/>
        <v>360.61</v>
      </c>
      <c r="N355" s="15">
        <f t="shared" si="48"/>
        <v>310.34000000000003</v>
      </c>
      <c r="O355" s="15">
        <f t="shared" si="49"/>
        <v>99.585000000000008</v>
      </c>
      <c r="P355" s="15">
        <f t="shared" si="50"/>
        <v>3.8816760475297065</v>
      </c>
      <c r="R355" s="12">
        <v>352</v>
      </c>
      <c r="S355" s="15">
        <v>89.49</v>
      </c>
      <c r="T355" s="15">
        <v>122.71</v>
      </c>
      <c r="U355" s="15">
        <v>81.95</v>
      </c>
      <c r="V355" s="15">
        <v>121.82</v>
      </c>
      <c r="W355" s="15">
        <v>106.37</v>
      </c>
      <c r="X355" s="15">
        <v>141.84</v>
      </c>
      <c r="Y355" s="15">
        <v>65.45</v>
      </c>
      <c r="Z355" s="15">
        <v>85.62</v>
      </c>
      <c r="AA355" s="16">
        <v>122.71</v>
      </c>
      <c r="AB355" s="15">
        <f t="shared" si="51"/>
        <v>3.0593362386858867</v>
      </c>
      <c r="AC355" s="15"/>
      <c r="AD355" s="12">
        <v>352</v>
      </c>
      <c r="AE355" s="15">
        <v>83.69</v>
      </c>
      <c r="AF355" s="15">
        <v>125.33</v>
      </c>
      <c r="AG355" s="15">
        <v>82.23</v>
      </c>
      <c r="AH355" s="15">
        <v>123.64</v>
      </c>
      <c r="AI355" s="15">
        <v>104.12</v>
      </c>
      <c r="AJ355" s="15">
        <v>146.18</v>
      </c>
      <c r="AK355" s="15">
        <v>60.93</v>
      </c>
      <c r="AL355" s="15">
        <v>88.36</v>
      </c>
      <c r="AM355" s="16">
        <v>125.33</v>
      </c>
      <c r="AN355" s="15">
        <f t="shared" si="52"/>
        <v>3.2813956267176487</v>
      </c>
      <c r="AO355" s="15"/>
      <c r="AP355" s="12">
        <v>352</v>
      </c>
      <c r="AQ355" s="15">
        <v>91</v>
      </c>
      <c r="AR355" s="15">
        <v>128</v>
      </c>
      <c r="AS355" s="15">
        <v>92</v>
      </c>
      <c r="AT355" s="15">
        <v>128</v>
      </c>
      <c r="AU355" s="15">
        <v>108</v>
      </c>
      <c r="AV355" s="15">
        <v>144</v>
      </c>
      <c r="AW355" s="15">
        <v>59</v>
      </c>
      <c r="AX355" s="15">
        <v>75</v>
      </c>
      <c r="AY355" s="16">
        <v>128</v>
      </c>
      <c r="AZ355" s="15">
        <f t="shared" si="53"/>
        <v>2.8791208791208791</v>
      </c>
      <c r="BA355" s="15"/>
      <c r="BB355" s="12">
        <v>352</v>
      </c>
      <c r="BC355" s="15">
        <v>93</v>
      </c>
      <c r="BD355" s="15">
        <v>131</v>
      </c>
      <c r="BE355" s="15">
        <v>97</v>
      </c>
      <c r="BF355" s="15">
        <v>131</v>
      </c>
      <c r="BG355" s="15">
        <v>108</v>
      </c>
      <c r="BH355" s="15">
        <v>145</v>
      </c>
      <c r="BI355" s="15">
        <v>56</v>
      </c>
      <c r="BJ355" s="15">
        <v>75</v>
      </c>
      <c r="BK355" s="16">
        <v>131</v>
      </c>
      <c r="BL355" s="13">
        <f t="shared" si="45"/>
        <v>2.806451612903226</v>
      </c>
    </row>
    <row r="356" spans="2:64" x14ac:dyDescent="0.25">
      <c r="B356" s="12">
        <v>353</v>
      </c>
      <c r="C356" s="15">
        <v>78.86</v>
      </c>
      <c r="D356" s="15">
        <v>118.71</v>
      </c>
      <c r="E356" s="15">
        <v>60.65</v>
      </c>
      <c r="F356" s="15">
        <v>115.44</v>
      </c>
      <c r="G356" s="15">
        <v>99.71</v>
      </c>
      <c r="H356" s="15">
        <v>144.4</v>
      </c>
      <c r="I356" s="15">
        <v>68.790000000000006</v>
      </c>
      <c r="J356" s="15">
        <v>127.09</v>
      </c>
      <c r="K356" s="16">
        <v>118.72</v>
      </c>
      <c r="L356" s="15">
        <f t="shared" si="46"/>
        <v>258.21999999999997</v>
      </c>
      <c r="M356" s="15">
        <f t="shared" si="47"/>
        <v>359.54999999999995</v>
      </c>
      <c r="N356" s="15">
        <f t="shared" si="48"/>
        <v>314.60000000000002</v>
      </c>
      <c r="O356" s="15">
        <f t="shared" si="49"/>
        <v>98.784999999999997</v>
      </c>
      <c r="P356" s="15">
        <f t="shared" si="50"/>
        <v>3.9893482120213037</v>
      </c>
      <c r="R356" s="12">
        <v>353</v>
      </c>
      <c r="S356" s="15">
        <v>88.63</v>
      </c>
      <c r="T356" s="15">
        <v>122.32</v>
      </c>
      <c r="U356" s="15">
        <v>79.92</v>
      </c>
      <c r="V356" s="15">
        <v>121.17</v>
      </c>
      <c r="W356" s="15">
        <v>105.72</v>
      </c>
      <c r="X356" s="15">
        <v>141.97</v>
      </c>
      <c r="Y356" s="15">
        <v>65.959999999999994</v>
      </c>
      <c r="Z356" s="15">
        <v>89.39</v>
      </c>
      <c r="AA356" s="16">
        <v>122.32</v>
      </c>
      <c r="AB356" s="15">
        <f t="shared" si="51"/>
        <v>3.1329121065102106</v>
      </c>
      <c r="AC356" s="15"/>
      <c r="AD356" s="12">
        <v>353</v>
      </c>
      <c r="AE356" s="15">
        <v>90.6</v>
      </c>
      <c r="AF356" s="15">
        <v>131.44999999999999</v>
      </c>
      <c r="AG356" s="15">
        <v>89.21</v>
      </c>
      <c r="AH356" s="15">
        <v>129.97999999999999</v>
      </c>
      <c r="AI356" s="15">
        <v>104.62</v>
      </c>
      <c r="AJ356" s="15">
        <v>145.6</v>
      </c>
      <c r="AK356" s="15">
        <v>60.92</v>
      </c>
      <c r="AL356" s="15">
        <v>82.85</v>
      </c>
      <c r="AM356" s="16">
        <v>131.44999999999999</v>
      </c>
      <c r="AN356" s="15">
        <f t="shared" si="52"/>
        <v>3.0377483443708608</v>
      </c>
      <c r="AO356" s="15"/>
      <c r="AP356" s="12">
        <v>353</v>
      </c>
      <c r="AQ356" s="15">
        <v>91</v>
      </c>
      <c r="AR356" s="15">
        <v>128</v>
      </c>
      <c r="AS356" s="15">
        <v>93</v>
      </c>
      <c r="AT356" s="15">
        <v>128</v>
      </c>
      <c r="AU356" s="15">
        <v>108</v>
      </c>
      <c r="AV356" s="15">
        <v>144</v>
      </c>
      <c r="AW356" s="15">
        <v>59</v>
      </c>
      <c r="AX356" s="15">
        <v>75</v>
      </c>
      <c r="AY356" s="16">
        <v>128</v>
      </c>
      <c r="AZ356" s="15">
        <f t="shared" si="53"/>
        <v>2.8791208791208791</v>
      </c>
      <c r="BA356" s="15"/>
      <c r="BB356" s="12">
        <v>353</v>
      </c>
      <c r="BC356" s="15">
        <v>93</v>
      </c>
      <c r="BD356" s="15">
        <v>130</v>
      </c>
      <c r="BE356" s="15">
        <v>96</v>
      </c>
      <c r="BF356" s="15">
        <v>130</v>
      </c>
      <c r="BG356" s="15">
        <v>108</v>
      </c>
      <c r="BH356" s="15">
        <v>144</v>
      </c>
      <c r="BI356" s="15">
        <v>57</v>
      </c>
      <c r="BJ356" s="15">
        <v>74</v>
      </c>
      <c r="BK356" s="16">
        <v>130</v>
      </c>
      <c r="BL356" s="13">
        <f t="shared" si="45"/>
        <v>2.8791208791208791</v>
      </c>
    </row>
    <row r="357" spans="2:64" x14ac:dyDescent="0.25">
      <c r="B357" s="12">
        <v>354</v>
      </c>
      <c r="C357" s="15">
        <v>78.62</v>
      </c>
      <c r="D357" s="15">
        <v>118.76</v>
      </c>
      <c r="E357" s="15">
        <v>60.04</v>
      </c>
      <c r="F357" s="15">
        <v>115.38</v>
      </c>
      <c r="G357" s="15">
        <v>99.44</v>
      </c>
      <c r="H357" s="15">
        <v>144.5</v>
      </c>
      <c r="I357" s="15">
        <v>68.89</v>
      </c>
      <c r="J357" s="15">
        <v>128.33000000000001</v>
      </c>
      <c r="K357" s="16">
        <v>118.76</v>
      </c>
      <c r="L357" s="15">
        <f t="shared" si="46"/>
        <v>257.42</v>
      </c>
      <c r="M357" s="15">
        <f t="shared" si="47"/>
        <v>359.32</v>
      </c>
      <c r="N357" s="15">
        <f t="shared" si="48"/>
        <v>315.98</v>
      </c>
      <c r="O357" s="15">
        <f t="shared" si="49"/>
        <v>98.69</v>
      </c>
      <c r="P357" s="15">
        <f t="shared" si="50"/>
        <v>4.0190791147290765</v>
      </c>
      <c r="R357" s="12">
        <v>354</v>
      </c>
      <c r="S357" s="15">
        <v>90.57</v>
      </c>
      <c r="T357" s="15">
        <v>123.99</v>
      </c>
      <c r="U357" s="15">
        <v>82.23</v>
      </c>
      <c r="V357" s="15">
        <v>122.94</v>
      </c>
      <c r="W357" s="15">
        <v>106.02</v>
      </c>
      <c r="X357" s="15">
        <v>141.82</v>
      </c>
      <c r="Y357" s="15">
        <v>65.8</v>
      </c>
      <c r="Z357" s="15">
        <v>87.01</v>
      </c>
      <c r="AA357" s="16">
        <v>123.99</v>
      </c>
      <c r="AB357" s="15">
        <f t="shared" si="51"/>
        <v>3.0561996245997576</v>
      </c>
      <c r="AC357" s="15"/>
      <c r="AD357" s="12">
        <v>354</v>
      </c>
      <c r="AE357" s="15">
        <v>85.14</v>
      </c>
      <c r="AF357" s="15">
        <v>127.99</v>
      </c>
      <c r="AG357" s="15">
        <v>85.61</v>
      </c>
      <c r="AH357" s="15">
        <v>126.37</v>
      </c>
      <c r="AI357" s="15">
        <v>104.12</v>
      </c>
      <c r="AJ357" s="15">
        <v>146.78</v>
      </c>
      <c r="AK357" s="15">
        <v>59.72</v>
      </c>
      <c r="AL357" s="15">
        <v>88.43</v>
      </c>
      <c r="AM357" s="16">
        <v>127.99</v>
      </c>
      <c r="AN357" s="15">
        <f t="shared" si="52"/>
        <v>3.2433638712708479</v>
      </c>
      <c r="AO357" s="15"/>
      <c r="AP357" s="12">
        <v>354</v>
      </c>
      <c r="AQ357" s="15">
        <v>93</v>
      </c>
      <c r="AR357" s="15">
        <v>133</v>
      </c>
      <c r="AS357" s="15">
        <v>97</v>
      </c>
      <c r="AT357" s="15">
        <v>133</v>
      </c>
      <c r="AU357" s="15">
        <v>107</v>
      </c>
      <c r="AV357" s="15">
        <v>146</v>
      </c>
      <c r="AW357" s="15">
        <v>57</v>
      </c>
      <c r="AX357" s="15">
        <v>77</v>
      </c>
      <c r="AY357" s="16">
        <v>133</v>
      </c>
      <c r="AZ357" s="15">
        <f t="shared" si="53"/>
        <v>2.870967741935484</v>
      </c>
      <c r="BA357" s="15"/>
      <c r="BB357" s="12">
        <v>354</v>
      </c>
      <c r="BC357" s="15">
        <v>91</v>
      </c>
      <c r="BD357" s="15">
        <v>129</v>
      </c>
      <c r="BE357" s="15">
        <v>95</v>
      </c>
      <c r="BF357" s="15">
        <v>129</v>
      </c>
      <c r="BG357" s="15">
        <v>108</v>
      </c>
      <c r="BH357" s="15">
        <v>145</v>
      </c>
      <c r="BI357" s="15">
        <v>57</v>
      </c>
      <c r="BJ357" s="15">
        <v>76</v>
      </c>
      <c r="BK357" s="16">
        <v>129</v>
      </c>
      <c r="BL357" s="13">
        <f t="shared" si="45"/>
        <v>2.9</v>
      </c>
    </row>
    <row r="358" spans="2:64" x14ac:dyDescent="0.25">
      <c r="B358" s="12">
        <v>355</v>
      </c>
      <c r="C358" s="15">
        <v>79.67</v>
      </c>
      <c r="D358" s="15">
        <v>119.48</v>
      </c>
      <c r="E358" s="15">
        <v>61.77</v>
      </c>
      <c r="F358" s="15">
        <v>116.25</v>
      </c>
      <c r="G358" s="15">
        <v>99.82</v>
      </c>
      <c r="H358" s="15">
        <v>144.37</v>
      </c>
      <c r="I358" s="15">
        <v>68.680000000000007</v>
      </c>
      <c r="J358" s="15">
        <v>125.53</v>
      </c>
      <c r="K358" s="16">
        <v>119.48</v>
      </c>
      <c r="L358" s="15">
        <f t="shared" si="46"/>
        <v>260.92</v>
      </c>
      <c r="M358" s="15">
        <f t="shared" si="47"/>
        <v>360.44</v>
      </c>
      <c r="N358" s="15">
        <f t="shared" si="48"/>
        <v>313.69</v>
      </c>
      <c r="O358" s="15">
        <f t="shared" si="49"/>
        <v>99.575000000000003</v>
      </c>
      <c r="P358" s="15">
        <f t="shared" si="50"/>
        <v>3.9373666373791889</v>
      </c>
      <c r="R358" s="12">
        <v>355</v>
      </c>
      <c r="S358" s="15">
        <v>89.82</v>
      </c>
      <c r="T358" s="15">
        <v>123.14</v>
      </c>
      <c r="U358" s="15">
        <v>81.849999999999994</v>
      </c>
      <c r="V358" s="15">
        <v>122.15</v>
      </c>
      <c r="W358" s="15">
        <v>106.17</v>
      </c>
      <c r="X358" s="15">
        <v>141.83000000000001</v>
      </c>
      <c r="Y358" s="15">
        <v>65.62</v>
      </c>
      <c r="Z358" s="15">
        <v>86.56</v>
      </c>
      <c r="AA358" s="16">
        <v>123.14</v>
      </c>
      <c r="AB358" s="15">
        <f t="shared" si="51"/>
        <v>3.0652415942997107</v>
      </c>
      <c r="AC358" s="15"/>
      <c r="AD358" s="12">
        <v>355</v>
      </c>
      <c r="AE358" s="15">
        <v>88.01</v>
      </c>
      <c r="AF358" s="15">
        <v>130.11000000000001</v>
      </c>
      <c r="AG358" s="15">
        <v>88.9</v>
      </c>
      <c r="AH358" s="15">
        <v>128.71</v>
      </c>
      <c r="AI358" s="15">
        <v>104.7</v>
      </c>
      <c r="AJ358" s="15">
        <v>146.41999999999999</v>
      </c>
      <c r="AK358" s="15">
        <v>59.39</v>
      </c>
      <c r="AL358" s="15">
        <v>85.13</v>
      </c>
      <c r="AM358" s="16">
        <v>130.11000000000001</v>
      </c>
      <c r="AN358" s="15">
        <f t="shared" si="52"/>
        <v>3.1204408589932959</v>
      </c>
      <c r="AO358" s="15"/>
      <c r="AP358" s="12">
        <v>355</v>
      </c>
      <c r="AQ358" s="15">
        <v>94</v>
      </c>
      <c r="AR358" s="15">
        <v>133</v>
      </c>
      <c r="AS358" s="15">
        <v>97</v>
      </c>
      <c r="AT358" s="15">
        <v>133</v>
      </c>
      <c r="AU358" s="15">
        <v>107</v>
      </c>
      <c r="AV358" s="15">
        <v>145</v>
      </c>
      <c r="AW358" s="15">
        <v>58</v>
      </c>
      <c r="AX358" s="15">
        <v>75</v>
      </c>
      <c r="AY358" s="16">
        <v>133</v>
      </c>
      <c r="AZ358" s="15">
        <f t="shared" si="53"/>
        <v>2.8297872340425534</v>
      </c>
      <c r="BA358" s="15"/>
      <c r="BB358" s="12">
        <v>355</v>
      </c>
      <c r="BC358" s="15">
        <v>90</v>
      </c>
      <c r="BD358" s="15">
        <v>128</v>
      </c>
      <c r="BE358" s="15">
        <v>94</v>
      </c>
      <c r="BF358" s="15">
        <v>128</v>
      </c>
      <c r="BG358" s="15">
        <v>108</v>
      </c>
      <c r="BH358" s="15">
        <v>145</v>
      </c>
      <c r="BI358" s="15">
        <v>57</v>
      </c>
      <c r="BJ358" s="15">
        <v>76</v>
      </c>
      <c r="BK358" s="16">
        <v>128</v>
      </c>
      <c r="BL358" s="13">
        <f t="shared" si="45"/>
        <v>2.8681318681318682</v>
      </c>
    </row>
    <row r="359" spans="2:64" x14ac:dyDescent="0.25">
      <c r="B359" s="12">
        <v>356</v>
      </c>
      <c r="C359" s="15">
        <v>80.08</v>
      </c>
      <c r="D359" s="15">
        <v>119.74</v>
      </c>
      <c r="E359" s="15">
        <v>62.94</v>
      </c>
      <c r="F359" s="15">
        <v>116.61</v>
      </c>
      <c r="G359" s="15">
        <v>100.13</v>
      </c>
      <c r="H359" s="15">
        <v>144.33000000000001</v>
      </c>
      <c r="I359" s="15">
        <v>68.39</v>
      </c>
      <c r="J359" s="15">
        <v>123.29</v>
      </c>
      <c r="K359" s="16">
        <v>119.74</v>
      </c>
      <c r="L359" s="15">
        <f t="shared" si="46"/>
        <v>262.76</v>
      </c>
      <c r="M359" s="15">
        <f t="shared" si="47"/>
        <v>361.07000000000005</v>
      </c>
      <c r="N359" s="15">
        <f t="shared" si="48"/>
        <v>311.42</v>
      </c>
      <c r="O359" s="15">
        <f t="shared" si="49"/>
        <v>99.91</v>
      </c>
      <c r="P359" s="15">
        <f t="shared" si="50"/>
        <v>3.8888611388611389</v>
      </c>
      <c r="R359" s="12">
        <v>356</v>
      </c>
      <c r="S359" s="15">
        <v>88.9</v>
      </c>
      <c r="T359" s="15">
        <v>122.71</v>
      </c>
      <c r="U359" s="15">
        <v>80.650000000000006</v>
      </c>
      <c r="V359" s="15">
        <v>121.57</v>
      </c>
      <c r="W359" s="15">
        <v>105.8</v>
      </c>
      <c r="X359" s="15">
        <v>142.04</v>
      </c>
      <c r="Y359" s="15">
        <v>65.72</v>
      </c>
      <c r="Z359" s="15">
        <v>88.49</v>
      </c>
      <c r="AA359" s="16">
        <v>122.71</v>
      </c>
      <c r="AB359" s="15">
        <f t="shared" si="51"/>
        <v>3.1149606299212591</v>
      </c>
      <c r="AC359" s="15"/>
      <c r="AD359" s="12">
        <v>356</v>
      </c>
      <c r="AE359" s="15">
        <v>85.39</v>
      </c>
      <c r="AF359" s="15">
        <v>128.69999999999999</v>
      </c>
      <c r="AG359" s="15">
        <v>87.36</v>
      </c>
      <c r="AH359" s="15">
        <v>127.2</v>
      </c>
      <c r="AI359" s="15">
        <v>104.42</v>
      </c>
      <c r="AJ359" s="15">
        <v>147.11000000000001</v>
      </c>
      <c r="AK359" s="15">
        <v>58.71</v>
      </c>
      <c r="AL359" s="15">
        <v>88.2</v>
      </c>
      <c r="AM359" s="16">
        <v>128.69999999999999</v>
      </c>
      <c r="AN359" s="15">
        <f t="shared" si="52"/>
        <v>3.2276613186555805</v>
      </c>
      <c r="AO359" s="15"/>
      <c r="AP359" s="12">
        <v>356</v>
      </c>
      <c r="AQ359" s="15">
        <v>93</v>
      </c>
      <c r="AR359" s="15">
        <v>132</v>
      </c>
      <c r="AS359" s="15">
        <v>97</v>
      </c>
      <c r="AT359" s="15">
        <v>131</v>
      </c>
      <c r="AU359" s="15">
        <v>108</v>
      </c>
      <c r="AV359" s="15">
        <v>145</v>
      </c>
      <c r="AW359" s="15">
        <v>57</v>
      </c>
      <c r="AX359" s="15">
        <v>74</v>
      </c>
      <c r="AY359" s="16">
        <v>132</v>
      </c>
      <c r="AZ359" s="15">
        <f t="shared" si="53"/>
        <v>2.827956989247312</v>
      </c>
      <c r="BA359" s="15"/>
      <c r="BB359" s="12">
        <v>356</v>
      </c>
      <c r="BC359" s="15">
        <v>91</v>
      </c>
      <c r="BD359" s="15">
        <v>128</v>
      </c>
      <c r="BE359" s="15">
        <v>95</v>
      </c>
      <c r="BF359" s="15">
        <v>128</v>
      </c>
      <c r="BG359" s="15">
        <v>108</v>
      </c>
      <c r="BH359" s="15">
        <v>145</v>
      </c>
      <c r="BI359" s="15">
        <v>57</v>
      </c>
      <c r="BJ359" s="15">
        <v>76</v>
      </c>
      <c r="BK359" s="16">
        <v>128</v>
      </c>
      <c r="BL359" s="13">
        <f t="shared" si="45"/>
        <v>2.7738095238095237</v>
      </c>
    </row>
    <row r="360" spans="2:64" x14ac:dyDescent="0.25">
      <c r="B360" s="12">
        <v>357</v>
      </c>
      <c r="C360" s="15">
        <v>80.08</v>
      </c>
      <c r="D360" s="15">
        <v>119.68</v>
      </c>
      <c r="E360" s="15">
        <v>62.92</v>
      </c>
      <c r="F360" s="15">
        <v>116.55</v>
      </c>
      <c r="G360" s="15">
        <v>100.13</v>
      </c>
      <c r="H360" s="15">
        <v>144.30000000000001</v>
      </c>
      <c r="I360" s="15">
        <v>68.45</v>
      </c>
      <c r="J360" s="15">
        <v>123.15</v>
      </c>
      <c r="K360" s="16">
        <v>119.69</v>
      </c>
      <c r="L360" s="15">
        <f t="shared" si="46"/>
        <v>262.68</v>
      </c>
      <c r="M360" s="15">
        <f t="shared" si="47"/>
        <v>360.98</v>
      </c>
      <c r="N360" s="15">
        <f t="shared" si="48"/>
        <v>311.29000000000002</v>
      </c>
      <c r="O360" s="15">
        <f t="shared" si="49"/>
        <v>99.88</v>
      </c>
      <c r="P360" s="15">
        <f t="shared" si="50"/>
        <v>3.8872377622377625</v>
      </c>
      <c r="R360" s="12">
        <v>357</v>
      </c>
      <c r="S360" s="15">
        <v>89.79</v>
      </c>
      <c r="T360" s="15">
        <v>123.43</v>
      </c>
      <c r="U360" s="15">
        <v>81.94</v>
      </c>
      <c r="V360" s="15">
        <v>122.39</v>
      </c>
      <c r="W360" s="15">
        <v>106.05</v>
      </c>
      <c r="X360" s="15">
        <v>141.97999999999999</v>
      </c>
      <c r="Y360" s="15">
        <v>65.5</v>
      </c>
      <c r="Z360" s="15">
        <v>86.81</v>
      </c>
      <c r="AA360" s="16">
        <v>123.43</v>
      </c>
      <c r="AB360" s="15">
        <f t="shared" si="51"/>
        <v>3.0709433121728478</v>
      </c>
      <c r="AC360" s="15"/>
      <c r="AD360" s="12">
        <v>357</v>
      </c>
      <c r="AE360" s="15">
        <v>86.65</v>
      </c>
      <c r="AF360" s="15">
        <v>129.38999999999999</v>
      </c>
      <c r="AG360" s="15">
        <v>88.79</v>
      </c>
      <c r="AH360" s="15">
        <v>128.03</v>
      </c>
      <c r="AI360" s="15">
        <v>104.79</v>
      </c>
      <c r="AJ360" s="15">
        <v>146.84</v>
      </c>
      <c r="AK360" s="15">
        <v>58.53</v>
      </c>
      <c r="AL360" s="15">
        <v>86.37</v>
      </c>
      <c r="AM360" s="16">
        <v>129.38999999999999</v>
      </c>
      <c r="AN360" s="15">
        <f t="shared" si="52"/>
        <v>3.1654933641084817</v>
      </c>
      <c r="AO360" s="15"/>
      <c r="AP360" s="12">
        <v>357</v>
      </c>
      <c r="AQ360" s="15">
        <v>93</v>
      </c>
      <c r="AR360" s="15">
        <v>130</v>
      </c>
      <c r="AS360" s="15">
        <v>95</v>
      </c>
      <c r="AT360" s="15">
        <v>130</v>
      </c>
      <c r="AU360" s="15">
        <v>108</v>
      </c>
      <c r="AV360" s="15">
        <v>144</v>
      </c>
      <c r="AW360" s="15">
        <v>59</v>
      </c>
      <c r="AX360" s="15">
        <v>74</v>
      </c>
      <c r="AY360" s="16">
        <v>130</v>
      </c>
      <c r="AZ360" s="15">
        <f t="shared" si="53"/>
        <v>2.827956989247312</v>
      </c>
      <c r="BA360" s="15"/>
      <c r="BB360" s="12">
        <v>357</v>
      </c>
      <c r="BC360" s="15">
        <v>84</v>
      </c>
      <c r="BD360" s="15">
        <v>106</v>
      </c>
      <c r="BE360" s="15">
        <v>80</v>
      </c>
      <c r="BF360" s="15">
        <v>107</v>
      </c>
      <c r="BG360" s="15">
        <v>114</v>
      </c>
      <c r="BH360" s="15">
        <v>137</v>
      </c>
      <c r="BI360" s="15">
        <v>65</v>
      </c>
      <c r="BJ360" s="15">
        <v>62</v>
      </c>
      <c r="BK360" s="16">
        <v>106</v>
      </c>
      <c r="BL360" s="13">
        <f t="shared" si="45"/>
        <v>2.8505747126436782</v>
      </c>
    </row>
    <row r="361" spans="2:64" x14ac:dyDescent="0.25">
      <c r="B361" s="12">
        <v>358</v>
      </c>
      <c r="C361" s="15">
        <v>80.05</v>
      </c>
      <c r="D361" s="15">
        <v>119.58</v>
      </c>
      <c r="E361" s="15">
        <v>63.07</v>
      </c>
      <c r="F361" s="15">
        <v>116.47</v>
      </c>
      <c r="G361" s="15">
        <v>100.2</v>
      </c>
      <c r="H361" s="15">
        <v>144.27000000000001</v>
      </c>
      <c r="I361" s="15">
        <v>68.42</v>
      </c>
      <c r="J361" s="15">
        <v>122.6</v>
      </c>
      <c r="K361" s="16">
        <v>119.58</v>
      </c>
      <c r="L361" s="15">
        <f t="shared" si="46"/>
        <v>262.7</v>
      </c>
      <c r="M361" s="15">
        <f t="shared" si="47"/>
        <v>360.94000000000005</v>
      </c>
      <c r="N361" s="15">
        <f t="shared" si="48"/>
        <v>310.59999999999997</v>
      </c>
      <c r="O361" s="15">
        <f t="shared" si="49"/>
        <v>99.814999999999998</v>
      </c>
      <c r="P361" s="15">
        <f t="shared" si="50"/>
        <v>3.8800749531542782</v>
      </c>
      <c r="R361" s="12">
        <v>358</v>
      </c>
      <c r="S361" s="15">
        <v>89.56</v>
      </c>
      <c r="T361" s="15">
        <v>123.08</v>
      </c>
      <c r="U361" s="15">
        <v>81.709999999999994</v>
      </c>
      <c r="V361" s="15">
        <v>122.06</v>
      </c>
      <c r="W361" s="15">
        <v>106.11</v>
      </c>
      <c r="X361" s="15">
        <v>141.91999999999999</v>
      </c>
      <c r="Y361" s="15">
        <v>65.540000000000006</v>
      </c>
      <c r="Z361" s="15">
        <v>86.77</v>
      </c>
      <c r="AA361" s="16">
        <v>123.08</v>
      </c>
      <c r="AB361" s="15">
        <f t="shared" si="51"/>
        <v>3.0749218401071903</v>
      </c>
      <c r="AC361" s="15"/>
      <c r="AD361" s="12">
        <v>358</v>
      </c>
      <c r="AE361" s="15">
        <v>86.62</v>
      </c>
      <c r="AF361" s="15">
        <v>128.88999999999999</v>
      </c>
      <c r="AG361" s="15">
        <v>88.73</v>
      </c>
      <c r="AH361" s="15">
        <v>127.64</v>
      </c>
      <c r="AI361" s="15">
        <v>105.01</v>
      </c>
      <c r="AJ361" s="15">
        <v>146.63999999999999</v>
      </c>
      <c r="AK361" s="15">
        <v>58.51</v>
      </c>
      <c r="AL361" s="15">
        <v>85.56</v>
      </c>
      <c r="AM361" s="16">
        <v>128.88999999999999</v>
      </c>
      <c r="AN361" s="15">
        <f t="shared" si="52"/>
        <v>3.1512352805356727</v>
      </c>
      <c r="AO361" s="15"/>
      <c r="AP361" s="12">
        <v>358</v>
      </c>
      <c r="AQ361" s="15">
        <v>91</v>
      </c>
      <c r="AR361" s="15">
        <v>128</v>
      </c>
      <c r="AS361" s="15">
        <v>93</v>
      </c>
      <c r="AT361" s="15">
        <v>128</v>
      </c>
      <c r="AU361" s="15">
        <v>108</v>
      </c>
      <c r="AV361" s="15">
        <v>144</v>
      </c>
      <c r="AW361" s="15">
        <v>58</v>
      </c>
      <c r="AX361" s="15">
        <v>76</v>
      </c>
      <c r="AY361" s="16">
        <v>128</v>
      </c>
      <c r="AZ361" s="15">
        <f t="shared" si="53"/>
        <v>2.8791208791208791</v>
      </c>
      <c r="BA361" s="15"/>
      <c r="BB361" s="12">
        <v>358</v>
      </c>
      <c r="BC361" s="15">
        <v>87</v>
      </c>
      <c r="BD361" s="15">
        <v>116</v>
      </c>
      <c r="BE361" s="15">
        <v>85</v>
      </c>
      <c r="BF361" s="15">
        <v>117</v>
      </c>
      <c r="BG361" s="15">
        <v>110</v>
      </c>
      <c r="BH361" s="15">
        <v>141</v>
      </c>
      <c r="BI361" s="15">
        <v>62</v>
      </c>
      <c r="BJ361" s="15">
        <v>70</v>
      </c>
      <c r="BK361" s="16">
        <v>116</v>
      </c>
      <c r="BL361" s="13">
        <f t="shared" si="45"/>
        <v>2.7802197802197801</v>
      </c>
    </row>
    <row r="362" spans="2:64" x14ac:dyDescent="0.25">
      <c r="B362" s="12">
        <v>359</v>
      </c>
      <c r="C362" s="15">
        <v>80.150000000000006</v>
      </c>
      <c r="D362" s="15">
        <v>119.63</v>
      </c>
      <c r="E362" s="15">
        <v>63.3</v>
      </c>
      <c r="F362" s="15">
        <v>116.54</v>
      </c>
      <c r="G362" s="15">
        <v>100.25</v>
      </c>
      <c r="H362" s="15">
        <v>144.25</v>
      </c>
      <c r="I362" s="15">
        <v>68.400000000000006</v>
      </c>
      <c r="J362" s="15">
        <v>122.06</v>
      </c>
      <c r="K362" s="16">
        <v>119.63</v>
      </c>
      <c r="L362" s="15">
        <f t="shared" si="46"/>
        <v>263.08</v>
      </c>
      <c r="M362" s="15">
        <f t="shared" si="47"/>
        <v>361.04</v>
      </c>
      <c r="N362" s="15">
        <f t="shared" si="48"/>
        <v>310.09000000000003</v>
      </c>
      <c r="O362" s="15">
        <f t="shared" si="49"/>
        <v>99.89</v>
      </c>
      <c r="P362" s="15">
        <f t="shared" si="50"/>
        <v>3.8688708671241425</v>
      </c>
      <c r="R362" s="12">
        <v>359</v>
      </c>
      <c r="S362" s="15">
        <v>89.95</v>
      </c>
      <c r="T362" s="15">
        <v>123.14</v>
      </c>
      <c r="U362" s="15">
        <v>82.37</v>
      </c>
      <c r="V362" s="15">
        <v>122.23</v>
      </c>
      <c r="W362" s="15">
        <v>106.39</v>
      </c>
      <c r="X362" s="15">
        <v>141.79</v>
      </c>
      <c r="Y362" s="15">
        <v>65.400000000000006</v>
      </c>
      <c r="Z362" s="15">
        <v>85.43</v>
      </c>
      <c r="AA362" s="16">
        <v>123.14</v>
      </c>
      <c r="AB362" s="15">
        <f t="shared" si="51"/>
        <v>3.045803224013341</v>
      </c>
      <c r="AC362" s="15"/>
      <c r="AD362" s="12">
        <v>359</v>
      </c>
      <c r="AE362" s="15">
        <v>85.8</v>
      </c>
      <c r="AF362" s="15">
        <v>128.11000000000001</v>
      </c>
      <c r="AG362" s="15">
        <v>88.22</v>
      </c>
      <c r="AH362" s="15">
        <v>126.88</v>
      </c>
      <c r="AI362" s="15">
        <v>105.09</v>
      </c>
      <c r="AJ362" s="15">
        <v>146.71</v>
      </c>
      <c r="AK362" s="15">
        <v>58.28</v>
      </c>
      <c r="AL362" s="15">
        <v>85.98</v>
      </c>
      <c r="AM362" s="16">
        <v>128.11000000000001</v>
      </c>
      <c r="AN362" s="15">
        <f t="shared" si="52"/>
        <v>3.1744755244755245</v>
      </c>
      <c r="AO362" s="15"/>
      <c r="AP362" s="12">
        <v>359</v>
      </c>
      <c r="AQ362" s="15">
        <v>91</v>
      </c>
      <c r="AR362" s="15">
        <v>128</v>
      </c>
      <c r="AS362" s="15">
        <v>94</v>
      </c>
      <c r="AT362" s="15">
        <v>128</v>
      </c>
      <c r="AU362" s="15">
        <v>108</v>
      </c>
      <c r="AV362" s="15">
        <v>144</v>
      </c>
      <c r="AW362" s="15">
        <v>58</v>
      </c>
      <c r="AX362" s="15">
        <v>75</v>
      </c>
      <c r="AY362" s="16">
        <v>128</v>
      </c>
      <c r="AZ362" s="15">
        <f t="shared" si="53"/>
        <v>2.8681318681318682</v>
      </c>
      <c r="BA362" s="15"/>
      <c r="BB362" s="12">
        <v>359</v>
      </c>
      <c r="BC362" s="15">
        <v>91</v>
      </c>
      <c r="BD362" s="15">
        <v>123</v>
      </c>
      <c r="BE362" s="15">
        <v>91</v>
      </c>
      <c r="BF362" s="15">
        <v>123</v>
      </c>
      <c r="BG362" s="15">
        <v>110</v>
      </c>
      <c r="BH362" s="15">
        <v>142</v>
      </c>
      <c r="BI362" s="15">
        <v>61</v>
      </c>
      <c r="BJ362" s="15">
        <v>69</v>
      </c>
      <c r="BK362" s="16">
        <v>123</v>
      </c>
      <c r="BL362" s="13">
        <f t="shared" si="45"/>
        <v>2.7954545454545454</v>
      </c>
    </row>
    <row r="363" spans="2:64" x14ac:dyDescent="0.25">
      <c r="B363" s="12">
        <v>360</v>
      </c>
      <c r="C363" s="15">
        <v>80.86</v>
      </c>
      <c r="D363" s="15">
        <v>120.2</v>
      </c>
      <c r="E363" s="15">
        <v>64.489999999999995</v>
      </c>
      <c r="F363" s="15">
        <v>117.2</v>
      </c>
      <c r="G363" s="15">
        <v>100.47</v>
      </c>
      <c r="H363" s="15">
        <v>144.19999999999999</v>
      </c>
      <c r="I363" s="15">
        <v>68.22</v>
      </c>
      <c r="J363" s="15">
        <v>120.26</v>
      </c>
      <c r="K363" s="16">
        <v>120.21</v>
      </c>
      <c r="L363" s="15">
        <f t="shared" si="46"/>
        <v>265.55</v>
      </c>
      <c r="M363" s="15">
        <f t="shared" si="47"/>
        <v>361.87</v>
      </c>
      <c r="N363" s="15">
        <f t="shared" si="48"/>
        <v>308.69</v>
      </c>
      <c r="O363" s="15">
        <f t="shared" si="49"/>
        <v>100.53</v>
      </c>
      <c r="P363" s="15">
        <f t="shared" si="50"/>
        <v>3.8175859510264654</v>
      </c>
      <c r="R363" s="12">
        <v>360</v>
      </c>
      <c r="S363" s="15">
        <v>89.62</v>
      </c>
      <c r="T363" s="15">
        <v>122.85</v>
      </c>
      <c r="U363" s="15">
        <v>81.94</v>
      </c>
      <c r="V363" s="15">
        <v>121.91</v>
      </c>
      <c r="W363" s="15">
        <v>106.32</v>
      </c>
      <c r="X363" s="15">
        <v>141.80000000000001</v>
      </c>
      <c r="Y363" s="15">
        <v>65.47</v>
      </c>
      <c r="Z363" s="15">
        <v>85.89</v>
      </c>
      <c r="AA363" s="16">
        <v>122.85</v>
      </c>
      <c r="AB363" s="15">
        <f t="shared" si="51"/>
        <v>3.0596964963177866</v>
      </c>
      <c r="AC363" s="15"/>
      <c r="AD363" s="12">
        <v>360</v>
      </c>
      <c r="AE363" s="15">
        <v>84.98</v>
      </c>
      <c r="AF363" s="15">
        <v>127.51</v>
      </c>
      <c r="AG363" s="15">
        <v>87.86</v>
      </c>
      <c r="AH363" s="15">
        <v>126.3</v>
      </c>
      <c r="AI363" s="15">
        <v>105.14</v>
      </c>
      <c r="AJ363" s="15">
        <v>146.87</v>
      </c>
      <c r="AK363" s="15">
        <v>57.99</v>
      </c>
      <c r="AL363" s="15">
        <v>86.68</v>
      </c>
      <c r="AM363" s="16">
        <v>127.51</v>
      </c>
      <c r="AN363" s="15">
        <f t="shared" si="52"/>
        <v>3.2028712638267827</v>
      </c>
      <c r="AO363" s="15"/>
      <c r="AP363" s="12">
        <v>360</v>
      </c>
      <c r="AQ363" s="15">
        <v>94</v>
      </c>
      <c r="AR363" s="15">
        <v>133</v>
      </c>
      <c r="AS363" s="15">
        <v>97</v>
      </c>
      <c r="AT363" s="15">
        <v>133</v>
      </c>
      <c r="AU363" s="15">
        <v>107</v>
      </c>
      <c r="AV363" s="15">
        <v>145</v>
      </c>
      <c r="AW363" s="15">
        <v>58</v>
      </c>
      <c r="AX363" s="15">
        <v>75</v>
      </c>
      <c r="AY363" s="16">
        <v>133</v>
      </c>
      <c r="AZ363" s="15">
        <f t="shared" si="53"/>
        <v>2.8297872340425534</v>
      </c>
      <c r="BA363" s="15"/>
      <c r="BB363" s="12">
        <v>360</v>
      </c>
      <c r="BC363" s="15">
        <v>88</v>
      </c>
      <c r="BD363" s="15">
        <v>118</v>
      </c>
      <c r="BE363" s="15">
        <v>88</v>
      </c>
      <c r="BF363" s="15">
        <v>119</v>
      </c>
      <c r="BG363" s="15">
        <v>111</v>
      </c>
      <c r="BH363" s="15">
        <v>141</v>
      </c>
      <c r="BI363" s="15">
        <v>61</v>
      </c>
      <c r="BJ363" s="15">
        <v>67</v>
      </c>
      <c r="BK363" s="16">
        <v>118</v>
      </c>
      <c r="BL363" s="13">
        <f t="shared" si="45"/>
        <v>2.7472527472527473</v>
      </c>
    </row>
    <row r="364" spans="2:64" x14ac:dyDescent="0.25">
      <c r="B364" s="12">
        <v>361</v>
      </c>
      <c r="C364" s="15">
        <v>81.900000000000006</v>
      </c>
      <c r="D364" s="15">
        <v>118.63</v>
      </c>
      <c r="E364" s="15">
        <v>67.98</v>
      </c>
      <c r="F364" s="15">
        <v>116.19</v>
      </c>
      <c r="G364" s="15">
        <v>102.26</v>
      </c>
      <c r="H364" s="15">
        <v>143.06</v>
      </c>
      <c r="I364" s="15">
        <v>68.25</v>
      </c>
      <c r="J364" s="15">
        <v>109.52</v>
      </c>
      <c r="K364" s="16">
        <v>118.63</v>
      </c>
      <c r="L364" s="15">
        <f t="shared" si="46"/>
        <v>268.51</v>
      </c>
      <c r="M364" s="15">
        <f t="shared" si="47"/>
        <v>361.51</v>
      </c>
      <c r="N364" s="15">
        <f t="shared" si="48"/>
        <v>296.39999999999998</v>
      </c>
      <c r="O364" s="15">
        <f t="shared" si="49"/>
        <v>100.265</v>
      </c>
      <c r="P364" s="15">
        <f t="shared" si="50"/>
        <v>3.6190476190476186</v>
      </c>
      <c r="R364" s="12">
        <v>361</v>
      </c>
      <c r="S364" s="15">
        <v>89.4</v>
      </c>
      <c r="T364" s="15">
        <v>122.74</v>
      </c>
      <c r="U364" s="15">
        <v>81.81</v>
      </c>
      <c r="V364" s="15">
        <v>121.8</v>
      </c>
      <c r="W364" s="15">
        <v>106.29</v>
      </c>
      <c r="X364" s="15">
        <v>141.86000000000001</v>
      </c>
      <c r="Y364" s="15">
        <v>65.41</v>
      </c>
      <c r="Z364" s="15">
        <v>85.95</v>
      </c>
      <c r="AA364" s="16">
        <v>122.74</v>
      </c>
      <c r="AB364" s="15">
        <f t="shared" si="51"/>
        <v>3.0659955257270695</v>
      </c>
      <c r="AC364" s="15"/>
      <c r="AD364" s="12">
        <v>361</v>
      </c>
      <c r="AE364" s="15">
        <v>84.73</v>
      </c>
      <c r="AF364" s="15">
        <v>127.23</v>
      </c>
      <c r="AG364" s="15">
        <v>87.7</v>
      </c>
      <c r="AH364" s="15">
        <v>126.06</v>
      </c>
      <c r="AI364" s="15">
        <v>105.17</v>
      </c>
      <c r="AJ364" s="15">
        <v>146.87</v>
      </c>
      <c r="AK364" s="15">
        <v>57.92</v>
      </c>
      <c r="AL364" s="15">
        <v>86.67</v>
      </c>
      <c r="AM364" s="16">
        <v>127.23</v>
      </c>
      <c r="AN364" s="15">
        <f t="shared" si="52"/>
        <v>3.2080727015224828</v>
      </c>
      <c r="AO364" s="15"/>
      <c r="AP364" s="12">
        <v>361</v>
      </c>
      <c r="AQ364" s="15">
        <v>95</v>
      </c>
      <c r="AR364" s="15">
        <v>133</v>
      </c>
      <c r="AS364" s="15">
        <v>97</v>
      </c>
      <c r="AT364" s="15">
        <v>133</v>
      </c>
      <c r="AU364" s="15">
        <v>108</v>
      </c>
      <c r="AV364" s="15">
        <v>144</v>
      </c>
      <c r="AW364" s="15">
        <v>58</v>
      </c>
      <c r="AX364" s="15">
        <v>73</v>
      </c>
      <c r="AY364" s="16">
        <v>133</v>
      </c>
      <c r="AZ364" s="15">
        <f t="shared" si="53"/>
        <v>2.7789473684210528</v>
      </c>
      <c r="BA364" s="15"/>
      <c r="BB364" s="12">
        <v>361</v>
      </c>
      <c r="BC364" s="15">
        <v>91</v>
      </c>
      <c r="BD364" s="15">
        <v>122</v>
      </c>
      <c r="BE364" s="15">
        <v>91</v>
      </c>
      <c r="BF364" s="15">
        <v>122</v>
      </c>
      <c r="BG364" s="15">
        <v>110</v>
      </c>
      <c r="BH364" s="15">
        <v>142</v>
      </c>
      <c r="BI364" s="15">
        <v>60</v>
      </c>
      <c r="BJ364" s="15">
        <v>68</v>
      </c>
      <c r="BK364" s="16">
        <v>122</v>
      </c>
      <c r="BL364" s="13">
        <f t="shared" si="45"/>
        <v>2.7391304347826089</v>
      </c>
    </row>
    <row r="365" spans="2:64" x14ac:dyDescent="0.25">
      <c r="B365" s="12">
        <v>362</v>
      </c>
      <c r="C365" s="15">
        <v>85.21</v>
      </c>
      <c r="D365" s="15">
        <v>119.45</v>
      </c>
      <c r="E365" s="15">
        <v>74.61</v>
      </c>
      <c r="F365" s="15">
        <v>117.96</v>
      </c>
      <c r="G365" s="15">
        <v>104.72</v>
      </c>
      <c r="H365" s="15">
        <v>142.13999999999999</v>
      </c>
      <c r="I365" s="15">
        <v>66.86</v>
      </c>
      <c r="J365" s="15">
        <v>96.19</v>
      </c>
      <c r="K365" s="16">
        <v>119.45</v>
      </c>
      <c r="L365" s="15">
        <f t="shared" si="46"/>
        <v>279.27</v>
      </c>
      <c r="M365" s="15">
        <f t="shared" si="47"/>
        <v>364.82</v>
      </c>
      <c r="N365" s="15">
        <f t="shared" si="48"/>
        <v>282.5</v>
      </c>
      <c r="O365" s="15">
        <f t="shared" si="49"/>
        <v>102.33</v>
      </c>
      <c r="P365" s="15">
        <f t="shared" si="50"/>
        <v>3.3153385752845912</v>
      </c>
      <c r="R365" s="12">
        <v>362</v>
      </c>
      <c r="S365" s="15">
        <v>89.94</v>
      </c>
      <c r="T365" s="15">
        <v>123.35</v>
      </c>
      <c r="U365" s="15">
        <v>82.7</v>
      </c>
      <c r="V365" s="15">
        <v>122.44</v>
      </c>
      <c r="W365" s="15">
        <v>106.39</v>
      </c>
      <c r="X365" s="15">
        <v>141.9</v>
      </c>
      <c r="Y365" s="15">
        <v>65.180000000000007</v>
      </c>
      <c r="Z365" s="15">
        <v>85</v>
      </c>
      <c r="AA365" s="16">
        <v>123.35</v>
      </c>
      <c r="AB365" s="15">
        <f t="shared" si="51"/>
        <v>3.0412497220369135</v>
      </c>
      <c r="AC365" s="15"/>
      <c r="AD365" s="12">
        <v>362</v>
      </c>
      <c r="AE365" s="15">
        <v>85.42</v>
      </c>
      <c r="AF365" s="15">
        <v>127.76</v>
      </c>
      <c r="AG365" s="15">
        <v>88.42</v>
      </c>
      <c r="AH365" s="15">
        <v>126.62</v>
      </c>
      <c r="AI365" s="15">
        <v>105.28</v>
      </c>
      <c r="AJ365" s="15">
        <v>146.78</v>
      </c>
      <c r="AK365" s="15">
        <v>57.89</v>
      </c>
      <c r="AL365" s="15">
        <v>85.93</v>
      </c>
      <c r="AM365" s="16">
        <v>127.76</v>
      </c>
      <c r="AN365" s="15">
        <f t="shared" si="52"/>
        <v>3.179349098571763</v>
      </c>
      <c r="AO365" s="15"/>
      <c r="AP365" s="12">
        <v>362</v>
      </c>
      <c r="AQ365" s="15">
        <v>94</v>
      </c>
      <c r="AR365" s="15">
        <v>131</v>
      </c>
      <c r="AS365" s="15">
        <v>97</v>
      </c>
      <c r="AT365" s="15">
        <v>131</v>
      </c>
      <c r="AU365" s="15">
        <v>108</v>
      </c>
      <c r="AV365" s="15">
        <v>144</v>
      </c>
      <c r="AW365" s="15">
        <v>58</v>
      </c>
      <c r="AX365" s="15">
        <v>73</v>
      </c>
      <c r="AY365" s="16">
        <v>131</v>
      </c>
      <c r="AZ365" s="15">
        <f t="shared" si="53"/>
        <v>2.7872340425531914</v>
      </c>
      <c r="BA365" s="15"/>
      <c r="BB365" s="12">
        <v>362</v>
      </c>
      <c r="BC365" s="15">
        <v>92</v>
      </c>
      <c r="BD365" s="15">
        <v>124</v>
      </c>
      <c r="BE365" s="15">
        <v>92</v>
      </c>
      <c r="BF365" s="15">
        <v>124</v>
      </c>
      <c r="BG365" s="15">
        <v>110</v>
      </c>
      <c r="BH365" s="15">
        <v>142</v>
      </c>
      <c r="BI365" s="15">
        <v>60</v>
      </c>
      <c r="BJ365" s="15">
        <v>68</v>
      </c>
      <c r="BK365" s="16">
        <v>124</v>
      </c>
      <c r="BL365" s="13">
        <f t="shared" si="45"/>
        <v>2.7692307692307692</v>
      </c>
    </row>
    <row r="366" spans="2:64" x14ac:dyDescent="0.25">
      <c r="B366" s="12">
        <v>363</v>
      </c>
      <c r="C366" s="15">
        <v>83.59</v>
      </c>
      <c r="D366" s="15">
        <v>119.37</v>
      </c>
      <c r="E366" s="15">
        <v>71.760000000000005</v>
      </c>
      <c r="F366" s="15">
        <v>117.44</v>
      </c>
      <c r="G366" s="15">
        <v>103.5</v>
      </c>
      <c r="H366" s="15">
        <v>142.78</v>
      </c>
      <c r="I366" s="15">
        <v>67.23</v>
      </c>
      <c r="J366" s="15">
        <v>102.15</v>
      </c>
      <c r="K366" s="16">
        <v>119.37</v>
      </c>
      <c r="L366" s="15">
        <f t="shared" si="46"/>
        <v>274.72000000000003</v>
      </c>
      <c r="M366" s="15">
        <f t="shared" si="47"/>
        <v>363.72</v>
      </c>
      <c r="N366" s="15">
        <f t="shared" si="48"/>
        <v>288.75</v>
      </c>
      <c r="O366" s="15">
        <f t="shared" si="49"/>
        <v>101.48</v>
      </c>
      <c r="P366" s="15">
        <f t="shared" si="50"/>
        <v>3.4543605694461057</v>
      </c>
      <c r="R366" s="12">
        <v>363</v>
      </c>
      <c r="S366" s="15">
        <v>92.31</v>
      </c>
      <c r="T366" s="15">
        <v>121.05</v>
      </c>
      <c r="U366" s="15">
        <v>87.21</v>
      </c>
      <c r="V366" s="15">
        <v>121.38</v>
      </c>
      <c r="W366" s="15">
        <v>109.6</v>
      </c>
      <c r="X366" s="15">
        <v>140.01</v>
      </c>
      <c r="Y366" s="15">
        <v>64.349999999999994</v>
      </c>
      <c r="Z366" s="15">
        <v>71.58</v>
      </c>
      <c r="AA366" s="16">
        <v>121.05</v>
      </c>
      <c r="AB366" s="15">
        <f t="shared" si="51"/>
        <v>2.7838804029899253</v>
      </c>
      <c r="AC366" s="15"/>
      <c r="AD366" s="12">
        <v>363</v>
      </c>
      <c r="AE366" s="15">
        <v>83.1</v>
      </c>
      <c r="AF366" s="15">
        <v>125.12</v>
      </c>
      <c r="AG366" s="15">
        <v>82.48</v>
      </c>
      <c r="AH366" s="15">
        <v>123.46</v>
      </c>
      <c r="AI366" s="15">
        <v>104.2</v>
      </c>
      <c r="AJ366" s="15">
        <v>146.44</v>
      </c>
      <c r="AK366" s="15">
        <v>60.35</v>
      </c>
      <c r="AL366" s="15">
        <v>87.95</v>
      </c>
      <c r="AM366" s="16">
        <v>125.12</v>
      </c>
      <c r="AN366" s="15">
        <f t="shared" si="52"/>
        <v>3.290252707581228</v>
      </c>
      <c r="AO366" s="15"/>
      <c r="AP366" s="12">
        <v>363</v>
      </c>
      <c r="AQ366" s="15">
        <v>94</v>
      </c>
      <c r="AR366" s="15">
        <v>130</v>
      </c>
      <c r="AS366" s="15">
        <v>95</v>
      </c>
      <c r="AT366" s="15">
        <v>129</v>
      </c>
      <c r="AU366" s="15">
        <v>108</v>
      </c>
      <c r="AV366" s="15">
        <v>144</v>
      </c>
      <c r="AW366" s="15">
        <v>59</v>
      </c>
      <c r="AX366" s="15">
        <v>73</v>
      </c>
      <c r="AY366" s="16">
        <v>130</v>
      </c>
      <c r="AZ366" s="15">
        <f t="shared" si="53"/>
        <v>2.7872340425531914</v>
      </c>
      <c r="BA366" s="15"/>
      <c r="BB366" s="12">
        <v>363</v>
      </c>
      <c r="BC366" s="15">
        <v>91</v>
      </c>
      <c r="BD366" s="15">
        <v>123</v>
      </c>
      <c r="BE366" s="15">
        <v>92</v>
      </c>
      <c r="BF366" s="15">
        <v>124</v>
      </c>
      <c r="BG366" s="15">
        <v>110</v>
      </c>
      <c r="BH366" s="15">
        <v>142</v>
      </c>
      <c r="BI366" s="15">
        <v>60</v>
      </c>
      <c r="BJ366" s="15">
        <v>69</v>
      </c>
      <c r="BK366" s="16">
        <v>123</v>
      </c>
      <c r="BL366" s="13">
        <f t="shared" si="45"/>
        <v>2.7802197802197801</v>
      </c>
    </row>
    <row r="367" spans="2:64" x14ac:dyDescent="0.25">
      <c r="B367" s="12">
        <v>364</v>
      </c>
      <c r="C367" s="15">
        <v>84.34</v>
      </c>
      <c r="D367" s="15">
        <v>120.37</v>
      </c>
      <c r="E367" s="15">
        <v>72.540000000000006</v>
      </c>
      <c r="F367" s="15">
        <v>118.39</v>
      </c>
      <c r="G367" s="15">
        <v>103.4</v>
      </c>
      <c r="H367" s="15">
        <v>142.86000000000001</v>
      </c>
      <c r="I367" s="15">
        <v>67.22</v>
      </c>
      <c r="J367" s="15">
        <v>101.84</v>
      </c>
      <c r="K367" s="16">
        <v>120.37</v>
      </c>
      <c r="L367" s="15">
        <f t="shared" si="46"/>
        <v>277.25</v>
      </c>
      <c r="M367" s="15">
        <f t="shared" si="47"/>
        <v>364.65000000000003</v>
      </c>
      <c r="N367" s="15">
        <f t="shared" si="48"/>
        <v>289.43</v>
      </c>
      <c r="O367" s="15">
        <f t="shared" si="49"/>
        <v>102.355</v>
      </c>
      <c r="P367" s="15">
        <f t="shared" si="50"/>
        <v>3.4317050035570311</v>
      </c>
      <c r="R367" s="12">
        <v>364</v>
      </c>
      <c r="S367" s="15">
        <v>89.33</v>
      </c>
      <c r="T367" s="15">
        <v>120.78</v>
      </c>
      <c r="U367" s="15">
        <v>82.01</v>
      </c>
      <c r="V367" s="15">
        <v>120.22</v>
      </c>
      <c r="W367" s="15">
        <v>107.35</v>
      </c>
      <c r="X367" s="15">
        <v>141.04</v>
      </c>
      <c r="Y367" s="15">
        <v>65.53</v>
      </c>
      <c r="Z367" s="15">
        <v>82.25</v>
      </c>
      <c r="AA367" s="16">
        <v>120.78</v>
      </c>
      <c r="AB367" s="15">
        <f t="shared" si="51"/>
        <v>3.0063808351057877</v>
      </c>
      <c r="AC367" s="15"/>
      <c r="AD367" s="12">
        <v>364</v>
      </c>
      <c r="AE367" s="15">
        <v>90.08</v>
      </c>
      <c r="AF367" s="15">
        <v>131.12</v>
      </c>
      <c r="AG367" s="15">
        <v>89.48</v>
      </c>
      <c r="AH367" s="15">
        <v>129.69999999999999</v>
      </c>
      <c r="AI367" s="15">
        <v>104.76</v>
      </c>
      <c r="AJ367" s="15">
        <v>145.76</v>
      </c>
      <c r="AK367" s="15">
        <v>60.37</v>
      </c>
      <c r="AL367" s="15">
        <v>82.29</v>
      </c>
      <c r="AM367" s="16">
        <v>131.12</v>
      </c>
      <c r="AN367" s="15">
        <f t="shared" si="52"/>
        <v>3.0392984014209588</v>
      </c>
      <c r="AO367" s="15"/>
      <c r="AP367" s="12">
        <v>364</v>
      </c>
      <c r="AQ367" s="15">
        <v>92</v>
      </c>
      <c r="AR367" s="15">
        <v>128</v>
      </c>
      <c r="AS367" s="15">
        <v>93</v>
      </c>
      <c r="AT367" s="15">
        <v>128</v>
      </c>
      <c r="AU367" s="15">
        <v>108</v>
      </c>
      <c r="AV367" s="15">
        <v>144</v>
      </c>
      <c r="AW367" s="15">
        <v>59</v>
      </c>
      <c r="AX367" s="15">
        <v>74</v>
      </c>
      <c r="AY367" s="16">
        <v>128</v>
      </c>
      <c r="AZ367" s="15">
        <f t="shared" si="53"/>
        <v>2.8369565217391304</v>
      </c>
      <c r="BA367" s="15"/>
      <c r="BB367" s="12">
        <v>364</v>
      </c>
      <c r="BC367" s="15">
        <v>91</v>
      </c>
      <c r="BD367" s="15">
        <v>124</v>
      </c>
      <c r="BE367" s="15">
        <v>92</v>
      </c>
      <c r="BF367" s="15">
        <v>124</v>
      </c>
      <c r="BG367" s="15">
        <v>110</v>
      </c>
      <c r="BH367" s="15">
        <v>142</v>
      </c>
      <c r="BI367" s="15">
        <v>59</v>
      </c>
      <c r="BJ367" s="15">
        <v>70</v>
      </c>
      <c r="BK367" s="16">
        <v>124</v>
      </c>
      <c r="BL367" s="13">
        <f t="shared" si="45"/>
        <v>2.7912087912087911</v>
      </c>
    </row>
    <row r="368" spans="2:64" x14ac:dyDescent="0.25">
      <c r="B368" s="12">
        <v>365</v>
      </c>
      <c r="C368" s="15">
        <v>87.92</v>
      </c>
      <c r="D368" s="15">
        <v>123.2</v>
      </c>
      <c r="E368" s="15">
        <v>77.430000000000007</v>
      </c>
      <c r="F368" s="15">
        <v>121.54</v>
      </c>
      <c r="G368" s="15">
        <v>104.3</v>
      </c>
      <c r="H368" s="15">
        <v>142.54</v>
      </c>
      <c r="I368" s="15">
        <v>66.61</v>
      </c>
      <c r="J368" s="15">
        <v>95.81</v>
      </c>
      <c r="K368" s="16">
        <v>123.2</v>
      </c>
      <c r="L368" s="15">
        <f t="shared" si="46"/>
        <v>288.55</v>
      </c>
      <c r="M368" s="15">
        <f t="shared" si="47"/>
        <v>368.38</v>
      </c>
      <c r="N368" s="15">
        <f t="shared" si="48"/>
        <v>285.62</v>
      </c>
      <c r="O368" s="15">
        <f t="shared" si="49"/>
        <v>105.56</v>
      </c>
      <c r="P368" s="15">
        <f t="shared" si="50"/>
        <v>3.2486351228389445</v>
      </c>
      <c r="R368" s="12">
        <v>365</v>
      </c>
      <c r="S368" s="15">
        <v>89.36</v>
      </c>
      <c r="T368" s="15">
        <v>121.39</v>
      </c>
      <c r="U368" s="15">
        <v>81.89</v>
      </c>
      <c r="V368" s="15">
        <v>120.74</v>
      </c>
      <c r="W368" s="15">
        <v>106.98</v>
      </c>
      <c r="X368" s="15">
        <v>141.28</v>
      </c>
      <c r="Y368" s="15">
        <v>65.569999999999993</v>
      </c>
      <c r="Z368" s="15">
        <v>83.42</v>
      </c>
      <c r="AA368" s="16">
        <v>121.39</v>
      </c>
      <c r="AB368" s="15">
        <f t="shared" si="51"/>
        <v>3.0257385854968666</v>
      </c>
      <c r="AC368" s="15"/>
      <c r="AD368" s="12">
        <v>365</v>
      </c>
      <c r="AE368" s="15">
        <v>84.74</v>
      </c>
      <c r="AF368" s="15">
        <v>127.68</v>
      </c>
      <c r="AG368" s="15">
        <v>86.01</v>
      </c>
      <c r="AH368" s="15">
        <v>126.14</v>
      </c>
      <c r="AI368" s="15">
        <v>104.34</v>
      </c>
      <c r="AJ368" s="15">
        <v>146.91</v>
      </c>
      <c r="AK368" s="15">
        <v>59.15</v>
      </c>
      <c r="AL368" s="15">
        <v>88</v>
      </c>
      <c r="AM368" s="16">
        <v>127.68</v>
      </c>
      <c r="AN368" s="15">
        <f t="shared" si="52"/>
        <v>3.2432145385886249</v>
      </c>
      <c r="AO368" s="15"/>
      <c r="AP368" s="12">
        <v>365</v>
      </c>
      <c r="AQ368" s="15">
        <v>92</v>
      </c>
      <c r="AR368" s="15">
        <v>128</v>
      </c>
      <c r="AS368" s="15">
        <v>94</v>
      </c>
      <c r="AT368" s="15">
        <v>128</v>
      </c>
      <c r="AU368" s="15">
        <v>108</v>
      </c>
      <c r="AV368" s="15">
        <v>144</v>
      </c>
      <c r="AW368" s="15">
        <v>59</v>
      </c>
      <c r="AX368" s="15">
        <v>73</v>
      </c>
      <c r="AY368" s="16">
        <v>128</v>
      </c>
      <c r="AZ368" s="15">
        <f t="shared" si="53"/>
        <v>2.8260869565217392</v>
      </c>
      <c r="BA368" s="15"/>
      <c r="BB368" s="12">
        <v>365</v>
      </c>
      <c r="BC368" s="15">
        <v>91</v>
      </c>
      <c r="BD368" s="15">
        <v>125</v>
      </c>
      <c r="BE368" s="15">
        <v>93</v>
      </c>
      <c r="BF368" s="15">
        <v>125</v>
      </c>
      <c r="BG368" s="15">
        <v>110</v>
      </c>
      <c r="BH368" s="15">
        <v>143</v>
      </c>
      <c r="BI368" s="15">
        <v>59</v>
      </c>
      <c r="BJ368" s="15">
        <v>70</v>
      </c>
      <c r="BK368" s="16">
        <v>125</v>
      </c>
      <c r="BL368" s="13">
        <f t="shared" si="45"/>
        <v>2.8117647058823527</v>
      </c>
    </row>
    <row r="369" spans="2:64" x14ac:dyDescent="0.25">
      <c r="B369" s="12">
        <v>366</v>
      </c>
      <c r="C369" s="15">
        <v>85.08</v>
      </c>
      <c r="D369" s="15">
        <v>121.54</v>
      </c>
      <c r="E369" s="15">
        <v>72.319999999999993</v>
      </c>
      <c r="F369" s="15">
        <v>119.4</v>
      </c>
      <c r="G369" s="15">
        <v>103.02</v>
      </c>
      <c r="H369" s="15">
        <v>143.01</v>
      </c>
      <c r="I369" s="15">
        <v>67.239999999999995</v>
      </c>
      <c r="J369" s="15">
        <v>105.07</v>
      </c>
      <c r="K369" s="16">
        <v>121.55</v>
      </c>
      <c r="L369" s="15">
        <f t="shared" si="46"/>
        <v>278.94</v>
      </c>
      <c r="M369" s="15">
        <f t="shared" si="47"/>
        <v>365.43</v>
      </c>
      <c r="N369" s="15">
        <f t="shared" si="48"/>
        <v>293.86</v>
      </c>
      <c r="O369" s="15">
        <f t="shared" si="49"/>
        <v>103.31</v>
      </c>
      <c r="P369" s="15">
        <f t="shared" si="50"/>
        <v>3.4539257169722615</v>
      </c>
      <c r="R369" s="12">
        <v>366</v>
      </c>
      <c r="S369" s="15">
        <v>92.37</v>
      </c>
      <c r="T369" s="15">
        <v>124.43</v>
      </c>
      <c r="U369" s="15">
        <v>86.04</v>
      </c>
      <c r="V369" s="15">
        <v>123.94</v>
      </c>
      <c r="W369" s="15">
        <v>107.46</v>
      </c>
      <c r="X369" s="15">
        <v>141.31</v>
      </c>
      <c r="Y369" s="15">
        <v>64.84</v>
      </c>
      <c r="Z369" s="15">
        <v>79.430000000000007</v>
      </c>
      <c r="AA369" s="16">
        <v>124.43</v>
      </c>
      <c r="AB369" s="15">
        <f t="shared" si="51"/>
        <v>2.908953123308434</v>
      </c>
      <c r="AC369" s="15"/>
      <c r="AD369" s="12">
        <v>366</v>
      </c>
      <c r="AE369" s="15">
        <v>87.69</v>
      </c>
      <c r="AF369" s="15">
        <v>129.78</v>
      </c>
      <c r="AG369" s="15">
        <v>89.05</v>
      </c>
      <c r="AH369" s="15">
        <v>128.44999999999999</v>
      </c>
      <c r="AI369" s="15">
        <v>104.86</v>
      </c>
      <c r="AJ369" s="15">
        <v>146.47</v>
      </c>
      <c r="AK369" s="15">
        <v>59.04</v>
      </c>
      <c r="AL369" s="15">
        <v>84.8</v>
      </c>
      <c r="AM369" s="16">
        <v>129.78</v>
      </c>
      <c r="AN369" s="15">
        <f t="shared" si="52"/>
        <v>3.120310183601323</v>
      </c>
      <c r="AO369" s="15"/>
      <c r="AP369" s="12">
        <v>366</v>
      </c>
      <c r="AQ369" s="15">
        <v>93</v>
      </c>
      <c r="AR369" s="15">
        <v>134</v>
      </c>
      <c r="AS369" s="15">
        <v>97</v>
      </c>
      <c r="AT369" s="15">
        <v>133</v>
      </c>
      <c r="AU369" s="15">
        <v>106</v>
      </c>
      <c r="AV369" s="15">
        <v>146</v>
      </c>
      <c r="AW369" s="15">
        <v>57</v>
      </c>
      <c r="AX369" s="15">
        <v>79</v>
      </c>
      <c r="AY369" s="16">
        <v>134</v>
      </c>
      <c r="AZ369" s="15">
        <f t="shared" si="53"/>
        <v>2.903225806451613</v>
      </c>
      <c r="BA369" s="15"/>
      <c r="BB369" s="12">
        <v>366</v>
      </c>
      <c r="BC369" s="15">
        <v>85</v>
      </c>
      <c r="BD369" s="15">
        <v>107</v>
      </c>
      <c r="BE369" s="15">
        <v>79</v>
      </c>
      <c r="BF369" s="15">
        <v>108</v>
      </c>
      <c r="BG369" s="15">
        <v>113</v>
      </c>
      <c r="BH369" s="15">
        <v>137</v>
      </c>
      <c r="BI369" s="15">
        <v>66</v>
      </c>
      <c r="BJ369" s="15">
        <v>66</v>
      </c>
      <c r="BK369" s="16">
        <v>107</v>
      </c>
      <c r="BL369" s="13">
        <f t="shared" si="45"/>
        <v>2.9080459770114944</v>
      </c>
    </row>
    <row r="370" spans="2:64" x14ac:dyDescent="0.25">
      <c r="B370" s="12">
        <v>367</v>
      </c>
      <c r="C370" s="15">
        <v>84.48</v>
      </c>
      <c r="D370" s="15">
        <v>120.6</v>
      </c>
      <c r="E370" s="15">
        <v>71.989999999999995</v>
      </c>
      <c r="F370" s="15">
        <v>118.54</v>
      </c>
      <c r="G370" s="15">
        <v>103.24</v>
      </c>
      <c r="H370" s="15">
        <v>142.9</v>
      </c>
      <c r="I370" s="15">
        <v>67.239999999999995</v>
      </c>
      <c r="J370" s="15">
        <v>104.35</v>
      </c>
      <c r="K370" s="16">
        <v>120.61</v>
      </c>
      <c r="L370" s="15">
        <f t="shared" si="46"/>
        <v>277.07</v>
      </c>
      <c r="M370" s="15">
        <f t="shared" si="47"/>
        <v>364.68</v>
      </c>
      <c r="N370" s="15">
        <f t="shared" si="48"/>
        <v>292.2</v>
      </c>
      <c r="O370" s="15">
        <f t="shared" si="49"/>
        <v>102.53999999999999</v>
      </c>
      <c r="P370" s="15">
        <f t="shared" si="50"/>
        <v>3.4588068181818179</v>
      </c>
      <c r="R370" s="12">
        <v>367</v>
      </c>
      <c r="S370" s="15">
        <v>89.34</v>
      </c>
      <c r="T370" s="15">
        <v>122.62</v>
      </c>
      <c r="U370" s="15">
        <v>80.849999999999994</v>
      </c>
      <c r="V370" s="15">
        <v>121.59</v>
      </c>
      <c r="W370" s="15">
        <v>106.04</v>
      </c>
      <c r="X370" s="15">
        <v>141.77000000000001</v>
      </c>
      <c r="Y370" s="15">
        <v>65.73</v>
      </c>
      <c r="Z370" s="15">
        <v>88.16</v>
      </c>
      <c r="AA370" s="16">
        <v>122.62</v>
      </c>
      <c r="AB370" s="15">
        <f t="shared" si="51"/>
        <v>3.0950302216252514</v>
      </c>
      <c r="AC370" s="15"/>
      <c r="AD370" s="12">
        <v>367</v>
      </c>
      <c r="AE370" s="15">
        <v>85.26</v>
      </c>
      <c r="AF370" s="15">
        <v>128.41</v>
      </c>
      <c r="AG370" s="15">
        <v>87.52</v>
      </c>
      <c r="AH370" s="15">
        <v>126.99</v>
      </c>
      <c r="AI370" s="15">
        <v>104.59</v>
      </c>
      <c r="AJ370" s="15">
        <v>147.07</v>
      </c>
      <c r="AK370" s="15">
        <v>58.47</v>
      </c>
      <c r="AL370" s="15">
        <v>87.62</v>
      </c>
      <c r="AM370" s="16">
        <v>128.41</v>
      </c>
      <c r="AN370" s="15">
        <f t="shared" si="52"/>
        <v>3.219563687543983</v>
      </c>
      <c r="AO370" s="15"/>
      <c r="AP370" s="12">
        <v>367</v>
      </c>
      <c r="AQ370" s="15">
        <v>94</v>
      </c>
      <c r="AR370" s="15">
        <v>133</v>
      </c>
      <c r="AS370" s="15">
        <v>97</v>
      </c>
      <c r="AT370" s="15">
        <v>133</v>
      </c>
      <c r="AU370" s="15">
        <v>107</v>
      </c>
      <c r="AV370" s="15">
        <v>145</v>
      </c>
      <c r="AW370" s="15">
        <v>57</v>
      </c>
      <c r="AX370" s="15">
        <v>77</v>
      </c>
      <c r="AY370" s="16">
        <v>133</v>
      </c>
      <c r="AZ370" s="15">
        <f t="shared" si="53"/>
        <v>2.8404255319148937</v>
      </c>
      <c r="BA370" s="15"/>
      <c r="BB370" s="12">
        <v>367</v>
      </c>
      <c r="BC370" s="15">
        <v>87</v>
      </c>
      <c r="BD370" s="15">
        <v>117</v>
      </c>
      <c r="BE370" s="15">
        <v>84</v>
      </c>
      <c r="BF370" s="15">
        <v>117</v>
      </c>
      <c r="BG370" s="15">
        <v>110</v>
      </c>
      <c r="BH370" s="15">
        <v>141</v>
      </c>
      <c r="BI370" s="15">
        <v>63</v>
      </c>
      <c r="BJ370" s="15">
        <v>73</v>
      </c>
      <c r="BK370" s="16">
        <v>117</v>
      </c>
      <c r="BL370" s="13">
        <f t="shared" si="45"/>
        <v>2.802197802197802</v>
      </c>
    </row>
    <row r="371" spans="2:64" x14ac:dyDescent="0.25">
      <c r="B371" s="12">
        <v>368</v>
      </c>
      <c r="C371" s="15">
        <v>82.77</v>
      </c>
      <c r="D371" s="15">
        <v>119.82</v>
      </c>
      <c r="E371" s="15">
        <v>68</v>
      </c>
      <c r="F371" s="15">
        <v>117.38</v>
      </c>
      <c r="G371" s="15">
        <v>102.13</v>
      </c>
      <c r="H371" s="15">
        <v>143.22</v>
      </c>
      <c r="I371" s="15">
        <v>67.89</v>
      </c>
      <c r="J371" s="15">
        <v>112.19</v>
      </c>
      <c r="K371" s="16">
        <v>119.83</v>
      </c>
      <c r="L371" s="15">
        <f t="shared" si="46"/>
        <v>270.58999999999997</v>
      </c>
      <c r="M371" s="15">
        <f t="shared" si="47"/>
        <v>362.73</v>
      </c>
      <c r="N371" s="15">
        <f t="shared" si="48"/>
        <v>299.90999999999997</v>
      </c>
      <c r="O371" s="15">
        <f t="shared" si="49"/>
        <v>101.29499999999999</v>
      </c>
      <c r="P371" s="15">
        <f t="shared" si="50"/>
        <v>3.623414280536426</v>
      </c>
      <c r="R371" s="12">
        <v>368</v>
      </c>
      <c r="S371" s="15">
        <v>88.74</v>
      </c>
      <c r="T371" s="15">
        <v>121.84</v>
      </c>
      <c r="U371" s="15">
        <v>80.62</v>
      </c>
      <c r="V371" s="15">
        <v>120.89</v>
      </c>
      <c r="W371" s="15">
        <v>106.24</v>
      </c>
      <c r="X371" s="15">
        <v>141.72999999999999</v>
      </c>
      <c r="Y371" s="15">
        <v>65.569999999999993</v>
      </c>
      <c r="Z371" s="15">
        <v>87.39</v>
      </c>
      <c r="AA371" s="16">
        <v>121.84</v>
      </c>
      <c r="AB371" s="15">
        <f t="shared" si="51"/>
        <v>3.0966869506423254</v>
      </c>
      <c r="AC371" s="15"/>
      <c r="AD371" s="12">
        <v>368</v>
      </c>
      <c r="AE371" s="15">
        <v>86.54</v>
      </c>
      <c r="AF371" s="15">
        <v>129.09</v>
      </c>
      <c r="AG371" s="15">
        <v>88.87</v>
      </c>
      <c r="AH371" s="15">
        <v>127.82</v>
      </c>
      <c r="AI371" s="15">
        <v>104.94</v>
      </c>
      <c r="AJ371" s="15">
        <v>146.78</v>
      </c>
      <c r="AK371" s="15">
        <v>58.37</v>
      </c>
      <c r="AL371" s="15">
        <v>85.82</v>
      </c>
      <c r="AM371" s="16">
        <v>129.09</v>
      </c>
      <c r="AN371" s="15">
        <f t="shared" si="52"/>
        <v>3.1578460827363064</v>
      </c>
      <c r="AO371" s="15"/>
      <c r="AP371" s="12">
        <v>368</v>
      </c>
      <c r="AQ371" s="15">
        <v>93</v>
      </c>
      <c r="AR371" s="15">
        <v>132</v>
      </c>
      <c r="AS371" s="15">
        <v>97</v>
      </c>
      <c r="AT371" s="15">
        <v>131</v>
      </c>
      <c r="AU371" s="15">
        <v>107</v>
      </c>
      <c r="AV371" s="15">
        <v>145</v>
      </c>
      <c r="AW371" s="15">
        <v>57</v>
      </c>
      <c r="AX371" s="15">
        <v>76</v>
      </c>
      <c r="AY371" s="16">
        <v>132</v>
      </c>
      <c r="AZ371" s="15">
        <f t="shared" si="53"/>
        <v>2.849462365591398</v>
      </c>
      <c r="BA371" s="15"/>
      <c r="BB371" s="12">
        <v>368</v>
      </c>
      <c r="BC371" s="15">
        <v>91</v>
      </c>
      <c r="BD371" s="15">
        <v>123</v>
      </c>
      <c r="BE371" s="15">
        <v>90</v>
      </c>
      <c r="BF371" s="15">
        <v>124</v>
      </c>
      <c r="BG371" s="15">
        <v>109</v>
      </c>
      <c r="BH371" s="15">
        <v>142</v>
      </c>
      <c r="BI371" s="15">
        <v>61</v>
      </c>
      <c r="BJ371" s="15">
        <v>71</v>
      </c>
      <c r="BK371" s="16">
        <v>123</v>
      </c>
      <c r="BL371" s="13">
        <f t="shared" si="45"/>
        <v>2.8295454545454546</v>
      </c>
    </row>
    <row r="372" spans="2:64" x14ac:dyDescent="0.25">
      <c r="B372" s="12">
        <v>369</v>
      </c>
      <c r="C372" s="15">
        <v>82.48</v>
      </c>
      <c r="D372" s="15">
        <v>119.86</v>
      </c>
      <c r="E372" s="15">
        <v>66.69</v>
      </c>
      <c r="F372" s="15">
        <v>117.24</v>
      </c>
      <c r="G372" s="15">
        <v>101.64</v>
      </c>
      <c r="H372" s="15">
        <v>143.30000000000001</v>
      </c>
      <c r="I372" s="15">
        <v>68.27</v>
      </c>
      <c r="J372" s="15">
        <v>114.97</v>
      </c>
      <c r="K372" s="16">
        <v>119.87</v>
      </c>
      <c r="L372" s="15">
        <f t="shared" si="46"/>
        <v>269.02999999999997</v>
      </c>
      <c r="M372" s="15">
        <f t="shared" si="47"/>
        <v>362.18</v>
      </c>
      <c r="N372" s="15">
        <f t="shared" si="48"/>
        <v>303.11</v>
      </c>
      <c r="O372" s="15">
        <f t="shared" si="49"/>
        <v>101.17</v>
      </c>
      <c r="P372" s="15">
        <f t="shared" si="50"/>
        <v>3.6749515033947624</v>
      </c>
      <c r="R372" s="12">
        <v>369</v>
      </c>
      <c r="S372" s="15">
        <v>88.21</v>
      </c>
      <c r="T372" s="15">
        <v>121.59</v>
      </c>
      <c r="U372" s="15">
        <v>79.39</v>
      </c>
      <c r="V372" s="15">
        <v>120.49</v>
      </c>
      <c r="W372" s="15">
        <v>105.85</v>
      </c>
      <c r="X372" s="15">
        <v>141.80000000000001</v>
      </c>
      <c r="Y372" s="15">
        <v>65.94</v>
      </c>
      <c r="Z372" s="15">
        <v>89.64</v>
      </c>
      <c r="AA372" s="16">
        <v>121.59</v>
      </c>
      <c r="AB372" s="15">
        <f t="shared" si="51"/>
        <v>3.1421607527491213</v>
      </c>
      <c r="AC372" s="15"/>
      <c r="AD372" s="12">
        <v>369</v>
      </c>
      <c r="AE372" s="15">
        <v>85.8</v>
      </c>
      <c r="AF372" s="15">
        <v>128.1</v>
      </c>
      <c r="AG372" s="15">
        <v>88.25</v>
      </c>
      <c r="AH372" s="15">
        <v>126.9</v>
      </c>
      <c r="AI372" s="15">
        <v>105.1</v>
      </c>
      <c r="AJ372" s="15">
        <v>146.71</v>
      </c>
      <c r="AK372" s="15">
        <v>58.26</v>
      </c>
      <c r="AL372" s="15">
        <v>85.8</v>
      </c>
      <c r="AM372" s="16">
        <v>128.1</v>
      </c>
      <c r="AN372" s="15">
        <f t="shared" si="52"/>
        <v>3.1720279720279718</v>
      </c>
      <c r="AO372" s="15"/>
      <c r="AP372" s="12">
        <v>369</v>
      </c>
      <c r="AQ372" s="15">
        <v>92</v>
      </c>
      <c r="AR372" s="15">
        <v>130</v>
      </c>
      <c r="AS372" s="15">
        <v>95</v>
      </c>
      <c r="AT372" s="15">
        <v>130</v>
      </c>
      <c r="AU372" s="15">
        <v>108</v>
      </c>
      <c r="AV372" s="15">
        <v>144</v>
      </c>
      <c r="AW372" s="15">
        <v>58</v>
      </c>
      <c r="AX372" s="15">
        <v>76</v>
      </c>
      <c r="AY372" s="16">
        <v>130</v>
      </c>
      <c r="AZ372" s="15">
        <f t="shared" si="53"/>
        <v>2.8695652173913042</v>
      </c>
      <c r="BA372" s="15"/>
      <c r="BB372" s="12">
        <v>369</v>
      </c>
      <c r="BC372" s="15">
        <v>88</v>
      </c>
      <c r="BD372" s="15">
        <v>119</v>
      </c>
      <c r="BE372" s="15">
        <v>87</v>
      </c>
      <c r="BF372" s="15">
        <v>119</v>
      </c>
      <c r="BG372" s="15">
        <v>110</v>
      </c>
      <c r="BH372" s="15">
        <v>141</v>
      </c>
      <c r="BI372" s="15">
        <v>61</v>
      </c>
      <c r="BJ372" s="15">
        <v>69</v>
      </c>
      <c r="BK372" s="16">
        <v>119</v>
      </c>
      <c r="BL372" s="13">
        <f t="shared" si="45"/>
        <v>2.9080459770114944</v>
      </c>
    </row>
    <row r="373" spans="2:64" x14ac:dyDescent="0.25">
      <c r="B373" s="12">
        <v>370</v>
      </c>
      <c r="C373" s="15">
        <v>84.4</v>
      </c>
      <c r="D373" s="15">
        <v>121.27</v>
      </c>
      <c r="E373" s="15">
        <v>69.290000000000006</v>
      </c>
      <c r="F373" s="15">
        <v>118.83</v>
      </c>
      <c r="G373" s="15">
        <v>102.14</v>
      </c>
      <c r="H373" s="15">
        <v>143.06</v>
      </c>
      <c r="I373" s="15">
        <v>68.099999999999994</v>
      </c>
      <c r="J373" s="15">
        <v>111.39</v>
      </c>
      <c r="K373" s="16">
        <v>121.27</v>
      </c>
      <c r="L373" s="15">
        <f t="shared" si="46"/>
        <v>274.96000000000004</v>
      </c>
      <c r="M373" s="15">
        <f t="shared" si="47"/>
        <v>364.03</v>
      </c>
      <c r="N373" s="15">
        <f t="shared" si="48"/>
        <v>300.76</v>
      </c>
      <c r="O373" s="15">
        <f t="shared" si="49"/>
        <v>102.83500000000001</v>
      </c>
      <c r="P373" s="15">
        <f t="shared" si="50"/>
        <v>3.563507109004739</v>
      </c>
      <c r="R373" s="12">
        <v>370</v>
      </c>
      <c r="S373" s="15">
        <v>90.02</v>
      </c>
      <c r="T373" s="15">
        <v>123.07</v>
      </c>
      <c r="U373" s="15">
        <v>81.63</v>
      </c>
      <c r="V373" s="15">
        <v>122.1</v>
      </c>
      <c r="W373" s="15">
        <v>106.21</v>
      </c>
      <c r="X373" s="15">
        <v>141.65</v>
      </c>
      <c r="Y373" s="15">
        <v>65.739999999999995</v>
      </c>
      <c r="Z373" s="15">
        <v>87.12</v>
      </c>
      <c r="AA373" s="16">
        <v>123.07</v>
      </c>
      <c r="AB373" s="15">
        <f t="shared" si="51"/>
        <v>3.0652077316151969</v>
      </c>
      <c r="AC373" s="15"/>
      <c r="AD373" s="12">
        <v>370</v>
      </c>
      <c r="AE373" s="15">
        <v>86.01</v>
      </c>
      <c r="AF373" s="15">
        <v>127.79</v>
      </c>
      <c r="AG373" s="15">
        <v>88.27</v>
      </c>
      <c r="AH373" s="15">
        <v>126.67</v>
      </c>
      <c r="AI373" s="15">
        <v>105.3</v>
      </c>
      <c r="AJ373" s="15">
        <v>146.46</v>
      </c>
      <c r="AK373" s="15">
        <v>58.38</v>
      </c>
      <c r="AL373" s="15">
        <v>84.92</v>
      </c>
      <c r="AM373" s="16">
        <v>127.79</v>
      </c>
      <c r="AN373" s="15">
        <f t="shared" si="52"/>
        <v>3.1518428089757005</v>
      </c>
      <c r="AO373" s="15"/>
      <c r="AP373" s="12">
        <v>370</v>
      </c>
      <c r="AQ373" s="15">
        <v>90</v>
      </c>
      <c r="AR373" s="15">
        <v>128</v>
      </c>
      <c r="AS373" s="15">
        <v>93</v>
      </c>
      <c r="AT373" s="15">
        <v>128</v>
      </c>
      <c r="AU373" s="15">
        <v>107</v>
      </c>
      <c r="AV373" s="15">
        <v>145</v>
      </c>
      <c r="AW373" s="15">
        <v>58</v>
      </c>
      <c r="AX373" s="15">
        <v>77</v>
      </c>
      <c r="AY373" s="16">
        <v>128</v>
      </c>
      <c r="AZ373" s="15">
        <f t="shared" si="53"/>
        <v>2.9222222222222221</v>
      </c>
      <c r="BA373" s="15"/>
      <c r="BB373" s="12">
        <v>370</v>
      </c>
      <c r="BC373" s="15">
        <v>87</v>
      </c>
      <c r="BD373" s="15">
        <v>120</v>
      </c>
      <c r="BE373" s="15">
        <v>87</v>
      </c>
      <c r="BF373" s="15">
        <v>120</v>
      </c>
      <c r="BG373" s="15">
        <v>109</v>
      </c>
      <c r="BH373" s="15">
        <v>142</v>
      </c>
      <c r="BI373" s="15">
        <v>60</v>
      </c>
      <c r="BJ373" s="15">
        <v>73</v>
      </c>
      <c r="BK373" s="16">
        <v>120</v>
      </c>
      <c r="BL373" s="13">
        <f t="shared" si="45"/>
        <v>2.8539325842696628</v>
      </c>
    </row>
    <row r="374" spans="2:64" x14ac:dyDescent="0.25">
      <c r="B374" s="12">
        <v>371</v>
      </c>
      <c r="C374" s="15">
        <v>83</v>
      </c>
      <c r="D374" s="15">
        <v>120.53</v>
      </c>
      <c r="E374" s="15">
        <v>67.040000000000006</v>
      </c>
      <c r="F374" s="15">
        <v>117.87</v>
      </c>
      <c r="G374" s="15">
        <v>101.54</v>
      </c>
      <c r="H374" s="15">
        <v>143.35</v>
      </c>
      <c r="I374" s="15">
        <v>68.33</v>
      </c>
      <c r="J374" s="15">
        <v>115.46</v>
      </c>
      <c r="K374" s="16">
        <v>120.54</v>
      </c>
      <c r="L374" s="15">
        <f t="shared" si="46"/>
        <v>270.57</v>
      </c>
      <c r="M374" s="15">
        <f t="shared" si="47"/>
        <v>362.76</v>
      </c>
      <c r="N374" s="15">
        <f t="shared" si="48"/>
        <v>304.33</v>
      </c>
      <c r="O374" s="15">
        <f t="shared" si="49"/>
        <v>101.765</v>
      </c>
      <c r="P374" s="15">
        <f t="shared" si="50"/>
        <v>3.6666265060240963</v>
      </c>
      <c r="R374" s="12">
        <v>371</v>
      </c>
      <c r="S374" s="15">
        <v>88.37</v>
      </c>
      <c r="T374" s="15">
        <v>122.22</v>
      </c>
      <c r="U374" s="15">
        <v>79.34</v>
      </c>
      <c r="V374" s="15">
        <v>121.02</v>
      </c>
      <c r="W374" s="15">
        <v>105.54</v>
      </c>
      <c r="X374" s="15">
        <v>142</v>
      </c>
      <c r="Y374" s="15">
        <v>65.94</v>
      </c>
      <c r="Z374" s="15">
        <v>90.85</v>
      </c>
      <c r="AA374" s="16">
        <v>122.22</v>
      </c>
      <c r="AB374" s="15">
        <f t="shared" si="51"/>
        <v>3.1572931990494508</v>
      </c>
      <c r="AC374" s="15"/>
      <c r="AD374" s="12">
        <v>371</v>
      </c>
      <c r="AE374" s="15">
        <v>85.36</v>
      </c>
      <c r="AF374" s="15">
        <v>127.17</v>
      </c>
      <c r="AG374" s="15">
        <v>87.88</v>
      </c>
      <c r="AH374" s="15">
        <v>126.08</v>
      </c>
      <c r="AI374" s="15">
        <v>105.37</v>
      </c>
      <c r="AJ374" s="15">
        <v>146.52000000000001</v>
      </c>
      <c r="AK374" s="15">
        <v>58.18</v>
      </c>
      <c r="AL374" s="15">
        <v>85.29</v>
      </c>
      <c r="AM374" s="16">
        <v>127.17</v>
      </c>
      <c r="AN374" s="15">
        <f t="shared" si="52"/>
        <v>3.1705716963448922</v>
      </c>
      <c r="AO374" s="15"/>
      <c r="AP374" s="12">
        <v>371</v>
      </c>
      <c r="AQ374" s="15">
        <v>91</v>
      </c>
      <c r="AR374" s="15">
        <v>128</v>
      </c>
      <c r="AS374" s="15">
        <v>93</v>
      </c>
      <c r="AT374" s="15">
        <v>128</v>
      </c>
      <c r="AU374" s="15">
        <v>108</v>
      </c>
      <c r="AV374" s="15">
        <v>145</v>
      </c>
      <c r="AW374" s="15">
        <v>58</v>
      </c>
      <c r="AX374" s="15">
        <v>76</v>
      </c>
      <c r="AY374" s="16">
        <v>128</v>
      </c>
      <c r="AZ374" s="15">
        <f t="shared" si="53"/>
        <v>2.8791208791208791</v>
      </c>
      <c r="BA374" s="15"/>
      <c r="BB374" s="12">
        <v>371</v>
      </c>
      <c r="BC374" s="15">
        <v>89</v>
      </c>
      <c r="BD374" s="15">
        <v>122</v>
      </c>
      <c r="BE374" s="15">
        <v>90</v>
      </c>
      <c r="BF374" s="15">
        <v>123</v>
      </c>
      <c r="BG374" s="15">
        <v>109</v>
      </c>
      <c r="BH374" s="15">
        <v>143</v>
      </c>
      <c r="BI374" s="15">
        <v>60</v>
      </c>
      <c r="BJ374" s="15">
        <v>72</v>
      </c>
      <c r="BK374" s="16">
        <v>122</v>
      </c>
      <c r="BL374" s="13">
        <f t="shared" si="45"/>
        <v>2.9090909090909092</v>
      </c>
    </row>
    <row r="375" spans="2:64" x14ac:dyDescent="0.25">
      <c r="B375" s="12">
        <v>372</v>
      </c>
      <c r="C375" s="15">
        <v>82.61</v>
      </c>
      <c r="D375" s="15">
        <v>120.07</v>
      </c>
      <c r="E375" s="15">
        <v>67.3</v>
      </c>
      <c r="F375" s="15">
        <v>117.49</v>
      </c>
      <c r="G375" s="15">
        <v>101.75</v>
      </c>
      <c r="H375" s="15">
        <v>143.37</v>
      </c>
      <c r="I375" s="15">
        <v>68.08</v>
      </c>
      <c r="J375" s="15">
        <v>114.16</v>
      </c>
      <c r="K375" s="16">
        <v>120.07</v>
      </c>
      <c r="L375" s="15">
        <f t="shared" si="46"/>
        <v>269.98</v>
      </c>
      <c r="M375" s="15">
        <f t="shared" si="47"/>
        <v>362.61</v>
      </c>
      <c r="N375" s="15">
        <f t="shared" si="48"/>
        <v>302.31</v>
      </c>
      <c r="O375" s="15">
        <f t="shared" si="49"/>
        <v>101.34</v>
      </c>
      <c r="P375" s="15">
        <f t="shared" si="50"/>
        <v>3.6594843239317276</v>
      </c>
      <c r="R375" s="12">
        <v>372</v>
      </c>
      <c r="S375" s="15">
        <v>87.96</v>
      </c>
      <c r="T375" s="15">
        <v>121.75</v>
      </c>
      <c r="U375" s="15">
        <v>79.33</v>
      </c>
      <c r="V375" s="15">
        <v>120.61</v>
      </c>
      <c r="W375" s="15">
        <v>105.69</v>
      </c>
      <c r="X375" s="15">
        <v>142.01</v>
      </c>
      <c r="Y375" s="15">
        <v>65.739999999999995</v>
      </c>
      <c r="Z375" s="15">
        <v>90.11</v>
      </c>
      <c r="AA375" s="16">
        <v>121.75</v>
      </c>
      <c r="AB375" s="15">
        <f t="shared" si="51"/>
        <v>3.1559799909049571</v>
      </c>
      <c r="AC375" s="15"/>
      <c r="AD375" s="12">
        <v>372</v>
      </c>
      <c r="AE375" s="15">
        <v>85.12</v>
      </c>
      <c r="AF375" s="15">
        <v>126.91</v>
      </c>
      <c r="AG375" s="15">
        <v>87.73</v>
      </c>
      <c r="AH375" s="15">
        <v>125.84</v>
      </c>
      <c r="AI375" s="15">
        <v>105.41</v>
      </c>
      <c r="AJ375" s="15">
        <v>146.52000000000001</v>
      </c>
      <c r="AK375" s="15">
        <v>58.12</v>
      </c>
      <c r="AL375" s="15">
        <v>85.27</v>
      </c>
      <c r="AM375" s="16">
        <v>126.91</v>
      </c>
      <c r="AN375" s="15">
        <f t="shared" si="52"/>
        <v>3.1755169172932325</v>
      </c>
      <c r="AO375" s="15"/>
      <c r="AP375" s="12">
        <v>372</v>
      </c>
      <c r="AQ375" s="15">
        <v>94</v>
      </c>
      <c r="AR375" s="15">
        <v>133</v>
      </c>
      <c r="AS375" s="15">
        <v>96</v>
      </c>
      <c r="AT375" s="15">
        <v>132</v>
      </c>
      <c r="AU375" s="15">
        <v>107</v>
      </c>
      <c r="AV375" s="15">
        <v>145</v>
      </c>
      <c r="AW375" s="15">
        <v>58</v>
      </c>
      <c r="AX375" s="15">
        <v>74</v>
      </c>
      <c r="AY375" s="16">
        <v>133</v>
      </c>
      <c r="AZ375" s="15">
        <f t="shared" si="53"/>
        <v>2.8191489361702127</v>
      </c>
      <c r="BA375" s="15"/>
      <c r="BB375" s="12">
        <v>372</v>
      </c>
      <c r="BC375" s="15">
        <v>88</v>
      </c>
      <c r="BD375" s="15">
        <v>122</v>
      </c>
      <c r="BE375" s="15">
        <v>89</v>
      </c>
      <c r="BF375" s="15">
        <v>123</v>
      </c>
      <c r="BG375" s="15">
        <v>109</v>
      </c>
      <c r="BH375" s="15">
        <v>143</v>
      </c>
      <c r="BI375" s="15">
        <v>59</v>
      </c>
      <c r="BJ375" s="15">
        <v>75</v>
      </c>
      <c r="BK375" s="16">
        <v>122</v>
      </c>
      <c r="BL375" s="13">
        <f t="shared" si="45"/>
        <v>2.8876404494382024</v>
      </c>
    </row>
    <row r="376" spans="2:64" x14ac:dyDescent="0.25">
      <c r="B376" s="12">
        <v>373</v>
      </c>
      <c r="C376" s="15">
        <v>81.53</v>
      </c>
      <c r="D376" s="15">
        <v>119.63</v>
      </c>
      <c r="E376" s="15">
        <v>65.319999999999993</v>
      </c>
      <c r="F376" s="15">
        <v>116.85</v>
      </c>
      <c r="G376" s="15">
        <v>101.17</v>
      </c>
      <c r="H376" s="15">
        <v>143.63999999999999</v>
      </c>
      <c r="I376" s="15">
        <v>68.31</v>
      </c>
      <c r="J376" s="15">
        <v>117.93</v>
      </c>
      <c r="K376" s="16">
        <v>119.63</v>
      </c>
      <c r="L376" s="15">
        <f t="shared" si="46"/>
        <v>266.48</v>
      </c>
      <c r="M376" s="15">
        <f t="shared" si="47"/>
        <v>361.65999999999997</v>
      </c>
      <c r="N376" s="15">
        <f t="shared" si="48"/>
        <v>305.87</v>
      </c>
      <c r="O376" s="15">
        <f t="shared" si="49"/>
        <v>100.58</v>
      </c>
      <c r="P376" s="15">
        <f t="shared" si="50"/>
        <v>3.7516251686495767</v>
      </c>
      <c r="R376" s="12">
        <v>373</v>
      </c>
      <c r="S376" s="15">
        <v>87.43</v>
      </c>
      <c r="T376" s="15">
        <v>121.54</v>
      </c>
      <c r="U376" s="15">
        <v>78.77</v>
      </c>
      <c r="V376" s="15">
        <v>120.33</v>
      </c>
      <c r="W376" s="15">
        <v>105.49</v>
      </c>
      <c r="X376" s="15">
        <v>142.16999999999999</v>
      </c>
      <c r="Y376" s="15">
        <v>65.739999999999995</v>
      </c>
      <c r="Z376" s="15">
        <v>90.97</v>
      </c>
      <c r="AA376" s="16">
        <v>121.54</v>
      </c>
      <c r="AB376" s="15">
        <f t="shared" si="51"/>
        <v>3.1825460368294634</v>
      </c>
      <c r="AC376" s="15"/>
      <c r="AD376" s="12">
        <v>373</v>
      </c>
      <c r="AE376" s="15">
        <v>85.82</v>
      </c>
      <c r="AF376" s="15">
        <v>127.45</v>
      </c>
      <c r="AG376" s="15">
        <v>88.43</v>
      </c>
      <c r="AH376" s="15">
        <v>126.41</v>
      </c>
      <c r="AI376" s="15">
        <v>105.5</v>
      </c>
      <c r="AJ376" s="15">
        <v>146.43</v>
      </c>
      <c r="AK376" s="15">
        <v>58.11</v>
      </c>
      <c r="AL376" s="15">
        <v>84.55</v>
      </c>
      <c r="AM376" s="16">
        <v>127.45</v>
      </c>
      <c r="AN376" s="15">
        <f t="shared" si="52"/>
        <v>3.1474015381030065</v>
      </c>
      <c r="AO376" s="15"/>
      <c r="AP376" s="12">
        <v>373</v>
      </c>
      <c r="AQ376" s="15">
        <v>95</v>
      </c>
      <c r="AR376" s="15">
        <v>133</v>
      </c>
      <c r="AS376" s="15">
        <v>97</v>
      </c>
      <c r="AT376" s="15">
        <v>132</v>
      </c>
      <c r="AU376" s="15">
        <v>108</v>
      </c>
      <c r="AV376" s="15">
        <v>144</v>
      </c>
      <c r="AW376" s="15">
        <v>59</v>
      </c>
      <c r="AX376" s="15">
        <v>72</v>
      </c>
      <c r="AY376" s="16">
        <v>133</v>
      </c>
      <c r="AZ376" s="15">
        <f t="shared" si="53"/>
        <v>2.7789473684210528</v>
      </c>
      <c r="BA376" s="15"/>
      <c r="BB376" s="12">
        <v>373</v>
      </c>
      <c r="BC376" s="15">
        <v>89</v>
      </c>
      <c r="BD376" s="15">
        <v>124</v>
      </c>
      <c r="BE376" s="15">
        <v>91</v>
      </c>
      <c r="BF376" s="15">
        <v>124</v>
      </c>
      <c r="BG376" s="15">
        <v>109</v>
      </c>
      <c r="BH376" s="15">
        <v>143</v>
      </c>
      <c r="BI376" s="15">
        <v>59</v>
      </c>
      <c r="BJ376" s="15">
        <v>74</v>
      </c>
      <c r="BK376" s="16">
        <v>124</v>
      </c>
      <c r="BL376" s="13">
        <f t="shared" si="45"/>
        <v>2.8876404494382024</v>
      </c>
    </row>
    <row r="377" spans="2:64" x14ac:dyDescent="0.25">
      <c r="B377" s="12">
        <v>374</v>
      </c>
      <c r="C377" s="15">
        <v>81.239999999999995</v>
      </c>
      <c r="D377" s="15">
        <v>119.63</v>
      </c>
      <c r="E377" s="15">
        <v>64.77</v>
      </c>
      <c r="F377" s="15">
        <v>116.76</v>
      </c>
      <c r="G377" s="15">
        <v>100.92</v>
      </c>
      <c r="H377" s="15">
        <v>143.75</v>
      </c>
      <c r="I377" s="15">
        <v>68.400000000000006</v>
      </c>
      <c r="J377" s="15">
        <v>119.01</v>
      </c>
      <c r="K377" s="16">
        <v>119.64</v>
      </c>
      <c r="L377" s="15">
        <f t="shared" si="46"/>
        <v>265.64</v>
      </c>
      <c r="M377" s="15">
        <f t="shared" si="47"/>
        <v>361.43</v>
      </c>
      <c r="N377" s="15">
        <f t="shared" si="48"/>
        <v>307.05</v>
      </c>
      <c r="O377" s="15">
        <f t="shared" si="49"/>
        <v>100.435</v>
      </c>
      <c r="P377" s="15">
        <f t="shared" si="50"/>
        <v>3.779542097488922</v>
      </c>
      <c r="R377" s="12">
        <v>374</v>
      </c>
      <c r="S377" s="15">
        <v>88.28</v>
      </c>
      <c r="T377" s="15">
        <v>122.22</v>
      </c>
      <c r="U377" s="15">
        <v>80.16</v>
      </c>
      <c r="V377" s="15">
        <v>121.13</v>
      </c>
      <c r="W377" s="15">
        <v>105.79</v>
      </c>
      <c r="X377" s="15">
        <v>142.11000000000001</v>
      </c>
      <c r="Y377" s="15">
        <v>65.430000000000007</v>
      </c>
      <c r="Z377" s="15">
        <v>89.03</v>
      </c>
      <c r="AA377" s="16">
        <v>122.22</v>
      </c>
      <c r="AB377" s="15">
        <f t="shared" si="51"/>
        <v>3.1341187131853196</v>
      </c>
      <c r="AC377" s="15"/>
      <c r="AD377" s="12">
        <v>374</v>
      </c>
      <c r="AE377" s="15">
        <v>82.65</v>
      </c>
      <c r="AF377" s="15">
        <v>124.4</v>
      </c>
      <c r="AG377" s="15">
        <v>83.11</v>
      </c>
      <c r="AH377" s="15">
        <v>123.04</v>
      </c>
      <c r="AI377" s="15">
        <v>104.74</v>
      </c>
      <c r="AJ377" s="15">
        <v>146.41</v>
      </c>
      <c r="AK377" s="15">
        <v>59.56</v>
      </c>
      <c r="AL377" s="15">
        <v>87.35</v>
      </c>
      <c r="AM377" s="16">
        <v>124.4</v>
      </c>
      <c r="AN377" s="15">
        <f t="shared" si="52"/>
        <v>3.2826376285541436</v>
      </c>
      <c r="AO377" s="15"/>
      <c r="AP377" s="12">
        <v>374</v>
      </c>
      <c r="AQ377" s="15">
        <v>95</v>
      </c>
      <c r="AR377" s="15">
        <v>131</v>
      </c>
      <c r="AS377" s="15">
        <v>96</v>
      </c>
      <c r="AT377" s="15">
        <v>131</v>
      </c>
      <c r="AU377" s="15">
        <v>108</v>
      </c>
      <c r="AV377" s="15">
        <v>144</v>
      </c>
      <c r="AW377" s="15">
        <v>59</v>
      </c>
      <c r="AX377" s="15">
        <v>72</v>
      </c>
      <c r="AY377" s="16">
        <v>131</v>
      </c>
      <c r="AZ377" s="15">
        <f t="shared" si="53"/>
        <v>2.7578947368421054</v>
      </c>
      <c r="BA377" s="15"/>
      <c r="BB377" s="12">
        <v>374</v>
      </c>
      <c r="BC377" s="15">
        <v>89</v>
      </c>
      <c r="BD377" s="15">
        <v>124</v>
      </c>
      <c r="BE377" s="15">
        <v>90</v>
      </c>
      <c r="BF377" s="15">
        <v>124</v>
      </c>
      <c r="BG377" s="15">
        <v>109</v>
      </c>
      <c r="BH377" s="15">
        <v>143</v>
      </c>
      <c r="BI377" s="15">
        <v>59</v>
      </c>
      <c r="BJ377" s="15">
        <v>74</v>
      </c>
      <c r="BK377" s="16">
        <v>124</v>
      </c>
      <c r="BL377" s="13">
        <f t="shared" si="45"/>
        <v>2.898876404494382</v>
      </c>
    </row>
    <row r="378" spans="2:64" x14ac:dyDescent="0.25">
      <c r="B378" s="12">
        <v>375</v>
      </c>
      <c r="C378" s="15">
        <v>82.26</v>
      </c>
      <c r="D378" s="15">
        <v>120.31</v>
      </c>
      <c r="E378" s="15">
        <v>66.39</v>
      </c>
      <c r="F378" s="15">
        <v>117.58</v>
      </c>
      <c r="G378" s="15">
        <v>101.29</v>
      </c>
      <c r="H378" s="15">
        <v>143.61000000000001</v>
      </c>
      <c r="I378" s="15">
        <v>68.209999999999994</v>
      </c>
      <c r="J378" s="15">
        <v>116.46</v>
      </c>
      <c r="K378" s="16">
        <v>120.32</v>
      </c>
      <c r="L378" s="15">
        <f t="shared" si="46"/>
        <v>268.95999999999998</v>
      </c>
      <c r="M378" s="15">
        <f t="shared" si="47"/>
        <v>362.48</v>
      </c>
      <c r="N378" s="15">
        <f t="shared" si="48"/>
        <v>304.99</v>
      </c>
      <c r="O378" s="15">
        <f t="shared" si="49"/>
        <v>101.285</v>
      </c>
      <c r="P378" s="15">
        <f t="shared" si="50"/>
        <v>3.7076343301726231</v>
      </c>
      <c r="R378" s="12">
        <v>375</v>
      </c>
      <c r="S378" s="15">
        <v>88.64</v>
      </c>
      <c r="T378" s="15">
        <v>122.3</v>
      </c>
      <c r="U378" s="15">
        <v>80.930000000000007</v>
      </c>
      <c r="V378" s="15">
        <v>121.33</v>
      </c>
      <c r="W378" s="15">
        <v>106.09</v>
      </c>
      <c r="X378" s="15">
        <v>142.01</v>
      </c>
      <c r="Y378" s="15">
        <v>65.209999999999994</v>
      </c>
      <c r="Z378" s="15">
        <v>87.5</v>
      </c>
      <c r="AA378" s="16">
        <v>122.3</v>
      </c>
      <c r="AB378" s="15">
        <f t="shared" si="51"/>
        <v>3.1025496389891694</v>
      </c>
      <c r="AC378" s="15"/>
      <c r="AD378" s="12">
        <v>375</v>
      </c>
      <c r="AE378" s="15">
        <v>89.76</v>
      </c>
      <c r="AF378" s="15">
        <v>130.43</v>
      </c>
      <c r="AG378" s="15">
        <v>90.03</v>
      </c>
      <c r="AH378" s="15">
        <v>129.24</v>
      </c>
      <c r="AI378" s="15">
        <v>105.26</v>
      </c>
      <c r="AJ378" s="15">
        <v>145.69999999999999</v>
      </c>
      <c r="AK378" s="15">
        <v>59.72</v>
      </c>
      <c r="AL378" s="15">
        <v>81.5</v>
      </c>
      <c r="AM378" s="16">
        <v>130.43</v>
      </c>
      <c r="AN378" s="15">
        <f t="shared" si="52"/>
        <v>3.0264037433155075</v>
      </c>
      <c r="AO378" s="15"/>
      <c r="AP378" s="12">
        <v>375</v>
      </c>
      <c r="AQ378" s="15">
        <v>94</v>
      </c>
      <c r="AR378" s="15">
        <v>129</v>
      </c>
      <c r="AS378" s="15">
        <v>94</v>
      </c>
      <c r="AT378" s="15">
        <v>129</v>
      </c>
      <c r="AU378" s="15">
        <v>108</v>
      </c>
      <c r="AV378" s="15">
        <v>143</v>
      </c>
      <c r="AW378" s="15">
        <v>60</v>
      </c>
      <c r="AX378" s="15">
        <v>73</v>
      </c>
      <c r="AY378" s="16">
        <v>129</v>
      </c>
      <c r="AZ378" s="15">
        <f t="shared" si="53"/>
        <v>2.7872340425531914</v>
      </c>
      <c r="BA378" s="15"/>
      <c r="BB378" s="12">
        <v>375</v>
      </c>
      <c r="BC378" s="15">
        <v>89</v>
      </c>
      <c r="BD378" s="15">
        <v>125</v>
      </c>
      <c r="BE378" s="15">
        <v>91</v>
      </c>
      <c r="BF378" s="15">
        <v>125</v>
      </c>
      <c r="BG378" s="15">
        <v>109</v>
      </c>
      <c r="BH378" s="15">
        <v>143</v>
      </c>
      <c r="BI378" s="15">
        <v>59</v>
      </c>
      <c r="BJ378" s="15">
        <v>74</v>
      </c>
      <c r="BK378" s="16">
        <v>125</v>
      </c>
      <c r="BL378" s="13">
        <f t="shared" si="45"/>
        <v>2.898876404494382</v>
      </c>
    </row>
    <row r="379" spans="2:64" x14ac:dyDescent="0.25">
      <c r="B379" s="12">
        <v>376</v>
      </c>
      <c r="C379" s="15">
        <v>82.64</v>
      </c>
      <c r="D379" s="15">
        <v>120.47</v>
      </c>
      <c r="E379" s="15">
        <v>67.48</v>
      </c>
      <c r="F379" s="15">
        <v>117.87</v>
      </c>
      <c r="G379" s="15">
        <v>101.63</v>
      </c>
      <c r="H379" s="15">
        <v>143.55000000000001</v>
      </c>
      <c r="I379" s="15">
        <v>67.91</v>
      </c>
      <c r="J379" s="15">
        <v>114.26</v>
      </c>
      <c r="K379" s="16">
        <v>120.48</v>
      </c>
      <c r="L379" s="15">
        <f t="shared" si="46"/>
        <v>270.59000000000003</v>
      </c>
      <c r="M379" s="15">
        <f t="shared" si="47"/>
        <v>363.05</v>
      </c>
      <c r="N379" s="15">
        <f t="shared" si="48"/>
        <v>302.65000000000003</v>
      </c>
      <c r="O379" s="15">
        <f t="shared" si="49"/>
        <v>101.55500000000001</v>
      </c>
      <c r="P379" s="15">
        <f t="shared" si="50"/>
        <v>3.6622700871248792</v>
      </c>
      <c r="R379" s="12">
        <v>376</v>
      </c>
      <c r="S379" s="15">
        <v>88.46</v>
      </c>
      <c r="T379" s="15">
        <v>122.11</v>
      </c>
      <c r="U379" s="15">
        <v>80.849999999999994</v>
      </c>
      <c r="V379" s="15">
        <v>121.14</v>
      </c>
      <c r="W379" s="15">
        <v>106.12</v>
      </c>
      <c r="X379" s="15">
        <v>142.01</v>
      </c>
      <c r="Y379" s="15">
        <v>65.17</v>
      </c>
      <c r="Z379" s="15">
        <v>87.35</v>
      </c>
      <c r="AA379" s="16">
        <v>122.11</v>
      </c>
      <c r="AB379" s="15">
        <f t="shared" si="51"/>
        <v>3.1045670359484516</v>
      </c>
      <c r="AC379" s="15"/>
      <c r="AD379" s="12">
        <v>376</v>
      </c>
      <c r="AE379" s="15">
        <v>92.11</v>
      </c>
      <c r="AF379" s="15">
        <v>132.11000000000001</v>
      </c>
      <c r="AG379" s="15">
        <v>92.87</v>
      </c>
      <c r="AH379" s="15">
        <v>131.13999999999999</v>
      </c>
      <c r="AI379" s="15">
        <v>105.83</v>
      </c>
      <c r="AJ379" s="15">
        <v>145.38999999999999</v>
      </c>
      <c r="AK379" s="15">
        <v>59.32</v>
      </c>
      <c r="AL379" s="15">
        <v>78.819999999999993</v>
      </c>
      <c r="AM379" s="16">
        <v>132.11000000000001</v>
      </c>
      <c r="AN379" s="15">
        <f t="shared" si="52"/>
        <v>2.9339919661274565</v>
      </c>
      <c r="AO379" s="15"/>
      <c r="AP379" s="12">
        <v>376</v>
      </c>
      <c r="AQ379" s="15">
        <v>92</v>
      </c>
      <c r="AR379" s="15">
        <v>128</v>
      </c>
      <c r="AS379" s="15">
        <v>92</v>
      </c>
      <c r="AT379" s="15">
        <v>128</v>
      </c>
      <c r="AU379" s="15">
        <v>108</v>
      </c>
      <c r="AV379" s="15">
        <v>143</v>
      </c>
      <c r="AW379" s="15">
        <v>60</v>
      </c>
      <c r="AX379" s="15">
        <v>74</v>
      </c>
      <c r="AY379" s="16">
        <v>128</v>
      </c>
      <c r="AZ379" s="15">
        <f t="shared" si="53"/>
        <v>2.847826086956522</v>
      </c>
      <c r="BA379" s="15"/>
      <c r="BB379" s="12">
        <v>376</v>
      </c>
      <c r="BC379" s="15">
        <v>89</v>
      </c>
      <c r="BD379" s="15">
        <v>125</v>
      </c>
      <c r="BE379" s="15">
        <v>91</v>
      </c>
      <c r="BF379" s="15">
        <v>125</v>
      </c>
      <c r="BG379" s="15">
        <v>109</v>
      </c>
      <c r="BH379" s="15">
        <v>144</v>
      </c>
      <c r="BI379" s="15">
        <v>59</v>
      </c>
      <c r="BJ379" s="15">
        <v>74</v>
      </c>
      <c r="BK379" s="16">
        <v>125</v>
      </c>
      <c r="BL379" s="13">
        <f t="shared" si="45"/>
        <v>2.7441860465116279</v>
      </c>
    </row>
    <row r="380" spans="2:64" x14ac:dyDescent="0.25">
      <c r="B380" s="12">
        <v>377</v>
      </c>
      <c r="C380" s="15">
        <v>82.56</v>
      </c>
      <c r="D380" s="15">
        <v>120.41</v>
      </c>
      <c r="E380" s="15">
        <v>67.459999999999994</v>
      </c>
      <c r="F380" s="15">
        <v>117.81</v>
      </c>
      <c r="G380" s="15">
        <v>101.62</v>
      </c>
      <c r="H380" s="15">
        <v>143.55000000000001</v>
      </c>
      <c r="I380" s="15">
        <v>67.92</v>
      </c>
      <c r="J380" s="15">
        <v>114.13</v>
      </c>
      <c r="K380" s="16">
        <v>120.42</v>
      </c>
      <c r="L380" s="15">
        <f t="shared" si="46"/>
        <v>270.43</v>
      </c>
      <c r="M380" s="15">
        <f t="shared" si="47"/>
        <v>362.98</v>
      </c>
      <c r="N380" s="15">
        <f t="shared" si="48"/>
        <v>302.47000000000003</v>
      </c>
      <c r="O380" s="15">
        <f t="shared" si="49"/>
        <v>101.485</v>
      </c>
      <c r="P380" s="15">
        <f t="shared" si="50"/>
        <v>3.663638565891473</v>
      </c>
      <c r="R380" s="12">
        <v>377</v>
      </c>
      <c r="S380" s="15">
        <v>88.28</v>
      </c>
      <c r="T380" s="15">
        <v>122.06</v>
      </c>
      <c r="U380" s="15">
        <v>81</v>
      </c>
      <c r="V380" s="15">
        <v>121.12</v>
      </c>
      <c r="W380" s="15">
        <v>106.16</v>
      </c>
      <c r="X380" s="15">
        <v>142.1</v>
      </c>
      <c r="Y380" s="15">
        <v>64.959999999999994</v>
      </c>
      <c r="Z380" s="15">
        <v>86.87</v>
      </c>
      <c r="AA380" s="16">
        <v>122.06</v>
      </c>
      <c r="AB380" s="15">
        <f t="shared" si="51"/>
        <v>3.1025147258722248</v>
      </c>
      <c r="AC380" s="15"/>
      <c r="AD380" s="12">
        <v>377</v>
      </c>
      <c r="AE380" s="15">
        <v>92.23</v>
      </c>
      <c r="AF380" s="15">
        <v>132.09</v>
      </c>
      <c r="AG380" s="15">
        <v>93.55</v>
      </c>
      <c r="AH380" s="15">
        <v>131.24</v>
      </c>
      <c r="AI380" s="15">
        <v>106.09</v>
      </c>
      <c r="AJ380" s="15">
        <v>145.37</v>
      </c>
      <c r="AK380" s="15">
        <v>58.88</v>
      </c>
      <c r="AL380" s="15">
        <v>78.28</v>
      </c>
      <c r="AM380" s="16">
        <v>132.09</v>
      </c>
      <c r="AN380" s="15">
        <f t="shared" si="52"/>
        <v>2.9193321045213052</v>
      </c>
      <c r="AO380" s="15"/>
      <c r="AP380" s="12">
        <v>377</v>
      </c>
      <c r="AQ380" s="15">
        <v>93</v>
      </c>
      <c r="AR380" s="15">
        <v>128</v>
      </c>
      <c r="AS380" s="15">
        <v>93</v>
      </c>
      <c r="AT380" s="15">
        <v>128</v>
      </c>
      <c r="AU380" s="15">
        <v>108</v>
      </c>
      <c r="AV380" s="15">
        <v>143</v>
      </c>
      <c r="AW380" s="15">
        <v>60</v>
      </c>
      <c r="AX380" s="15">
        <v>73</v>
      </c>
      <c r="AY380" s="16">
        <v>128</v>
      </c>
      <c r="AZ380" s="15">
        <f t="shared" si="53"/>
        <v>2.806451612903226</v>
      </c>
      <c r="BA380" s="15"/>
      <c r="BB380" s="12">
        <v>377</v>
      </c>
      <c r="BC380" s="15">
        <v>86</v>
      </c>
      <c r="BD380" s="15">
        <v>107</v>
      </c>
      <c r="BE380" s="15">
        <v>80</v>
      </c>
      <c r="BF380" s="15">
        <v>108</v>
      </c>
      <c r="BG380" s="15">
        <v>114</v>
      </c>
      <c r="BH380" s="15">
        <v>137</v>
      </c>
      <c r="BI380" s="15">
        <v>66</v>
      </c>
      <c r="BJ380" s="15">
        <v>63</v>
      </c>
      <c r="BK380" s="16">
        <v>107</v>
      </c>
      <c r="BL380" s="13">
        <f t="shared" si="45"/>
        <v>2.8850574712643677</v>
      </c>
    </row>
    <row r="381" spans="2:64" x14ac:dyDescent="0.25">
      <c r="B381" s="12">
        <v>378</v>
      </c>
      <c r="C381" s="15">
        <v>82.52</v>
      </c>
      <c r="D381" s="15">
        <v>120.34</v>
      </c>
      <c r="E381" s="15">
        <v>67.56</v>
      </c>
      <c r="F381" s="15">
        <v>117.75</v>
      </c>
      <c r="G381" s="15">
        <v>101.66</v>
      </c>
      <c r="H381" s="15">
        <v>143.55000000000001</v>
      </c>
      <c r="I381" s="15">
        <v>67.89</v>
      </c>
      <c r="J381" s="15">
        <v>113.73</v>
      </c>
      <c r="K381" s="16">
        <v>120.34</v>
      </c>
      <c r="L381" s="15">
        <f t="shared" si="46"/>
        <v>270.42</v>
      </c>
      <c r="M381" s="15">
        <f t="shared" si="47"/>
        <v>362.96000000000004</v>
      </c>
      <c r="N381" s="15">
        <f t="shared" si="48"/>
        <v>301.96000000000004</v>
      </c>
      <c r="O381" s="15">
        <f t="shared" si="49"/>
        <v>101.43</v>
      </c>
      <c r="P381" s="15">
        <f t="shared" si="50"/>
        <v>3.6592341250605922</v>
      </c>
      <c r="R381" s="12">
        <v>378</v>
      </c>
      <c r="S381" s="15">
        <v>88.14</v>
      </c>
      <c r="T381" s="15">
        <v>121.97</v>
      </c>
      <c r="U381" s="15">
        <v>80.87</v>
      </c>
      <c r="V381" s="15">
        <v>121.02</v>
      </c>
      <c r="W381" s="15">
        <v>106.13</v>
      </c>
      <c r="X381" s="15">
        <v>142.13</v>
      </c>
      <c r="Y381" s="15">
        <v>64.959999999999994</v>
      </c>
      <c r="Z381" s="15">
        <v>86.97</v>
      </c>
      <c r="AA381" s="16">
        <v>121.97</v>
      </c>
      <c r="AB381" s="15">
        <f t="shared" si="51"/>
        <v>3.1075561606535054</v>
      </c>
      <c r="AC381" s="15"/>
      <c r="AD381" s="12">
        <v>378</v>
      </c>
      <c r="AE381" s="15">
        <v>89.79</v>
      </c>
      <c r="AF381" s="15">
        <v>130.03</v>
      </c>
      <c r="AG381" s="15">
        <v>91.7</v>
      </c>
      <c r="AH381" s="15">
        <v>129.18</v>
      </c>
      <c r="AI381" s="15">
        <v>106.06</v>
      </c>
      <c r="AJ381" s="15">
        <v>145.68</v>
      </c>
      <c r="AK381" s="15">
        <v>58.49</v>
      </c>
      <c r="AL381" s="15">
        <v>80.239999999999995</v>
      </c>
      <c r="AM381" s="16">
        <v>130.03</v>
      </c>
      <c r="AN381" s="15">
        <f t="shared" si="52"/>
        <v>2.9932063704198684</v>
      </c>
      <c r="AO381" s="15"/>
      <c r="AP381" s="12">
        <v>378</v>
      </c>
      <c r="AQ381" s="15">
        <v>95</v>
      </c>
      <c r="AR381" s="15">
        <v>133</v>
      </c>
      <c r="AS381" s="15">
        <v>96</v>
      </c>
      <c r="AT381" s="15">
        <v>133</v>
      </c>
      <c r="AU381" s="15">
        <v>107</v>
      </c>
      <c r="AV381" s="15">
        <v>145</v>
      </c>
      <c r="AW381" s="15">
        <v>58</v>
      </c>
      <c r="AX381" s="15">
        <v>74</v>
      </c>
      <c r="AY381" s="16">
        <v>133</v>
      </c>
      <c r="AZ381" s="15">
        <f t="shared" si="53"/>
        <v>2.7894736842105261</v>
      </c>
      <c r="BA381" s="15"/>
      <c r="BB381" s="12">
        <v>378</v>
      </c>
      <c r="BC381" s="15">
        <v>87</v>
      </c>
      <c r="BD381" s="15">
        <v>117</v>
      </c>
      <c r="BE381" s="15">
        <v>85</v>
      </c>
      <c r="BF381" s="15">
        <v>117</v>
      </c>
      <c r="BG381" s="15">
        <v>110</v>
      </c>
      <c r="BH381" s="15">
        <v>141</v>
      </c>
      <c r="BI381" s="15">
        <v>63</v>
      </c>
      <c r="BJ381" s="15">
        <v>71</v>
      </c>
      <c r="BK381" s="16">
        <v>117</v>
      </c>
      <c r="BL381" s="13">
        <f t="shared" si="45"/>
        <v>2.75</v>
      </c>
    </row>
    <row r="382" spans="2:64" x14ac:dyDescent="0.25">
      <c r="B382" s="12">
        <v>379</v>
      </c>
      <c r="C382" s="15">
        <v>82.59</v>
      </c>
      <c r="D382" s="15">
        <v>120.39</v>
      </c>
      <c r="E382" s="15">
        <v>67.83</v>
      </c>
      <c r="F382" s="15">
        <v>117.82</v>
      </c>
      <c r="G382" s="15">
        <v>101.72</v>
      </c>
      <c r="H382" s="15">
        <v>143.54</v>
      </c>
      <c r="I382" s="15">
        <v>67.83</v>
      </c>
      <c r="J382" s="15">
        <v>113.13</v>
      </c>
      <c r="K382" s="16">
        <v>120.39</v>
      </c>
      <c r="L382" s="15">
        <f t="shared" si="46"/>
        <v>270.81</v>
      </c>
      <c r="M382" s="15">
        <f t="shared" si="47"/>
        <v>363.08</v>
      </c>
      <c r="N382" s="15">
        <f t="shared" si="48"/>
        <v>301.34999999999997</v>
      </c>
      <c r="O382" s="15">
        <f t="shared" si="49"/>
        <v>101.49000000000001</v>
      </c>
      <c r="P382" s="15">
        <f t="shared" si="50"/>
        <v>3.6487468216491097</v>
      </c>
      <c r="R382" s="12">
        <v>379</v>
      </c>
      <c r="S382" s="15">
        <v>88.69</v>
      </c>
      <c r="T382" s="15">
        <v>122.54</v>
      </c>
      <c r="U382" s="15">
        <v>81.849999999999994</v>
      </c>
      <c r="V382" s="15">
        <v>121.65</v>
      </c>
      <c r="W382" s="15">
        <v>106.29</v>
      </c>
      <c r="X382" s="15">
        <v>142.16</v>
      </c>
      <c r="Y382" s="15">
        <v>64.67</v>
      </c>
      <c r="Z382" s="15">
        <v>85.86</v>
      </c>
      <c r="AA382" s="16">
        <v>122.54</v>
      </c>
      <c r="AB382" s="15">
        <f t="shared" si="51"/>
        <v>3.0789265982636147</v>
      </c>
      <c r="AC382" s="15"/>
      <c r="AD382" s="12">
        <v>379</v>
      </c>
      <c r="AE382" s="15">
        <v>89.1</v>
      </c>
      <c r="AF382" s="15">
        <v>129.19</v>
      </c>
      <c r="AG382" s="15">
        <v>91.15</v>
      </c>
      <c r="AH382" s="15">
        <v>128.38999999999999</v>
      </c>
      <c r="AI382" s="15">
        <v>106.17</v>
      </c>
      <c r="AJ382" s="15">
        <v>145.63999999999999</v>
      </c>
      <c r="AK382" s="15">
        <v>58.36</v>
      </c>
      <c r="AL382" s="15">
        <v>80.34</v>
      </c>
      <c r="AM382" s="16">
        <v>129.19</v>
      </c>
      <c r="AN382" s="15">
        <f t="shared" si="52"/>
        <v>3.0066217732884399</v>
      </c>
      <c r="AO382" s="15"/>
      <c r="AP382" s="12">
        <v>379</v>
      </c>
      <c r="AQ382" s="15">
        <v>96</v>
      </c>
      <c r="AR382" s="15">
        <v>133</v>
      </c>
      <c r="AS382" s="15">
        <v>97</v>
      </c>
      <c r="AT382" s="15">
        <v>133</v>
      </c>
      <c r="AU382" s="15">
        <v>108</v>
      </c>
      <c r="AV382" s="15">
        <v>144</v>
      </c>
      <c r="AW382" s="15">
        <v>59</v>
      </c>
      <c r="AX382" s="15">
        <v>73</v>
      </c>
      <c r="AY382" s="16">
        <v>133</v>
      </c>
      <c r="AZ382" s="15">
        <f t="shared" si="53"/>
        <v>2.7604166666666665</v>
      </c>
      <c r="BA382" s="15"/>
      <c r="BB382" s="12">
        <v>379</v>
      </c>
      <c r="BC382" s="15">
        <v>92</v>
      </c>
      <c r="BD382" s="15">
        <v>123</v>
      </c>
      <c r="BE382" s="15">
        <v>91</v>
      </c>
      <c r="BF382" s="15">
        <v>124</v>
      </c>
      <c r="BG382" s="15">
        <v>110</v>
      </c>
      <c r="BH382" s="15">
        <v>142</v>
      </c>
      <c r="BI382" s="15">
        <v>61</v>
      </c>
      <c r="BJ382" s="15">
        <v>69</v>
      </c>
      <c r="BK382" s="16">
        <v>123</v>
      </c>
      <c r="BL382" s="13">
        <f t="shared" si="45"/>
        <v>2.7865168539325844</v>
      </c>
    </row>
    <row r="383" spans="2:64" x14ac:dyDescent="0.25">
      <c r="B383" s="12">
        <v>380</v>
      </c>
      <c r="C383" s="15">
        <v>83.23</v>
      </c>
      <c r="D383" s="15">
        <v>120.92</v>
      </c>
      <c r="E383" s="15">
        <v>68.97</v>
      </c>
      <c r="F383" s="15">
        <v>118.43</v>
      </c>
      <c r="G383" s="15">
        <v>101.95</v>
      </c>
      <c r="H383" s="15">
        <v>143.51</v>
      </c>
      <c r="I383" s="15">
        <v>67.61</v>
      </c>
      <c r="J383" s="15">
        <v>111.42</v>
      </c>
      <c r="K383" s="16">
        <v>120.92</v>
      </c>
      <c r="L383" s="15">
        <f t="shared" si="46"/>
        <v>273.12</v>
      </c>
      <c r="M383" s="15">
        <f t="shared" si="47"/>
        <v>363.89</v>
      </c>
      <c r="N383" s="15">
        <f t="shared" si="48"/>
        <v>299.95</v>
      </c>
      <c r="O383" s="15">
        <f t="shared" si="49"/>
        <v>102.075</v>
      </c>
      <c r="P383" s="15">
        <f t="shared" si="50"/>
        <v>3.6038687973086625</v>
      </c>
      <c r="R383" s="12">
        <v>380</v>
      </c>
      <c r="S383" s="15">
        <v>90.37</v>
      </c>
      <c r="T383" s="15">
        <v>121.65</v>
      </c>
      <c r="U383" s="15">
        <v>82.41</v>
      </c>
      <c r="V383" s="15">
        <v>121.09</v>
      </c>
      <c r="W383" s="15">
        <v>107.24</v>
      </c>
      <c r="X383" s="15">
        <v>140.82</v>
      </c>
      <c r="Y383" s="15">
        <v>66.11</v>
      </c>
      <c r="Z383" s="15">
        <v>82.73</v>
      </c>
      <c r="AA383" s="16">
        <v>121.65</v>
      </c>
      <c r="AB383" s="15">
        <f t="shared" si="51"/>
        <v>2.9931393161447382</v>
      </c>
      <c r="AC383" s="15"/>
      <c r="AD383" s="12">
        <v>380</v>
      </c>
      <c r="AE383" s="15">
        <v>87.59</v>
      </c>
      <c r="AF383" s="15">
        <v>128.16</v>
      </c>
      <c r="AG383" s="15">
        <v>90.24</v>
      </c>
      <c r="AH383" s="15">
        <v>127.34</v>
      </c>
      <c r="AI383" s="15">
        <v>106.12</v>
      </c>
      <c r="AJ383" s="15">
        <v>145.94</v>
      </c>
      <c r="AK383" s="15">
        <v>57.99</v>
      </c>
      <c r="AL383" s="15">
        <v>81.88</v>
      </c>
      <c r="AM383" s="16">
        <v>128.16</v>
      </c>
      <c r="AN383" s="15">
        <f t="shared" si="52"/>
        <v>3.060052517410663</v>
      </c>
      <c r="AO383" s="15"/>
      <c r="AP383" s="12">
        <v>380</v>
      </c>
      <c r="AQ383" s="15">
        <v>95</v>
      </c>
      <c r="AR383" s="15">
        <v>132</v>
      </c>
      <c r="AS383" s="15">
        <v>96</v>
      </c>
      <c r="AT383" s="15">
        <v>131</v>
      </c>
      <c r="AU383" s="15">
        <v>108</v>
      </c>
      <c r="AV383" s="15">
        <v>144</v>
      </c>
      <c r="AW383" s="15">
        <v>59</v>
      </c>
      <c r="AX383" s="15">
        <v>72</v>
      </c>
      <c r="AY383" s="16">
        <v>132</v>
      </c>
      <c r="AZ383" s="15">
        <f t="shared" si="53"/>
        <v>2.7684210526315791</v>
      </c>
      <c r="BA383" s="15"/>
      <c r="BB383" s="12">
        <v>380</v>
      </c>
      <c r="BC383" s="15">
        <v>89</v>
      </c>
      <c r="BD383" s="15">
        <v>119</v>
      </c>
      <c r="BE383" s="15">
        <v>88</v>
      </c>
      <c r="BF383" s="15">
        <v>119</v>
      </c>
      <c r="BG383" s="15">
        <v>111</v>
      </c>
      <c r="BH383" s="15">
        <v>141</v>
      </c>
      <c r="BI383" s="15">
        <v>61</v>
      </c>
      <c r="BJ383" s="15">
        <v>68</v>
      </c>
      <c r="BK383" s="16">
        <v>119</v>
      </c>
      <c r="BL383" s="13">
        <f t="shared" si="45"/>
        <v>2.8636363636363638</v>
      </c>
    </row>
    <row r="384" spans="2:64" x14ac:dyDescent="0.25">
      <c r="B384" s="12">
        <v>381</v>
      </c>
      <c r="C384" s="15">
        <v>81.709999999999994</v>
      </c>
      <c r="D384" s="15">
        <v>118.8</v>
      </c>
      <c r="E384" s="15">
        <v>69.09</v>
      </c>
      <c r="F384" s="15">
        <v>116.43</v>
      </c>
      <c r="G384" s="15">
        <v>102.5</v>
      </c>
      <c r="H384" s="15">
        <v>143.32</v>
      </c>
      <c r="I384" s="15">
        <v>67.59</v>
      </c>
      <c r="J384" s="15">
        <v>107.3</v>
      </c>
      <c r="K384" s="16">
        <v>118.8</v>
      </c>
      <c r="L384" s="15">
        <f t="shared" si="46"/>
        <v>269.60000000000002</v>
      </c>
      <c r="M384" s="15">
        <f t="shared" si="47"/>
        <v>362.25</v>
      </c>
      <c r="N384" s="15">
        <f t="shared" si="48"/>
        <v>293.69</v>
      </c>
      <c r="O384" s="15">
        <f t="shared" si="49"/>
        <v>100.255</v>
      </c>
      <c r="P384" s="15">
        <f t="shared" si="50"/>
        <v>3.5942969036837598</v>
      </c>
      <c r="R384" s="12">
        <v>381</v>
      </c>
      <c r="S384" s="15">
        <v>87.81</v>
      </c>
      <c r="T384" s="15">
        <v>121.89</v>
      </c>
      <c r="U384" s="15">
        <v>81.5</v>
      </c>
      <c r="V384" s="15">
        <v>121.02</v>
      </c>
      <c r="W384" s="15">
        <v>106.31</v>
      </c>
      <c r="X384" s="15">
        <v>142.27000000000001</v>
      </c>
      <c r="Y384" s="15">
        <v>64.69</v>
      </c>
      <c r="Z384" s="15">
        <v>85</v>
      </c>
      <c r="AA384" s="16">
        <v>121.89</v>
      </c>
      <c r="AB384" s="15">
        <f t="shared" si="51"/>
        <v>3.092814030292677</v>
      </c>
      <c r="AC384" s="15"/>
      <c r="AD384" s="12">
        <v>381</v>
      </c>
      <c r="AE384" s="15">
        <v>86.94</v>
      </c>
      <c r="AF384" s="15">
        <v>127.64</v>
      </c>
      <c r="AG384" s="15">
        <v>89.71</v>
      </c>
      <c r="AH384" s="15">
        <v>126.82</v>
      </c>
      <c r="AI384" s="15">
        <v>106.08</v>
      </c>
      <c r="AJ384" s="15">
        <v>146.03</v>
      </c>
      <c r="AK384" s="15">
        <v>57.91</v>
      </c>
      <c r="AL384" s="15">
        <v>82.36</v>
      </c>
      <c r="AM384" s="16">
        <v>127.64</v>
      </c>
      <c r="AN384" s="15">
        <f t="shared" si="52"/>
        <v>3.0815504945939725</v>
      </c>
      <c r="AO384" s="15"/>
      <c r="AP384" s="12">
        <v>381</v>
      </c>
      <c r="AQ384" s="15">
        <v>94</v>
      </c>
      <c r="AR384" s="15">
        <v>130</v>
      </c>
      <c r="AS384" s="15">
        <v>94</v>
      </c>
      <c r="AT384" s="15">
        <v>130</v>
      </c>
      <c r="AU384" s="15">
        <v>108</v>
      </c>
      <c r="AV384" s="15">
        <v>143</v>
      </c>
      <c r="AW384" s="15">
        <v>60</v>
      </c>
      <c r="AX384" s="15">
        <v>73</v>
      </c>
      <c r="AY384" s="16">
        <v>130</v>
      </c>
      <c r="AZ384" s="15">
        <f t="shared" si="53"/>
        <v>2.7978723404255321</v>
      </c>
      <c r="BA384" s="15"/>
      <c r="BB384" s="12">
        <v>381</v>
      </c>
      <c r="BC384" s="15">
        <v>88</v>
      </c>
      <c r="BD384" s="15">
        <v>120</v>
      </c>
      <c r="BE384" s="15">
        <v>88</v>
      </c>
      <c r="BF384" s="15">
        <v>120</v>
      </c>
      <c r="BG384" s="15">
        <v>110</v>
      </c>
      <c r="BH384" s="15">
        <v>142</v>
      </c>
      <c r="BI384" s="15">
        <v>61</v>
      </c>
      <c r="BJ384" s="15">
        <v>71</v>
      </c>
      <c r="BK384" s="16">
        <v>120</v>
      </c>
      <c r="BL384" s="13">
        <f t="shared" si="45"/>
        <v>2.8111111111111109</v>
      </c>
    </row>
    <row r="385" spans="2:64" x14ac:dyDescent="0.25">
      <c r="B385" s="12">
        <v>382</v>
      </c>
      <c r="C385" s="15">
        <v>85.1</v>
      </c>
      <c r="D385" s="15">
        <v>119.55</v>
      </c>
      <c r="E385" s="15">
        <v>75.67</v>
      </c>
      <c r="F385" s="15">
        <v>118.14</v>
      </c>
      <c r="G385" s="15">
        <v>105.01</v>
      </c>
      <c r="H385" s="15">
        <v>142.30000000000001</v>
      </c>
      <c r="I385" s="15">
        <v>66.209999999999994</v>
      </c>
      <c r="J385" s="15">
        <v>94.05</v>
      </c>
      <c r="K385" s="16">
        <v>119.55</v>
      </c>
      <c r="L385" s="15">
        <f t="shared" si="46"/>
        <v>280.32</v>
      </c>
      <c r="M385" s="15">
        <f t="shared" si="47"/>
        <v>365.45000000000005</v>
      </c>
      <c r="N385" s="15">
        <f t="shared" si="48"/>
        <v>279.81</v>
      </c>
      <c r="O385" s="15">
        <f t="shared" si="49"/>
        <v>102.32499999999999</v>
      </c>
      <c r="P385" s="15">
        <f t="shared" si="50"/>
        <v>3.2880141010575796</v>
      </c>
      <c r="R385" s="12">
        <v>382</v>
      </c>
      <c r="S385" s="15">
        <v>91.15</v>
      </c>
      <c r="T385" s="15">
        <v>126.1</v>
      </c>
      <c r="U385" s="15">
        <v>87.13</v>
      </c>
      <c r="V385" s="15">
        <v>125.39</v>
      </c>
      <c r="W385" s="15">
        <v>106.74</v>
      </c>
      <c r="X385" s="15">
        <v>142.77000000000001</v>
      </c>
      <c r="Y385" s="15">
        <v>62.95</v>
      </c>
      <c r="Z385" s="15">
        <v>80.34</v>
      </c>
      <c r="AA385" s="16">
        <v>126.1</v>
      </c>
      <c r="AB385" s="15">
        <f t="shared" si="51"/>
        <v>2.955458036204059</v>
      </c>
      <c r="AC385" s="15"/>
      <c r="AD385" s="12">
        <v>382</v>
      </c>
      <c r="AE385" s="15">
        <v>87.51</v>
      </c>
      <c r="AF385" s="15">
        <v>128.16999999999999</v>
      </c>
      <c r="AG385" s="15">
        <v>90.36</v>
      </c>
      <c r="AH385" s="15">
        <v>127.37</v>
      </c>
      <c r="AI385" s="15">
        <v>106.13</v>
      </c>
      <c r="AJ385" s="15">
        <v>145.99</v>
      </c>
      <c r="AK385" s="15">
        <v>57.86</v>
      </c>
      <c r="AL385" s="15">
        <v>81.88</v>
      </c>
      <c r="AM385" s="16">
        <v>128.16999999999999</v>
      </c>
      <c r="AN385" s="15">
        <f t="shared" si="52"/>
        <v>3.0614786881499252</v>
      </c>
      <c r="AO385" s="15"/>
      <c r="AP385" s="12">
        <v>382</v>
      </c>
      <c r="AQ385" s="15">
        <v>92</v>
      </c>
      <c r="AR385" s="15">
        <v>128</v>
      </c>
      <c r="AS385" s="15">
        <v>93</v>
      </c>
      <c r="AT385" s="15">
        <v>128</v>
      </c>
      <c r="AU385" s="15">
        <v>108</v>
      </c>
      <c r="AV385" s="15">
        <v>143</v>
      </c>
      <c r="AW385" s="15">
        <v>60</v>
      </c>
      <c r="AX385" s="15">
        <v>74</v>
      </c>
      <c r="AY385" s="16">
        <v>128</v>
      </c>
      <c r="AZ385" s="15">
        <f t="shared" si="53"/>
        <v>2.847826086956522</v>
      </c>
      <c r="BA385" s="15"/>
      <c r="BB385" s="12">
        <v>382</v>
      </c>
      <c r="BC385" s="15">
        <v>90</v>
      </c>
      <c r="BD385" s="15">
        <v>122</v>
      </c>
      <c r="BE385" s="15">
        <v>90</v>
      </c>
      <c r="BF385" s="15">
        <v>123</v>
      </c>
      <c r="BG385" s="15">
        <v>110</v>
      </c>
      <c r="BH385" s="15">
        <v>142</v>
      </c>
      <c r="BI385" s="15">
        <v>60</v>
      </c>
      <c r="BJ385" s="15">
        <v>71</v>
      </c>
      <c r="BK385" s="16">
        <v>122</v>
      </c>
      <c r="BL385" s="13">
        <f t="shared" si="45"/>
        <v>2.8651685393258428</v>
      </c>
    </row>
    <row r="386" spans="2:64" x14ac:dyDescent="0.25">
      <c r="B386" s="12">
        <v>383</v>
      </c>
      <c r="C386" s="15">
        <v>83.38</v>
      </c>
      <c r="D386" s="15">
        <v>119.43</v>
      </c>
      <c r="E386" s="15">
        <v>72.739999999999995</v>
      </c>
      <c r="F386" s="15">
        <v>117.57</v>
      </c>
      <c r="G386" s="15">
        <v>103.76</v>
      </c>
      <c r="H386" s="15">
        <v>142.97</v>
      </c>
      <c r="I386" s="15">
        <v>66.59</v>
      </c>
      <c r="J386" s="15">
        <v>100.09</v>
      </c>
      <c r="K386" s="16">
        <v>119.43</v>
      </c>
      <c r="L386" s="15">
        <f t="shared" si="46"/>
        <v>275.55</v>
      </c>
      <c r="M386" s="15">
        <f t="shared" si="47"/>
        <v>364.29999999999995</v>
      </c>
      <c r="N386" s="15">
        <f t="shared" si="48"/>
        <v>286.11</v>
      </c>
      <c r="O386" s="15">
        <f t="shared" si="49"/>
        <v>101.405</v>
      </c>
      <c r="P386" s="15">
        <f t="shared" si="50"/>
        <v>3.4313984168865437</v>
      </c>
      <c r="R386" s="12">
        <v>383</v>
      </c>
      <c r="S386" s="15">
        <v>88.87</v>
      </c>
      <c r="T386" s="15">
        <v>123.9</v>
      </c>
      <c r="U386" s="15">
        <v>83.81</v>
      </c>
      <c r="V386" s="15">
        <v>122.98</v>
      </c>
      <c r="W386" s="15">
        <v>106.29</v>
      </c>
      <c r="X386" s="15">
        <v>142.78</v>
      </c>
      <c r="Y386" s="15">
        <v>63.62</v>
      </c>
      <c r="Z386" s="15">
        <v>84.04</v>
      </c>
      <c r="AA386" s="16">
        <v>123.9</v>
      </c>
      <c r="AB386" s="15">
        <f t="shared" si="51"/>
        <v>3.0556993361089231</v>
      </c>
      <c r="AC386" s="15"/>
      <c r="AD386" s="12">
        <v>383</v>
      </c>
      <c r="AE386" s="15">
        <v>83.82</v>
      </c>
      <c r="AF386" s="15">
        <v>125.02</v>
      </c>
      <c r="AG386" s="15">
        <v>83.02</v>
      </c>
      <c r="AH386" s="15">
        <v>123.58</v>
      </c>
      <c r="AI386" s="15">
        <v>104.59</v>
      </c>
      <c r="AJ386" s="15">
        <v>146.03</v>
      </c>
      <c r="AK386" s="15">
        <v>60.49</v>
      </c>
      <c r="AL386" s="15">
        <v>86.7</v>
      </c>
      <c r="AM386" s="16">
        <v>125.02</v>
      </c>
      <c r="AN386" s="15">
        <f t="shared" si="52"/>
        <v>3.247554282987354</v>
      </c>
      <c r="AO386" s="15"/>
      <c r="AP386" s="12">
        <v>383</v>
      </c>
      <c r="AQ386" s="15">
        <v>93</v>
      </c>
      <c r="AR386" s="15">
        <v>128</v>
      </c>
      <c r="AS386" s="15">
        <v>93</v>
      </c>
      <c r="AT386" s="15">
        <v>128</v>
      </c>
      <c r="AU386" s="15">
        <v>108</v>
      </c>
      <c r="AV386" s="15">
        <v>143</v>
      </c>
      <c r="AW386" s="15">
        <v>60</v>
      </c>
      <c r="AX386" s="15">
        <v>73</v>
      </c>
      <c r="AY386" s="16">
        <v>128</v>
      </c>
      <c r="AZ386" s="15">
        <f t="shared" si="53"/>
        <v>2.806451612903226</v>
      </c>
      <c r="BA386" s="15"/>
      <c r="BB386" s="12">
        <v>383</v>
      </c>
      <c r="BC386" s="15">
        <v>89</v>
      </c>
      <c r="BD386" s="15">
        <v>122</v>
      </c>
      <c r="BE386" s="15">
        <v>90</v>
      </c>
      <c r="BF386" s="15">
        <v>123</v>
      </c>
      <c r="BG386" s="15">
        <v>109</v>
      </c>
      <c r="BH386" s="15">
        <v>143</v>
      </c>
      <c r="BI386" s="15">
        <v>60</v>
      </c>
      <c r="BJ386" s="15">
        <v>73</v>
      </c>
      <c r="BK386" s="16">
        <v>122</v>
      </c>
      <c r="BL386" s="13">
        <f t="shared" si="45"/>
        <v>2.8764044943820224</v>
      </c>
    </row>
    <row r="387" spans="2:64" x14ac:dyDescent="0.25">
      <c r="B387" s="12">
        <v>384</v>
      </c>
      <c r="C387" s="15">
        <v>84.44</v>
      </c>
      <c r="D387" s="15">
        <v>120.4</v>
      </c>
      <c r="E387" s="15">
        <v>73.709999999999994</v>
      </c>
      <c r="F387" s="15">
        <v>118.55</v>
      </c>
      <c r="G387" s="15">
        <v>103.8</v>
      </c>
      <c r="H387" s="15">
        <v>142.88</v>
      </c>
      <c r="I387" s="15">
        <v>66.69</v>
      </c>
      <c r="J387" s="15">
        <v>99.36</v>
      </c>
      <c r="K387" s="16">
        <v>120.4</v>
      </c>
      <c r="L387" s="15">
        <f t="shared" si="46"/>
        <v>278.55</v>
      </c>
      <c r="M387" s="15">
        <f t="shared" si="47"/>
        <v>365.23</v>
      </c>
      <c r="N387" s="15">
        <f t="shared" si="48"/>
        <v>286.45000000000005</v>
      </c>
      <c r="O387" s="15">
        <f t="shared" si="49"/>
        <v>102.42</v>
      </c>
      <c r="P387" s="15">
        <f t="shared" si="50"/>
        <v>3.3923495973472293</v>
      </c>
      <c r="R387" s="12">
        <v>384</v>
      </c>
      <c r="S387" s="15">
        <v>86.99</v>
      </c>
      <c r="T387" s="15">
        <v>123.26</v>
      </c>
      <c r="U387" s="15">
        <v>80.87</v>
      </c>
      <c r="V387" s="15">
        <v>121.95</v>
      </c>
      <c r="W387" s="15">
        <v>105.24</v>
      </c>
      <c r="X387" s="15">
        <v>143.31</v>
      </c>
      <c r="Y387" s="15">
        <v>64.09</v>
      </c>
      <c r="Z387" s="15">
        <v>89.26</v>
      </c>
      <c r="AA387" s="16">
        <v>123.26</v>
      </c>
      <c r="AB387" s="15">
        <f t="shared" si="51"/>
        <v>3.1797907805494887</v>
      </c>
      <c r="AC387" s="15"/>
      <c r="AD387" s="12">
        <v>384</v>
      </c>
      <c r="AE387" s="15">
        <v>90.69</v>
      </c>
      <c r="AF387" s="15">
        <v>131.09</v>
      </c>
      <c r="AG387" s="15">
        <v>89.96</v>
      </c>
      <c r="AH387" s="15">
        <v>129.83000000000001</v>
      </c>
      <c r="AI387" s="15">
        <v>105.06</v>
      </c>
      <c r="AJ387" s="15">
        <v>145.44999999999999</v>
      </c>
      <c r="AK387" s="15">
        <v>60.48</v>
      </c>
      <c r="AL387" s="15">
        <v>81.34</v>
      </c>
      <c r="AM387" s="16">
        <v>131.09</v>
      </c>
      <c r="AN387" s="15">
        <f t="shared" si="52"/>
        <v>3.0092623221964931</v>
      </c>
      <c r="AO387" s="15"/>
      <c r="AP387" s="12">
        <v>384</v>
      </c>
      <c r="AQ387" s="15">
        <v>94</v>
      </c>
      <c r="AR387" s="15">
        <v>133</v>
      </c>
      <c r="AS387" s="15">
        <v>97</v>
      </c>
      <c r="AT387" s="15">
        <v>132</v>
      </c>
      <c r="AU387" s="15">
        <v>107</v>
      </c>
      <c r="AV387" s="15">
        <v>145</v>
      </c>
      <c r="AW387" s="15">
        <v>58</v>
      </c>
      <c r="AX387" s="15">
        <v>75</v>
      </c>
      <c r="AY387" s="16">
        <v>133</v>
      </c>
      <c r="AZ387" s="15">
        <f t="shared" si="53"/>
        <v>2.8297872340425534</v>
      </c>
      <c r="BA387" s="15"/>
      <c r="BB387" s="12">
        <v>384</v>
      </c>
      <c r="BC387" s="15">
        <v>89</v>
      </c>
      <c r="BD387" s="15">
        <v>124</v>
      </c>
      <c r="BE387" s="15">
        <v>91</v>
      </c>
      <c r="BF387" s="15">
        <v>124</v>
      </c>
      <c r="BG387" s="15">
        <v>109</v>
      </c>
      <c r="BH387" s="15">
        <v>143</v>
      </c>
      <c r="BI387" s="15">
        <v>59</v>
      </c>
      <c r="BJ387" s="15">
        <v>73</v>
      </c>
      <c r="BK387" s="16">
        <v>124</v>
      </c>
      <c r="BL387" s="13">
        <f t="shared" si="45"/>
        <v>2.8764044943820224</v>
      </c>
    </row>
    <row r="388" spans="2:64" x14ac:dyDescent="0.25">
      <c r="B388" s="12">
        <v>385</v>
      </c>
      <c r="C388" s="15">
        <v>88.34</v>
      </c>
      <c r="D388" s="15">
        <v>123.21</v>
      </c>
      <c r="E388" s="15">
        <v>78.569999999999993</v>
      </c>
      <c r="F388" s="15">
        <v>121.72</v>
      </c>
      <c r="G388" s="15">
        <v>104.76</v>
      </c>
      <c r="H388" s="15">
        <v>142.38</v>
      </c>
      <c r="I388" s="15">
        <v>66.31</v>
      </c>
      <c r="J388" s="15">
        <v>93.45</v>
      </c>
      <c r="K388" s="16">
        <v>123.21</v>
      </c>
      <c r="L388" s="15">
        <f t="shared" si="46"/>
        <v>290.12</v>
      </c>
      <c r="M388" s="15">
        <f t="shared" si="47"/>
        <v>368.86</v>
      </c>
      <c r="N388" s="15">
        <f t="shared" si="48"/>
        <v>282.96999999999997</v>
      </c>
      <c r="O388" s="15">
        <f t="shared" si="49"/>
        <v>105.77500000000001</v>
      </c>
      <c r="P388" s="15">
        <f t="shared" si="50"/>
        <v>3.2031922119085348</v>
      </c>
      <c r="R388" s="12">
        <v>385</v>
      </c>
      <c r="S388" s="15">
        <v>88.86</v>
      </c>
      <c r="T388" s="15">
        <v>125.05</v>
      </c>
      <c r="U388" s="15">
        <v>83.25</v>
      </c>
      <c r="V388" s="15">
        <v>123.83</v>
      </c>
      <c r="W388" s="15">
        <v>105.49</v>
      </c>
      <c r="X388" s="15">
        <v>143.29</v>
      </c>
      <c r="Y388" s="15">
        <v>63.8</v>
      </c>
      <c r="Z388" s="15">
        <v>86.82</v>
      </c>
      <c r="AA388" s="16">
        <v>125.05</v>
      </c>
      <c r="AB388" s="15">
        <f t="shared" si="51"/>
        <v>3.1022957461174885</v>
      </c>
      <c r="AC388" s="15"/>
      <c r="AD388" s="12">
        <v>385</v>
      </c>
      <c r="AE388" s="15">
        <v>85.15</v>
      </c>
      <c r="AF388" s="15">
        <v>127.56</v>
      </c>
      <c r="AG388" s="15">
        <v>86.45</v>
      </c>
      <c r="AH388" s="15">
        <v>126.18</v>
      </c>
      <c r="AI388" s="15">
        <v>104.62</v>
      </c>
      <c r="AJ388" s="15">
        <v>146.68</v>
      </c>
      <c r="AK388" s="15">
        <v>59.14</v>
      </c>
      <c r="AL388" s="15">
        <v>87.25</v>
      </c>
      <c r="AM388" s="16">
        <v>127.56</v>
      </c>
      <c r="AN388" s="15">
        <f t="shared" si="52"/>
        <v>3.2172636523781559</v>
      </c>
      <c r="AO388" s="15"/>
      <c r="AP388" s="12">
        <v>385</v>
      </c>
      <c r="AQ388" s="15">
        <v>95</v>
      </c>
      <c r="AR388" s="15">
        <v>132</v>
      </c>
      <c r="AS388" s="15">
        <v>97</v>
      </c>
      <c r="AT388" s="15">
        <v>132</v>
      </c>
      <c r="AU388" s="15">
        <v>108</v>
      </c>
      <c r="AV388" s="15">
        <v>144</v>
      </c>
      <c r="AW388" s="15">
        <v>58</v>
      </c>
      <c r="AX388" s="15">
        <v>73</v>
      </c>
      <c r="AY388" s="16">
        <v>132</v>
      </c>
      <c r="AZ388" s="15">
        <f t="shared" si="53"/>
        <v>2.7684210526315791</v>
      </c>
      <c r="BA388" s="15"/>
      <c r="BB388" s="12">
        <v>385</v>
      </c>
      <c r="BC388" s="15">
        <v>89</v>
      </c>
      <c r="BD388" s="15">
        <v>124</v>
      </c>
      <c r="BE388" s="15">
        <v>91</v>
      </c>
      <c r="BF388" s="15">
        <v>124</v>
      </c>
      <c r="BG388" s="15">
        <v>109</v>
      </c>
      <c r="BH388" s="15">
        <v>143</v>
      </c>
      <c r="BI388" s="15">
        <v>59</v>
      </c>
      <c r="BJ388" s="15">
        <v>73</v>
      </c>
      <c r="BK388" s="16">
        <v>124</v>
      </c>
      <c r="BL388" s="13">
        <f t="shared" ref="BL388:BL451" si="54">(BI389+BJ389+BK389)/BC389</f>
        <v>2.8764044943820224</v>
      </c>
    </row>
    <row r="389" spans="2:64" x14ac:dyDescent="0.25">
      <c r="B389" s="12">
        <v>386</v>
      </c>
      <c r="C389" s="15">
        <v>85.39</v>
      </c>
      <c r="D389" s="15">
        <v>121.57</v>
      </c>
      <c r="E389" s="15">
        <v>73.42</v>
      </c>
      <c r="F389" s="15">
        <v>119.58</v>
      </c>
      <c r="G389" s="15">
        <v>103.41</v>
      </c>
      <c r="H389" s="15">
        <v>142.93</v>
      </c>
      <c r="I389" s="15">
        <v>66.94</v>
      </c>
      <c r="J389" s="15">
        <v>102.76</v>
      </c>
      <c r="K389" s="16">
        <v>121.58</v>
      </c>
      <c r="L389" s="15">
        <f t="shared" ref="L389:L452" si="55">C389+D389+E389</f>
        <v>280.38</v>
      </c>
      <c r="M389" s="15">
        <f t="shared" ref="M389:M452" si="56">F389+G389+H389</f>
        <v>365.92</v>
      </c>
      <c r="N389" s="15">
        <f t="shared" ref="N389:N452" si="57">I389+J389+K389</f>
        <v>291.27999999999997</v>
      </c>
      <c r="O389" s="15">
        <f t="shared" ref="O389:O452" si="58">(D389+C389)/2</f>
        <v>103.47999999999999</v>
      </c>
      <c r="P389" s="15">
        <f t="shared" ref="P389:P452" si="59">N389/C389</f>
        <v>3.411172268415505</v>
      </c>
      <c r="R389" s="12">
        <v>386</v>
      </c>
      <c r="S389" s="15">
        <v>88.03</v>
      </c>
      <c r="T389" s="15">
        <v>124</v>
      </c>
      <c r="U389" s="15">
        <v>82.18</v>
      </c>
      <c r="V389" s="15">
        <v>122.79</v>
      </c>
      <c r="W389" s="15">
        <v>105.5</v>
      </c>
      <c r="X389" s="15">
        <v>143.19</v>
      </c>
      <c r="Y389" s="15">
        <v>64</v>
      </c>
      <c r="Z389" s="15">
        <v>87.49</v>
      </c>
      <c r="AA389" s="16">
        <v>124</v>
      </c>
      <c r="AB389" s="15">
        <f t="shared" ref="AB389:AB452" si="60">(Y389+Z389+AA389)/S389</f>
        <v>3.1295013063728274</v>
      </c>
      <c r="AC389" s="15"/>
      <c r="AD389" s="12">
        <v>386</v>
      </c>
      <c r="AE389" s="15">
        <v>88.14</v>
      </c>
      <c r="AF389" s="15">
        <v>129.72</v>
      </c>
      <c r="AG389" s="15">
        <v>89.63</v>
      </c>
      <c r="AH389" s="15">
        <v>128.54</v>
      </c>
      <c r="AI389" s="15">
        <v>105.19</v>
      </c>
      <c r="AJ389" s="15">
        <v>146.24</v>
      </c>
      <c r="AK389" s="15">
        <v>58.93</v>
      </c>
      <c r="AL389" s="15">
        <v>83.88</v>
      </c>
      <c r="AM389" s="16">
        <v>129.72</v>
      </c>
      <c r="AN389" s="15">
        <f t="shared" ref="AN389:AN452" si="61">(AK389+AL389+AM389)/AE389</f>
        <v>3.0920127070569543</v>
      </c>
      <c r="AO389" s="15"/>
      <c r="AP389" s="12">
        <v>386</v>
      </c>
      <c r="AQ389" s="15">
        <v>94</v>
      </c>
      <c r="AR389" s="15">
        <v>131</v>
      </c>
      <c r="AS389" s="15">
        <v>97</v>
      </c>
      <c r="AT389" s="15">
        <v>131</v>
      </c>
      <c r="AU389" s="15">
        <v>108</v>
      </c>
      <c r="AV389" s="15">
        <v>144</v>
      </c>
      <c r="AW389" s="15">
        <v>57</v>
      </c>
      <c r="AX389" s="15">
        <v>73</v>
      </c>
      <c r="AY389" s="16">
        <v>131</v>
      </c>
      <c r="AZ389" s="15">
        <f t="shared" ref="AZ389:AZ452" si="62">(AW389+AX389+AY389)/AQ389</f>
        <v>2.7765957446808511</v>
      </c>
      <c r="BA389" s="15"/>
      <c r="BB389" s="12">
        <v>386</v>
      </c>
      <c r="BC389" s="15">
        <v>89</v>
      </c>
      <c r="BD389" s="15">
        <v>124</v>
      </c>
      <c r="BE389" s="15">
        <v>91</v>
      </c>
      <c r="BF389" s="15">
        <v>124</v>
      </c>
      <c r="BG389" s="15">
        <v>109</v>
      </c>
      <c r="BH389" s="15">
        <v>143</v>
      </c>
      <c r="BI389" s="15">
        <v>59</v>
      </c>
      <c r="BJ389" s="15">
        <v>73</v>
      </c>
      <c r="BK389" s="16">
        <v>124</v>
      </c>
      <c r="BL389" s="13">
        <f t="shared" si="54"/>
        <v>2.8555555555555556</v>
      </c>
    </row>
    <row r="390" spans="2:64" x14ac:dyDescent="0.25">
      <c r="B390" s="12">
        <v>387</v>
      </c>
      <c r="C390" s="15">
        <v>84.79</v>
      </c>
      <c r="D390" s="15">
        <v>120.63</v>
      </c>
      <c r="E390" s="15">
        <v>73.010000000000005</v>
      </c>
      <c r="F390" s="15">
        <v>118.71</v>
      </c>
      <c r="G390" s="15">
        <v>103.62</v>
      </c>
      <c r="H390" s="15">
        <v>142.80000000000001</v>
      </c>
      <c r="I390" s="15">
        <v>66.97</v>
      </c>
      <c r="J390" s="15">
        <v>102.19</v>
      </c>
      <c r="K390" s="16">
        <v>120.63</v>
      </c>
      <c r="L390" s="15">
        <f t="shared" si="55"/>
        <v>278.43</v>
      </c>
      <c r="M390" s="15">
        <f t="shared" si="56"/>
        <v>365.13</v>
      </c>
      <c r="N390" s="15">
        <f t="shared" si="57"/>
        <v>289.78999999999996</v>
      </c>
      <c r="O390" s="15">
        <f t="shared" si="58"/>
        <v>102.71000000000001</v>
      </c>
      <c r="P390" s="15">
        <f t="shared" si="59"/>
        <v>3.4177379407949044</v>
      </c>
      <c r="R390" s="12">
        <v>387</v>
      </c>
      <c r="S390" s="15">
        <v>86.79</v>
      </c>
      <c r="T390" s="15">
        <v>123.58</v>
      </c>
      <c r="U390" s="15">
        <v>80.7</v>
      </c>
      <c r="V390" s="15">
        <v>122.17</v>
      </c>
      <c r="W390" s="15">
        <v>104.97</v>
      </c>
      <c r="X390" s="15">
        <v>143.57</v>
      </c>
      <c r="Y390" s="15">
        <v>64.08</v>
      </c>
      <c r="Z390" s="15">
        <v>89.92</v>
      </c>
      <c r="AA390" s="16">
        <v>123.58</v>
      </c>
      <c r="AB390" s="15">
        <f t="shared" si="60"/>
        <v>3.198294734416407</v>
      </c>
      <c r="AC390" s="15"/>
      <c r="AD390" s="12">
        <v>387</v>
      </c>
      <c r="AE390" s="15">
        <v>85.57</v>
      </c>
      <c r="AF390" s="15">
        <v>128.36000000000001</v>
      </c>
      <c r="AG390" s="15">
        <v>88.15</v>
      </c>
      <c r="AH390" s="15">
        <v>127.1</v>
      </c>
      <c r="AI390" s="15">
        <v>104.91</v>
      </c>
      <c r="AJ390" s="15">
        <v>146.93</v>
      </c>
      <c r="AK390" s="15">
        <v>58.26</v>
      </c>
      <c r="AL390" s="15">
        <v>86.99</v>
      </c>
      <c r="AM390" s="16">
        <v>128.36000000000001</v>
      </c>
      <c r="AN390" s="15">
        <f t="shared" si="61"/>
        <v>3.1974991235246</v>
      </c>
      <c r="AO390" s="15"/>
      <c r="AP390" s="12">
        <v>387</v>
      </c>
      <c r="AQ390" s="15">
        <v>93</v>
      </c>
      <c r="AR390" s="15">
        <v>129</v>
      </c>
      <c r="AS390" s="15">
        <v>95</v>
      </c>
      <c r="AT390" s="15">
        <v>129</v>
      </c>
      <c r="AU390" s="15">
        <v>108</v>
      </c>
      <c r="AV390" s="15">
        <v>144</v>
      </c>
      <c r="AW390" s="15">
        <v>59</v>
      </c>
      <c r="AX390" s="15">
        <v>73</v>
      </c>
      <c r="AY390" s="16">
        <v>129</v>
      </c>
      <c r="AZ390" s="15">
        <f t="shared" si="62"/>
        <v>2.806451612903226</v>
      </c>
      <c r="BA390" s="15"/>
      <c r="BB390" s="12">
        <v>387</v>
      </c>
      <c r="BC390" s="15">
        <v>90</v>
      </c>
      <c r="BD390" s="15">
        <v>125</v>
      </c>
      <c r="BE390" s="15">
        <v>92</v>
      </c>
      <c r="BF390" s="15">
        <v>125</v>
      </c>
      <c r="BG390" s="15">
        <v>109</v>
      </c>
      <c r="BH390" s="15">
        <v>143</v>
      </c>
      <c r="BI390" s="15">
        <v>59</v>
      </c>
      <c r="BJ390" s="15">
        <v>73</v>
      </c>
      <c r="BK390" s="16">
        <v>125</v>
      </c>
      <c r="BL390" s="13">
        <f t="shared" si="54"/>
        <v>2.7976190476190474</v>
      </c>
    </row>
    <row r="391" spans="2:64" x14ac:dyDescent="0.25">
      <c r="B391" s="12">
        <v>388</v>
      </c>
      <c r="C391" s="15">
        <v>83.03</v>
      </c>
      <c r="D391" s="15">
        <v>119.84</v>
      </c>
      <c r="E391" s="15">
        <v>69.17</v>
      </c>
      <c r="F391" s="15">
        <v>117.54</v>
      </c>
      <c r="G391" s="15">
        <v>102.52</v>
      </c>
      <c r="H391" s="15">
        <v>143.16</v>
      </c>
      <c r="I391" s="15">
        <v>67.56</v>
      </c>
      <c r="J391" s="15">
        <v>109.7</v>
      </c>
      <c r="K391" s="16">
        <v>119.85</v>
      </c>
      <c r="L391" s="15">
        <f t="shared" si="55"/>
        <v>272.04000000000002</v>
      </c>
      <c r="M391" s="15">
        <f t="shared" si="56"/>
        <v>363.22</v>
      </c>
      <c r="N391" s="15">
        <f t="shared" si="57"/>
        <v>297.11</v>
      </c>
      <c r="O391" s="15">
        <f t="shared" si="58"/>
        <v>101.435</v>
      </c>
      <c r="P391" s="15">
        <f t="shared" si="59"/>
        <v>3.5783451764422498</v>
      </c>
      <c r="R391" s="12">
        <v>388</v>
      </c>
      <c r="S391" s="15">
        <v>87.79</v>
      </c>
      <c r="T391" s="15">
        <v>124.53</v>
      </c>
      <c r="U391" s="15">
        <v>82.33</v>
      </c>
      <c r="V391" s="15">
        <v>123.23</v>
      </c>
      <c r="W391" s="15">
        <v>105.24</v>
      </c>
      <c r="X391" s="15">
        <v>143.58000000000001</v>
      </c>
      <c r="Y391" s="15">
        <v>63.66</v>
      </c>
      <c r="Z391" s="15">
        <v>88</v>
      </c>
      <c r="AA391" s="16">
        <v>124.53</v>
      </c>
      <c r="AB391" s="15">
        <f t="shared" si="60"/>
        <v>3.1460302995785394</v>
      </c>
      <c r="AC391" s="15"/>
      <c r="AD391" s="12">
        <v>388</v>
      </c>
      <c r="AE391" s="15">
        <v>86.87</v>
      </c>
      <c r="AF391" s="15">
        <v>129.06</v>
      </c>
      <c r="AG391" s="15">
        <v>89.5</v>
      </c>
      <c r="AH391" s="15">
        <v>127.93</v>
      </c>
      <c r="AI391" s="15">
        <v>105.26</v>
      </c>
      <c r="AJ391" s="15">
        <v>146.63</v>
      </c>
      <c r="AK391" s="15">
        <v>58.16</v>
      </c>
      <c r="AL391" s="15">
        <v>85.14</v>
      </c>
      <c r="AM391" s="16">
        <v>129.06</v>
      </c>
      <c r="AN391" s="15">
        <f t="shared" si="61"/>
        <v>3.1352595832853689</v>
      </c>
      <c r="AO391" s="15"/>
      <c r="AP391" s="12">
        <v>388</v>
      </c>
      <c r="AQ391" s="15">
        <v>92</v>
      </c>
      <c r="AR391" s="15">
        <v>127</v>
      </c>
      <c r="AS391" s="15">
        <v>93</v>
      </c>
      <c r="AT391" s="15">
        <v>127</v>
      </c>
      <c r="AU391" s="15">
        <v>108</v>
      </c>
      <c r="AV391" s="15">
        <v>144</v>
      </c>
      <c r="AW391" s="15">
        <v>59</v>
      </c>
      <c r="AX391" s="15">
        <v>74</v>
      </c>
      <c r="AY391" s="16">
        <v>127</v>
      </c>
      <c r="AZ391" s="15">
        <f t="shared" si="62"/>
        <v>2.8260869565217392</v>
      </c>
      <c r="BA391" s="15"/>
      <c r="BB391" s="12">
        <v>388</v>
      </c>
      <c r="BC391" s="15">
        <v>84</v>
      </c>
      <c r="BD391" s="15">
        <v>106</v>
      </c>
      <c r="BE391" s="15">
        <v>79</v>
      </c>
      <c r="BF391" s="15">
        <v>107</v>
      </c>
      <c r="BG391" s="15">
        <v>113</v>
      </c>
      <c r="BH391" s="15">
        <v>138</v>
      </c>
      <c r="BI391" s="15">
        <v>65</v>
      </c>
      <c r="BJ391" s="15">
        <v>64</v>
      </c>
      <c r="BK391" s="16">
        <v>106</v>
      </c>
      <c r="BL391" s="13">
        <f t="shared" si="54"/>
        <v>2.9411764705882355</v>
      </c>
    </row>
    <row r="392" spans="2:64" x14ac:dyDescent="0.25">
      <c r="B392" s="12">
        <v>389</v>
      </c>
      <c r="C392" s="15">
        <v>82.8</v>
      </c>
      <c r="D392" s="15">
        <v>119.89</v>
      </c>
      <c r="E392" s="15">
        <v>68.02</v>
      </c>
      <c r="F392" s="15">
        <v>117.42</v>
      </c>
      <c r="G392" s="15">
        <v>102.08</v>
      </c>
      <c r="H392" s="15">
        <v>143.22</v>
      </c>
      <c r="I392" s="15">
        <v>67.92</v>
      </c>
      <c r="J392" s="15">
        <v>112.13</v>
      </c>
      <c r="K392" s="16">
        <v>119.9</v>
      </c>
      <c r="L392" s="15">
        <f t="shared" si="55"/>
        <v>270.70999999999998</v>
      </c>
      <c r="M392" s="15">
        <f t="shared" si="56"/>
        <v>362.72</v>
      </c>
      <c r="N392" s="15">
        <f t="shared" si="57"/>
        <v>299.95000000000005</v>
      </c>
      <c r="O392" s="15">
        <f t="shared" si="58"/>
        <v>101.345</v>
      </c>
      <c r="P392" s="15">
        <f t="shared" si="59"/>
        <v>3.6225845410628028</v>
      </c>
      <c r="R392" s="12">
        <v>389</v>
      </c>
      <c r="S392" s="15">
        <v>88.26</v>
      </c>
      <c r="T392" s="15">
        <v>124.47</v>
      </c>
      <c r="U392" s="15">
        <v>82.97</v>
      </c>
      <c r="V392" s="15">
        <v>123.31</v>
      </c>
      <c r="W392" s="15">
        <v>105.58</v>
      </c>
      <c r="X392" s="15">
        <v>143.35</v>
      </c>
      <c r="Y392" s="15">
        <v>63.61</v>
      </c>
      <c r="Z392" s="15">
        <v>86.48</v>
      </c>
      <c r="AA392" s="16">
        <v>124.47</v>
      </c>
      <c r="AB392" s="15">
        <f t="shared" si="60"/>
        <v>3.1108089734874236</v>
      </c>
      <c r="AC392" s="15"/>
      <c r="AD392" s="12">
        <v>389</v>
      </c>
      <c r="AE392" s="15">
        <v>86.93</v>
      </c>
      <c r="AF392" s="15">
        <v>128.53</v>
      </c>
      <c r="AG392" s="15">
        <v>89.48</v>
      </c>
      <c r="AH392" s="15">
        <v>127.52</v>
      </c>
      <c r="AI392" s="15">
        <v>105.53</v>
      </c>
      <c r="AJ392" s="15">
        <v>146.37</v>
      </c>
      <c r="AK392" s="15">
        <v>58.18</v>
      </c>
      <c r="AL392" s="15">
        <v>84.14</v>
      </c>
      <c r="AM392" s="16">
        <v>128.53</v>
      </c>
      <c r="AN392" s="15">
        <f t="shared" si="61"/>
        <v>3.1157252962153459</v>
      </c>
      <c r="AO392" s="15"/>
      <c r="AP392" s="12">
        <v>389</v>
      </c>
      <c r="AQ392" s="15">
        <v>92</v>
      </c>
      <c r="AR392" s="15">
        <v>128</v>
      </c>
      <c r="AS392" s="15">
        <v>94</v>
      </c>
      <c r="AT392" s="15">
        <v>128</v>
      </c>
      <c r="AU392" s="15">
        <v>108</v>
      </c>
      <c r="AV392" s="15">
        <v>144</v>
      </c>
      <c r="AW392" s="15">
        <v>58</v>
      </c>
      <c r="AX392" s="15">
        <v>74</v>
      </c>
      <c r="AY392" s="16">
        <v>128</v>
      </c>
      <c r="AZ392" s="15">
        <f t="shared" si="62"/>
        <v>2.8260869565217392</v>
      </c>
      <c r="BA392" s="15"/>
      <c r="BB392" s="12">
        <v>389</v>
      </c>
      <c r="BC392" s="15">
        <v>85</v>
      </c>
      <c r="BD392" s="15">
        <v>116</v>
      </c>
      <c r="BE392" s="15">
        <v>84</v>
      </c>
      <c r="BF392" s="15">
        <v>117</v>
      </c>
      <c r="BG392" s="15">
        <v>110</v>
      </c>
      <c r="BH392" s="15">
        <v>141</v>
      </c>
      <c r="BI392" s="15">
        <v>62</v>
      </c>
      <c r="BJ392" s="15">
        <v>72</v>
      </c>
      <c r="BK392" s="16">
        <v>116</v>
      </c>
      <c r="BL392" s="13">
        <f t="shared" si="54"/>
        <v>2.8222222222222224</v>
      </c>
    </row>
    <row r="393" spans="2:64" x14ac:dyDescent="0.25">
      <c r="B393" s="12">
        <v>390</v>
      </c>
      <c r="C393" s="15">
        <v>84.73</v>
      </c>
      <c r="D393" s="15">
        <v>121.29</v>
      </c>
      <c r="E393" s="15">
        <v>70.61</v>
      </c>
      <c r="F393" s="15">
        <v>119.01</v>
      </c>
      <c r="G393" s="15">
        <v>102.58</v>
      </c>
      <c r="H393" s="15">
        <v>142.97</v>
      </c>
      <c r="I393" s="15">
        <v>67.75</v>
      </c>
      <c r="J393" s="15">
        <v>108.6</v>
      </c>
      <c r="K393" s="16">
        <v>121.29</v>
      </c>
      <c r="L393" s="15">
        <f t="shared" si="55"/>
        <v>276.63</v>
      </c>
      <c r="M393" s="15">
        <f t="shared" si="56"/>
        <v>364.56</v>
      </c>
      <c r="N393" s="15">
        <f t="shared" si="57"/>
        <v>297.64</v>
      </c>
      <c r="O393" s="15">
        <f t="shared" si="58"/>
        <v>103.01</v>
      </c>
      <c r="P393" s="15">
        <f t="shared" si="59"/>
        <v>3.5128053818010145</v>
      </c>
      <c r="R393" s="12">
        <v>390</v>
      </c>
      <c r="S393" s="15">
        <v>87.83</v>
      </c>
      <c r="T393" s="15">
        <v>124.02</v>
      </c>
      <c r="U393" s="15">
        <v>82.49</v>
      </c>
      <c r="V393" s="15">
        <v>122.85</v>
      </c>
      <c r="W393" s="15">
        <v>105.57</v>
      </c>
      <c r="X393" s="15">
        <v>143.34</v>
      </c>
      <c r="Y393" s="15">
        <v>63.65</v>
      </c>
      <c r="Z393" s="15">
        <v>86.78</v>
      </c>
      <c r="AA393" s="16">
        <v>124.02</v>
      </c>
      <c r="AB393" s="15">
        <f t="shared" si="60"/>
        <v>3.1247865194125013</v>
      </c>
      <c r="AC393" s="15"/>
      <c r="AD393" s="12">
        <v>390</v>
      </c>
      <c r="AE393" s="15">
        <v>86.2</v>
      </c>
      <c r="AF393" s="15">
        <v>127.72</v>
      </c>
      <c r="AG393" s="15">
        <v>88.95</v>
      </c>
      <c r="AH393" s="15">
        <v>126.75</v>
      </c>
      <c r="AI393" s="15">
        <v>105.64</v>
      </c>
      <c r="AJ393" s="15">
        <v>146.38</v>
      </c>
      <c r="AK393" s="15">
        <v>58.03</v>
      </c>
      <c r="AL393" s="15">
        <v>84.37</v>
      </c>
      <c r="AM393" s="16">
        <v>127.72</v>
      </c>
      <c r="AN393" s="15">
        <f t="shared" si="61"/>
        <v>3.133642691415313</v>
      </c>
      <c r="AO393" s="15"/>
      <c r="AP393" s="12">
        <v>390</v>
      </c>
      <c r="AQ393" s="15">
        <v>102</v>
      </c>
      <c r="AR393" s="15">
        <v>135</v>
      </c>
      <c r="AS393" s="15">
        <v>103</v>
      </c>
      <c r="AT393" s="15">
        <v>136</v>
      </c>
      <c r="AU393" s="15">
        <v>110</v>
      </c>
      <c r="AV393" s="15">
        <v>142</v>
      </c>
      <c r="AW393" s="15">
        <v>59</v>
      </c>
      <c r="AX393" s="15">
        <v>64</v>
      </c>
      <c r="AY393" s="16">
        <v>135</v>
      </c>
      <c r="AZ393" s="15">
        <f t="shared" si="62"/>
        <v>2.5294117647058822</v>
      </c>
      <c r="BA393" s="15"/>
      <c r="BB393" s="12">
        <v>390</v>
      </c>
      <c r="BC393" s="15">
        <v>90</v>
      </c>
      <c r="BD393" s="15">
        <v>123</v>
      </c>
      <c r="BE393" s="15">
        <v>90</v>
      </c>
      <c r="BF393" s="15">
        <v>123</v>
      </c>
      <c r="BG393" s="15">
        <v>109</v>
      </c>
      <c r="BH393" s="15">
        <v>142</v>
      </c>
      <c r="BI393" s="15">
        <v>60</v>
      </c>
      <c r="BJ393" s="15">
        <v>71</v>
      </c>
      <c r="BK393" s="16">
        <v>123</v>
      </c>
      <c r="BL393" s="13">
        <f t="shared" si="54"/>
        <v>2.8390804597701149</v>
      </c>
    </row>
    <row r="394" spans="2:64" x14ac:dyDescent="0.25">
      <c r="B394" s="12">
        <v>391</v>
      </c>
      <c r="C394" s="15">
        <v>84.19</v>
      </c>
      <c r="D394" s="15">
        <v>120.72</v>
      </c>
      <c r="E394" s="15">
        <v>70.56</v>
      </c>
      <c r="F394" s="15">
        <v>118.49</v>
      </c>
      <c r="G394" s="15">
        <v>102.72</v>
      </c>
      <c r="H394" s="15">
        <v>143</v>
      </c>
      <c r="I394" s="15">
        <v>67.56</v>
      </c>
      <c r="J394" s="15">
        <v>107.83</v>
      </c>
      <c r="K394" s="16">
        <v>120.72</v>
      </c>
      <c r="L394" s="15">
        <f t="shared" si="55"/>
        <v>275.47000000000003</v>
      </c>
      <c r="M394" s="15">
        <f t="shared" si="56"/>
        <v>364.21</v>
      </c>
      <c r="N394" s="15">
        <f t="shared" si="57"/>
        <v>296.11</v>
      </c>
      <c r="O394" s="15">
        <f t="shared" si="58"/>
        <v>102.455</v>
      </c>
      <c r="P394" s="15">
        <f t="shared" si="59"/>
        <v>3.5171635586174133</v>
      </c>
      <c r="R394" s="12">
        <v>391</v>
      </c>
      <c r="S394" s="15">
        <v>87.28</v>
      </c>
      <c r="T394" s="15">
        <v>123.67</v>
      </c>
      <c r="U394" s="15">
        <v>81.95</v>
      </c>
      <c r="V394" s="15">
        <v>122.46</v>
      </c>
      <c r="W394" s="15">
        <v>105.46</v>
      </c>
      <c r="X394" s="15">
        <v>143.44</v>
      </c>
      <c r="Y394" s="15">
        <v>63.65</v>
      </c>
      <c r="Z394" s="15">
        <v>87.33</v>
      </c>
      <c r="AA394" s="16">
        <v>123.67</v>
      </c>
      <c r="AB394" s="15">
        <f t="shared" si="60"/>
        <v>3.1467690192483957</v>
      </c>
      <c r="AC394" s="15"/>
      <c r="AD394" s="12">
        <v>391</v>
      </c>
      <c r="AE394" s="15">
        <v>85.51</v>
      </c>
      <c r="AF394" s="15">
        <v>127.09</v>
      </c>
      <c r="AG394" s="15">
        <v>88.6</v>
      </c>
      <c r="AH394" s="15">
        <v>126.16</v>
      </c>
      <c r="AI394" s="15">
        <v>105.72</v>
      </c>
      <c r="AJ394" s="15">
        <v>146.46</v>
      </c>
      <c r="AK394" s="15">
        <v>57.8</v>
      </c>
      <c r="AL394" s="15">
        <v>84.8</v>
      </c>
      <c r="AM394" s="16">
        <v>127.09</v>
      </c>
      <c r="AN394" s="15">
        <f t="shared" si="61"/>
        <v>3.1539001286399251</v>
      </c>
      <c r="AO394" s="15"/>
      <c r="AP394" s="12">
        <v>391</v>
      </c>
      <c r="AQ394" s="15">
        <v>102</v>
      </c>
      <c r="AR394" s="15">
        <v>134</v>
      </c>
      <c r="AS394" s="15">
        <v>103</v>
      </c>
      <c r="AT394" s="15">
        <v>135</v>
      </c>
      <c r="AU394" s="15">
        <v>110</v>
      </c>
      <c r="AV394" s="15">
        <v>142</v>
      </c>
      <c r="AW394" s="15">
        <v>59</v>
      </c>
      <c r="AX394" s="15">
        <v>63</v>
      </c>
      <c r="AY394" s="16">
        <v>134</v>
      </c>
      <c r="AZ394" s="15">
        <f t="shared" si="62"/>
        <v>2.5098039215686274</v>
      </c>
      <c r="BA394" s="15"/>
      <c r="BB394" s="12">
        <v>391</v>
      </c>
      <c r="BC394" s="15">
        <v>87</v>
      </c>
      <c r="BD394" s="15">
        <v>118</v>
      </c>
      <c r="BE394" s="15">
        <v>87</v>
      </c>
      <c r="BF394" s="15">
        <v>119</v>
      </c>
      <c r="BG394" s="15">
        <v>110</v>
      </c>
      <c r="BH394" s="15">
        <v>142</v>
      </c>
      <c r="BI394" s="15">
        <v>60</v>
      </c>
      <c r="BJ394" s="15">
        <v>69</v>
      </c>
      <c r="BK394" s="16">
        <v>118</v>
      </c>
      <c r="BL394" s="13">
        <f t="shared" si="54"/>
        <v>2.8314606741573032</v>
      </c>
    </row>
    <row r="395" spans="2:64" x14ac:dyDescent="0.25">
      <c r="B395" s="12">
        <v>392</v>
      </c>
      <c r="C395" s="15">
        <v>82.95</v>
      </c>
      <c r="D395" s="15">
        <v>120.08</v>
      </c>
      <c r="E395" s="15">
        <v>68.540000000000006</v>
      </c>
      <c r="F395" s="15">
        <v>117.65</v>
      </c>
      <c r="G395" s="15">
        <v>102.17</v>
      </c>
      <c r="H395" s="15">
        <v>143.26</v>
      </c>
      <c r="I395" s="15">
        <v>67.790000000000006</v>
      </c>
      <c r="J395" s="15">
        <v>111.49</v>
      </c>
      <c r="K395" s="16">
        <v>120.09</v>
      </c>
      <c r="L395" s="15">
        <f t="shared" si="55"/>
        <v>271.57</v>
      </c>
      <c r="M395" s="15">
        <f t="shared" si="56"/>
        <v>363.08</v>
      </c>
      <c r="N395" s="15">
        <f t="shared" si="57"/>
        <v>299.37</v>
      </c>
      <c r="O395" s="15">
        <f t="shared" si="58"/>
        <v>101.515</v>
      </c>
      <c r="P395" s="15">
        <f t="shared" si="59"/>
        <v>3.6090415913200724</v>
      </c>
      <c r="R395" s="12">
        <v>392</v>
      </c>
      <c r="S395" s="15">
        <v>86.95</v>
      </c>
      <c r="T395" s="15">
        <v>123.52</v>
      </c>
      <c r="U395" s="15">
        <v>81.78</v>
      </c>
      <c r="V395" s="15">
        <v>122.3</v>
      </c>
      <c r="W395" s="15">
        <v>105.42</v>
      </c>
      <c r="X395" s="15">
        <v>143.55000000000001</v>
      </c>
      <c r="Y395" s="15">
        <v>63.54</v>
      </c>
      <c r="Z395" s="15">
        <v>87.39</v>
      </c>
      <c r="AA395" s="16">
        <v>123.52</v>
      </c>
      <c r="AB395" s="15">
        <f t="shared" si="60"/>
        <v>3.1564117308798156</v>
      </c>
      <c r="AC395" s="15"/>
      <c r="AD395" s="12">
        <v>392</v>
      </c>
      <c r="AE395" s="15">
        <v>85.3</v>
      </c>
      <c r="AF395" s="15">
        <v>126.83</v>
      </c>
      <c r="AG395" s="15">
        <v>88.44</v>
      </c>
      <c r="AH395" s="15">
        <v>125.92</v>
      </c>
      <c r="AI395" s="15">
        <v>105.76</v>
      </c>
      <c r="AJ395" s="15">
        <v>146.44999999999999</v>
      </c>
      <c r="AK395" s="15">
        <v>57.75</v>
      </c>
      <c r="AL395" s="15">
        <v>84.76</v>
      </c>
      <c r="AM395" s="16">
        <v>126.83</v>
      </c>
      <c r="AN395" s="15">
        <f t="shared" si="61"/>
        <v>3.1575615474794838</v>
      </c>
      <c r="AO395" s="15"/>
      <c r="AP395" s="12">
        <v>392</v>
      </c>
      <c r="AQ395" s="15">
        <v>100</v>
      </c>
      <c r="AR395" s="15">
        <v>133</v>
      </c>
      <c r="AS395" s="15">
        <v>102</v>
      </c>
      <c r="AT395" s="15">
        <v>133</v>
      </c>
      <c r="AU395" s="15">
        <v>110</v>
      </c>
      <c r="AV395" s="15">
        <v>142</v>
      </c>
      <c r="AW395" s="15">
        <v>59</v>
      </c>
      <c r="AX395" s="15">
        <v>63</v>
      </c>
      <c r="AY395" s="16">
        <v>133</v>
      </c>
      <c r="AZ395" s="15">
        <f t="shared" si="62"/>
        <v>2.5499999999999998</v>
      </c>
      <c r="BA395" s="15"/>
      <c r="BB395" s="12">
        <v>392</v>
      </c>
      <c r="BC395" s="15">
        <v>89</v>
      </c>
      <c r="BD395" s="15">
        <v>122</v>
      </c>
      <c r="BE395" s="15">
        <v>90</v>
      </c>
      <c r="BF395" s="15">
        <v>122</v>
      </c>
      <c r="BG395" s="15">
        <v>110</v>
      </c>
      <c r="BH395" s="15">
        <v>142</v>
      </c>
      <c r="BI395" s="15">
        <v>60</v>
      </c>
      <c r="BJ395" s="15">
        <v>70</v>
      </c>
      <c r="BK395" s="16">
        <v>122</v>
      </c>
      <c r="BL395" s="13">
        <f t="shared" si="54"/>
        <v>2.8</v>
      </c>
    </row>
    <row r="396" spans="2:64" x14ac:dyDescent="0.25">
      <c r="B396" s="12">
        <v>393</v>
      </c>
      <c r="C396" s="15">
        <v>81.849999999999994</v>
      </c>
      <c r="D396" s="15">
        <v>119.66</v>
      </c>
      <c r="E396" s="15">
        <v>66.62</v>
      </c>
      <c r="F396" s="15">
        <v>117.02</v>
      </c>
      <c r="G396" s="15">
        <v>101.59</v>
      </c>
      <c r="H396" s="15">
        <v>143.55000000000001</v>
      </c>
      <c r="I396" s="15">
        <v>68</v>
      </c>
      <c r="J396" s="15">
        <v>115.13</v>
      </c>
      <c r="K396" s="16">
        <v>119.66</v>
      </c>
      <c r="L396" s="15">
        <f t="shared" si="55"/>
        <v>268.13</v>
      </c>
      <c r="M396" s="15">
        <f t="shared" si="56"/>
        <v>362.16</v>
      </c>
      <c r="N396" s="15">
        <f t="shared" si="57"/>
        <v>302.78999999999996</v>
      </c>
      <c r="O396" s="15">
        <f t="shared" si="58"/>
        <v>100.755</v>
      </c>
      <c r="P396" s="15">
        <f t="shared" si="59"/>
        <v>3.6993280390959069</v>
      </c>
      <c r="R396" s="12">
        <v>393</v>
      </c>
      <c r="S396" s="15">
        <v>87.64</v>
      </c>
      <c r="T396" s="15">
        <v>124.19</v>
      </c>
      <c r="U396" s="15">
        <v>82.84</v>
      </c>
      <c r="V396" s="15">
        <v>123.03</v>
      </c>
      <c r="W396" s="15">
        <v>105.57</v>
      </c>
      <c r="X396" s="15">
        <v>143.55000000000001</v>
      </c>
      <c r="Y396" s="15">
        <v>63.29</v>
      </c>
      <c r="Z396" s="15">
        <v>86.28</v>
      </c>
      <c r="AA396" s="16">
        <v>124.19</v>
      </c>
      <c r="AB396" s="15">
        <f t="shared" si="60"/>
        <v>3.1236878137836603</v>
      </c>
      <c r="AC396" s="15"/>
      <c r="AD396" s="12">
        <v>393</v>
      </c>
      <c r="AE396" s="15">
        <v>85.96</v>
      </c>
      <c r="AF396" s="15">
        <v>127.38</v>
      </c>
      <c r="AG396" s="15">
        <v>89.1</v>
      </c>
      <c r="AH396" s="15">
        <v>126.49</v>
      </c>
      <c r="AI396" s="15">
        <v>105.82</v>
      </c>
      <c r="AJ396" s="15">
        <v>146.38</v>
      </c>
      <c r="AK396" s="15">
        <v>57.75</v>
      </c>
      <c r="AL396" s="15">
        <v>84.09</v>
      </c>
      <c r="AM396" s="16">
        <v>127.38</v>
      </c>
      <c r="AN396" s="15">
        <f t="shared" si="61"/>
        <v>3.1319218241042353</v>
      </c>
      <c r="AO396" s="15"/>
      <c r="AP396" s="12">
        <v>393</v>
      </c>
      <c r="AQ396" s="15">
        <v>99</v>
      </c>
      <c r="AR396" s="15">
        <v>131</v>
      </c>
      <c r="AS396" s="15">
        <v>99</v>
      </c>
      <c r="AT396" s="15">
        <v>131</v>
      </c>
      <c r="AU396" s="15">
        <v>110</v>
      </c>
      <c r="AV396" s="15">
        <v>142</v>
      </c>
      <c r="AW396" s="15">
        <v>59</v>
      </c>
      <c r="AX396" s="15">
        <v>64</v>
      </c>
      <c r="AY396" s="16">
        <v>131</v>
      </c>
      <c r="AZ396" s="15">
        <f t="shared" si="62"/>
        <v>2.5656565656565657</v>
      </c>
      <c r="BA396" s="15"/>
      <c r="BB396" s="12">
        <v>393</v>
      </c>
      <c r="BC396" s="15">
        <v>90</v>
      </c>
      <c r="BD396" s="15">
        <v>123</v>
      </c>
      <c r="BE396" s="15">
        <v>92</v>
      </c>
      <c r="BF396" s="15">
        <v>124</v>
      </c>
      <c r="BG396" s="15">
        <v>110</v>
      </c>
      <c r="BH396" s="15">
        <v>143</v>
      </c>
      <c r="BI396" s="15">
        <v>59</v>
      </c>
      <c r="BJ396" s="15">
        <v>70</v>
      </c>
      <c r="BK396" s="16">
        <v>123</v>
      </c>
      <c r="BL396" s="13">
        <f t="shared" si="54"/>
        <v>2.8111111111111109</v>
      </c>
    </row>
    <row r="397" spans="2:64" x14ac:dyDescent="0.25">
      <c r="B397" s="12">
        <v>394</v>
      </c>
      <c r="C397" s="15">
        <v>81.61</v>
      </c>
      <c r="D397" s="15">
        <v>119.66</v>
      </c>
      <c r="E397" s="15">
        <v>66.13</v>
      </c>
      <c r="F397" s="15">
        <v>116.94</v>
      </c>
      <c r="G397" s="15">
        <v>101.37</v>
      </c>
      <c r="H397" s="15">
        <v>143.63999999999999</v>
      </c>
      <c r="I397" s="15">
        <v>68.099999999999994</v>
      </c>
      <c r="J397" s="15">
        <v>116.11</v>
      </c>
      <c r="K397" s="16">
        <v>119.66</v>
      </c>
      <c r="L397" s="15">
        <f t="shared" si="55"/>
        <v>267.39999999999998</v>
      </c>
      <c r="M397" s="15">
        <f t="shared" si="56"/>
        <v>361.95</v>
      </c>
      <c r="N397" s="15">
        <f t="shared" si="57"/>
        <v>303.87</v>
      </c>
      <c r="O397" s="15">
        <f t="shared" si="58"/>
        <v>100.63499999999999</v>
      </c>
      <c r="P397" s="15">
        <f t="shared" si="59"/>
        <v>3.7234407548094599</v>
      </c>
      <c r="R397" s="12">
        <v>394</v>
      </c>
      <c r="S397" s="15">
        <v>94.69</v>
      </c>
      <c r="T397" s="15">
        <v>121.2</v>
      </c>
      <c r="U397" s="15">
        <v>88.91</v>
      </c>
      <c r="V397" s="15">
        <v>121.97</v>
      </c>
      <c r="W397" s="15">
        <v>110.62</v>
      </c>
      <c r="X397" s="15">
        <v>138.93</v>
      </c>
      <c r="Y397" s="15">
        <v>65.239999999999995</v>
      </c>
      <c r="Z397" s="15">
        <v>68.19</v>
      </c>
      <c r="AA397" s="16">
        <v>121.2</v>
      </c>
      <c r="AB397" s="15">
        <f t="shared" si="60"/>
        <v>2.6890907170767768</v>
      </c>
      <c r="AC397" s="15"/>
      <c r="AD397" s="12">
        <v>394</v>
      </c>
      <c r="AE397" s="15">
        <v>85.72</v>
      </c>
      <c r="AF397" s="15">
        <v>124.81</v>
      </c>
      <c r="AG397" s="15">
        <v>85.33</v>
      </c>
      <c r="AH397" s="15">
        <v>123.89</v>
      </c>
      <c r="AI397" s="15">
        <v>105.75</v>
      </c>
      <c r="AJ397" s="15">
        <v>144.94</v>
      </c>
      <c r="AK397" s="15">
        <v>60.2</v>
      </c>
      <c r="AL397" s="15">
        <v>82.41</v>
      </c>
      <c r="AM397" s="16">
        <v>124.81</v>
      </c>
      <c r="AN397" s="15">
        <f t="shared" si="61"/>
        <v>3.1196920205319647</v>
      </c>
      <c r="AO397" s="15"/>
      <c r="AP397" s="12">
        <v>394</v>
      </c>
      <c r="AQ397" s="15">
        <v>96</v>
      </c>
      <c r="AR397" s="15">
        <v>128</v>
      </c>
      <c r="AS397" s="15">
        <v>97</v>
      </c>
      <c r="AT397" s="15">
        <v>129</v>
      </c>
      <c r="AU397" s="15">
        <v>110</v>
      </c>
      <c r="AV397" s="15">
        <v>142</v>
      </c>
      <c r="AW397" s="15">
        <v>59</v>
      </c>
      <c r="AX397" s="15">
        <v>65</v>
      </c>
      <c r="AY397" s="16">
        <v>128</v>
      </c>
      <c r="AZ397" s="15">
        <f t="shared" si="62"/>
        <v>2.625</v>
      </c>
      <c r="BA397" s="15"/>
      <c r="BB397" s="12">
        <v>394</v>
      </c>
      <c r="BC397" s="15">
        <v>90</v>
      </c>
      <c r="BD397" s="15">
        <v>123</v>
      </c>
      <c r="BE397" s="15">
        <v>91</v>
      </c>
      <c r="BF397" s="15">
        <v>124</v>
      </c>
      <c r="BG397" s="15">
        <v>109</v>
      </c>
      <c r="BH397" s="15">
        <v>143</v>
      </c>
      <c r="BI397" s="15">
        <v>59</v>
      </c>
      <c r="BJ397" s="15">
        <v>71</v>
      </c>
      <c r="BK397" s="16">
        <v>123</v>
      </c>
      <c r="BL397" s="13">
        <f t="shared" si="54"/>
        <v>2.8539325842696628</v>
      </c>
    </row>
    <row r="398" spans="2:64" x14ac:dyDescent="0.25">
      <c r="B398" s="12">
        <v>395</v>
      </c>
      <c r="C398" s="15">
        <v>82.64</v>
      </c>
      <c r="D398" s="15">
        <v>120.32</v>
      </c>
      <c r="E398" s="15">
        <v>67.73</v>
      </c>
      <c r="F398" s="15">
        <v>117.75</v>
      </c>
      <c r="G398" s="15">
        <v>101.75</v>
      </c>
      <c r="H398" s="15">
        <v>143.47999999999999</v>
      </c>
      <c r="I398" s="15">
        <v>67.900000000000006</v>
      </c>
      <c r="J398" s="15">
        <v>113.56</v>
      </c>
      <c r="K398" s="16">
        <v>120.32</v>
      </c>
      <c r="L398" s="15">
        <f t="shared" si="55"/>
        <v>270.69</v>
      </c>
      <c r="M398" s="15">
        <f t="shared" si="56"/>
        <v>362.98</v>
      </c>
      <c r="N398" s="15">
        <f t="shared" si="57"/>
        <v>301.77999999999997</v>
      </c>
      <c r="O398" s="15">
        <f t="shared" si="58"/>
        <v>101.47999999999999</v>
      </c>
      <c r="P398" s="15">
        <f t="shared" si="59"/>
        <v>3.651742497579864</v>
      </c>
      <c r="R398" s="12">
        <v>395</v>
      </c>
      <c r="S398" s="15">
        <v>91.41</v>
      </c>
      <c r="T398" s="15">
        <v>120.72</v>
      </c>
      <c r="U398" s="15">
        <v>84.11</v>
      </c>
      <c r="V398" s="15">
        <v>120.7</v>
      </c>
      <c r="W398" s="15">
        <v>108.52</v>
      </c>
      <c r="X398" s="15">
        <v>140.07</v>
      </c>
      <c r="Y398" s="15">
        <v>65.900000000000006</v>
      </c>
      <c r="Z398" s="15">
        <v>77.709999999999994</v>
      </c>
      <c r="AA398" s="16">
        <v>120.72</v>
      </c>
      <c r="AB398" s="15">
        <f t="shared" si="60"/>
        <v>2.8916967509025278</v>
      </c>
      <c r="AC398" s="15"/>
      <c r="AD398" s="12">
        <v>395</v>
      </c>
      <c r="AE398" s="15">
        <v>92.9</v>
      </c>
      <c r="AF398" s="15">
        <v>131.04</v>
      </c>
      <c r="AG398" s="15">
        <v>92.21</v>
      </c>
      <c r="AH398" s="15">
        <v>130.21</v>
      </c>
      <c r="AI398" s="15">
        <v>106.29</v>
      </c>
      <c r="AJ398" s="15">
        <v>144.38999999999999</v>
      </c>
      <c r="AK398" s="15">
        <v>60.43</v>
      </c>
      <c r="AL398" s="15">
        <v>77.31</v>
      </c>
      <c r="AM398" s="16">
        <v>131.04</v>
      </c>
      <c r="AN398" s="15">
        <f t="shared" si="61"/>
        <v>2.8932185145317542</v>
      </c>
      <c r="AO398" s="15"/>
      <c r="AP398" s="12">
        <v>395</v>
      </c>
      <c r="AQ398" s="15">
        <v>96</v>
      </c>
      <c r="AR398" s="15">
        <v>128</v>
      </c>
      <c r="AS398" s="15">
        <v>98</v>
      </c>
      <c r="AT398" s="15">
        <v>129</v>
      </c>
      <c r="AU398" s="15">
        <v>110</v>
      </c>
      <c r="AV398" s="15">
        <v>142</v>
      </c>
      <c r="AW398" s="15">
        <v>59</v>
      </c>
      <c r="AX398" s="15">
        <v>65</v>
      </c>
      <c r="AY398" s="16">
        <v>128</v>
      </c>
      <c r="AZ398" s="15">
        <f t="shared" si="62"/>
        <v>2.625</v>
      </c>
      <c r="BA398" s="15"/>
      <c r="BB398" s="12">
        <v>395</v>
      </c>
      <c r="BC398" s="15">
        <v>89</v>
      </c>
      <c r="BD398" s="15">
        <v>123</v>
      </c>
      <c r="BE398" s="15">
        <v>91</v>
      </c>
      <c r="BF398" s="15">
        <v>124</v>
      </c>
      <c r="BG398" s="15">
        <v>109</v>
      </c>
      <c r="BH398" s="15">
        <v>143</v>
      </c>
      <c r="BI398" s="15">
        <v>59</v>
      </c>
      <c r="BJ398" s="15">
        <v>72</v>
      </c>
      <c r="BK398" s="16">
        <v>123</v>
      </c>
      <c r="BL398" s="13">
        <f t="shared" si="54"/>
        <v>2.8222222222222224</v>
      </c>
    </row>
    <row r="399" spans="2:64" x14ac:dyDescent="0.25">
      <c r="B399" s="12">
        <v>396</v>
      </c>
      <c r="C399" s="15">
        <v>83.02</v>
      </c>
      <c r="D399" s="15">
        <v>120.47</v>
      </c>
      <c r="E399" s="15">
        <v>68.75</v>
      </c>
      <c r="F399" s="15">
        <v>118.02</v>
      </c>
      <c r="G399" s="15">
        <v>102.07</v>
      </c>
      <c r="H399" s="15">
        <v>143.41999999999999</v>
      </c>
      <c r="I399" s="15">
        <v>67.63</v>
      </c>
      <c r="J399" s="15">
        <v>111.52</v>
      </c>
      <c r="K399" s="16">
        <v>120.47</v>
      </c>
      <c r="L399" s="15">
        <f t="shared" si="55"/>
        <v>272.24</v>
      </c>
      <c r="M399" s="15">
        <f t="shared" si="56"/>
        <v>363.51</v>
      </c>
      <c r="N399" s="15">
        <f t="shared" si="57"/>
        <v>299.62</v>
      </c>
      <c r="O399" s="15">
        <f t="shared" si="58"/>
        <v>101.745</v>
      </c>
      <c r="P399" s="15">
        <f t="shared" si="59"/>
        <v>3.6090098771380394</v>
      </c>
      <c r="R399" s="12">
        <v>396</v>
      </c>
      <c r="S399" s="15">
        <v>91.16</v>
      </c>
      <c r="T399" s="15">
        <v>121.63</v>
      </c>
      <c r="U399" s="15">
        <v>85.15</v>
      </c>
      <c r="V399" s="15">
        <v>121.54</v>
      </c>
      <c r="W399" s="15">
        <v>108.36</v>
      </c>
      <c r="X399" s="15">
        <v>140.71</v>
      </c>
      <c r="Y399" s="15">
        <v>64.900000000000006</v>
      </c>
      <c r="Z399" s="15">
        <v>76.98</v>
      </c>
      <c r="AA399" s="16">
        <v>121.63</v>
      </c>
      <c r="AB399" s="15">
        <f t="shared" si="60"/>
        <v>2.8906318560772268</v>
      </c>
      <c r="AC399" s="15"/>
      <c r="AD399" s="12">
        <v>396</v>
      </c>
      <c r="AE399" s="15">
        <v>88.13</v>
      </c>
      <c r="AF399" s="15">
        <v>127.55</v>
      </c>
      <c r="AG399" s="15">
        <v>88.66</v>
      </c>
      <c r="AH399" s="15">
        <v>126.65</v>
      </c>
      <c r="AI399" s="15">
        <v>105.98</v>
      </c>
      <c r="AJ399" s="15">
        <v>145.21</v>
      </c>
      <c r="AK399" s="15">
        <v>59.61</v>
      </c>
      <c r="AL399" s="15">
        <v>81.459999999999994</v>
      </c>
      <c r="AM399" s="16">
        <v>127.55</v>
      </c>
      <c r="AN399" s="15">
        <f t="shared" si="61"/>
        <v>3.0479972767502557</v>
      </c>
      <c r="AO399" s="15"/>
      <c r="AP399" s="12">
        <v>396</v>
      </c>
      <c r="AQ399" s="15">
        <v>97</v>
      </c>
      <c r="AR399" s="15">
        <v>136</v>
      </c>
      <c r="AS399" s="15">
        <v>101</v>
      </c>
      <c r="AT399" s="15">
        <v>135</v>
      </c>
      <c r="AU399" s="15">
        <v>108</v>
      </c>
      <c r="AV399" s="15">
        <v>145</v>
      </c>
      <c r="AW399" s="15">
        <v>57</v>
      </c>
      <c r="AX399" s="15">
        <v>73</v>
      </c>
      <c r="AY399" s="16">
        <v>136</v>
      </c>
      <c r="AZ399" s="15">
        <f t="shared" si="62"/>
        <v>2.7422680412371134</v>
      </c>
      <c r="BA399" s="15"/>
      <c r="BB399" s="12">
        <v>396</v>
      </c>
      <c r="BC399" s="15">
        <v>90</v>
      </c>
      <c r="BD399" s="15">
        <v>124</v>
      </c>
      <c r="BE399" s="15">
        <v>92</v>
      </c>
      <c r="BF399" s="15">
        <v>125</v>
      </c>
      <c r="BG399" s="15">
        <v>109</v>
      </c>
      <c r="BH399" s="15">
        <v>143</v>
      </c>
      <c r="BI399" s="15">
        <v>58</v>
      </c>
      <c r="BJ399" s="15">
        <v>72</v>
      </c>
      <c r="BK399" s="16">
        <v>124</v>
      </c>
      <c r="BL399" s="13">
        <f t="shared" si="54"/>
        <v>2.7529411764705882</v>
      </c>
    </row>
    <row r="400" spans="2:64" x14ac:dyDescent="0.25">
      <c r="B400" s="12">
        <v>397</v>
      </c>
      <c r="C400" s="15">
        <v>82.96</v>
      </c>
      <c r="D400" s="15">
        <v>120.37</v>
      </c>
      <c r="E400" s="15">
        <v>68.87</v>
      </c>
      <c r="F400" s="15">
        <v>117.94</v>
      </c>
      <c r="G400" s="15">
        <v>102.14</v>
      </c>
      <c r="H400" s="15">
        <v>143.4</v>
      </c>
      <c r="I400" s="15">
        <v>67.599999999999994</v>
      </c>
      <c r="J400" s="15">
        <v>111.05</v>
      </c>
      <c r="K400" s="16">
        <v>120.37</v>
      </c>
      <c r="L400" s="15">
        <f t="shared" si="55"/>
        <v>272.2</v>
      </c>
      <c r="M400" s="15">
        <f t="shared" si="56"/>
        <v>363.48</v>
      </c>
      <c r="N400" s="15">
        <f t="shared" si="57"/>
        <v>299.02</v>
      </c>
      <c r="O400" s="15">
        <f t="shared" si="58"/>
        <v>101.66499999999999</v>
      </c>
      <c r="P400" s="15">
        <f t="shared" si="59"/>
        <v>3.6043876567020252</v>
      </c>
      <c r="R400" s="12">
        <v>397</v>
      </c>
      <c r="S400" s="15">
        <v>93.51</v>
      </c>
      <c r="T400" s="15">
        <v>124.2</v>
      </c>
      <c r="U400" s="15">
        <v>89.36</v>
      </c>
      <c r="V400" s="15">
        <v>124.35</v>
      </c>
      <c r="W400" s="15">
        <v>108.95</v>
      </c>
      <c r="X400" s="15">
        <v>140.93</v>
      </c>
      <c r="Y400" s="15">
        <v>63.33</v>
      </c>
      <c r="Z400" s="15">
        <v>73.040000000000006</v>
      </c>
      <c r="AA400" s="16">
        <v>124.2</v>
      </c>
      <c r="AB400" s="15">
        <f t="shared" si="60"/>
        <v>2.786546893380387</v>
      </c>
      <c r="AC400" s="15"/>
      <c r="AD400" s="12">
        <v>397</v>
      </c>
      <c r="AE400" s="15">
        <v>90.95</v>
      </c>
      <c r="AF400" s="15">
        <v>129.61000000000001</v>
      </c>
      <c r="AG400" s="15">
        <v>91.49</v>
      </c>
      <c r="AH400" s="15">
        <v>128.88999999999999</v>
      </c>
      <c r="AI400" s="15">
        <v>106.44</v>
      </c>
      <c r="AJ400" s="15">
        <v>144.79</v>
      </c>
      <c r="AK400" s="15">
        <v>59.59</v>
      </c>
      <c r="AL400" s="15">
        <v>78.540000000000006</v>
      </c>
      <c r="AM400" s="16">
        <v>129.61000000000001</v>
      </c>
      <c r="AN400" s="15">
        <f t="shared" si="61"/>
        <v>2.943815283122595</v>
      </c>
      <c r="AO400" s="15"/>
      <c r="AP400" s="12">
        <v>397</v>
      </c>
      <c r="AQ400" s="15">
        <v>98</v>
      </c>
      <c r="AR400" s="15">
        <v>135</v>
      </c>
      <c r="AS400" s="15">
        <v>101</v>
      </c>
      <c r="AT400" s="15">
        <v>135</v>
      </c>
      <c r="AU400" s="15">
        <v>109</v>
      </c>
      <c r="AV400" s="15">
        <v>144</v>
      </c>
      <c r="AW400" s="15">
        <v>57</v>
      </c>
      <c r="AX400" s="15">
        <v>71</v>
      </c>
      <c r="AY400" s="16">
        <v>135</v>
      </c>
      <c r="AZ400" s="15">
        <f t="shared" si="62"/>
        <v>2.6836734693877551</v>
      </c>
      <c r="BA400" s="15"/>
      <c r="BB400" s="12">
        <v>397</v>
      </c>
      <c r="BC400" s="15">
        <v>85</v>
      </c>
      <c r="BD400" s="15">
        <v>106</v>
      </c>
      <c r="BE400" s="15">
        <v>80</v>
      </c>
      <c r="BF400" s="15">
        <v>108</v>
      </c>
      <c r="BG400" s="15">
        <v>113</v>
      </c>
      <c r="BH400" s="15">
        <v>137</v>
      </c>
      <c r="BI400" s="15">
        <v>65</v>
      </c>
      <c r="BJ400" s="15">
        <v>63</v>
      </c>
      <c r="BK400" s="16">
        <v>106</v>
      </c>
      <c r="BL400" s="13">
        <f t="shared" si="54"/>
        <v>2.8735632183908044</v>
      </c>
    </row>
    <row r="401" spans="2:64" x14ac:dyDescent="0.25">
      <c r="B401" s="12">
        <v>398</v>
      </c>
      <c r="C401" s="15">
        <v>83.07</v>
      </c>
      <c r="D401" s="15">
        <v>120.42</v>
      </c>
      <c r="E401" s="15">
        <v>69.16</v>
      </c>
      <c r="F401" s="15">
        <v>118.02</v>
      </c>
      <c r="G401" s="15">
        <v>102.22</v>
      </c>
      <c r="H401" s="15">
        <v>143.38</v>
      </c>
      <c r="I401" s="15">
        <v>67.56</v>
      </c>
      <c r="J401" s="15">
        <v>110.38</v>
      </c>
      <c r="K401" s="16">
        <v>120.42</v>
      </c>
      <c r="L401" s="15">
        <f t="shared" si="55"/>
        <v>272.64999999999998</v>
      </c>
      <c r="M401" s="15">
        <f t="shared" si="56"/>
        <v>363.62</v>
      </c>
      <c r="N401" s="15">
        <f t="shared" si="57"/>
        <v>298.36</v>
      </c>
      <c r="O401" s="15">
        <f t="shared" si="58"/>
        <v>101.745</v>
      </c>
      <c r="P401" s="15">
        <f t="shared" si="59"/>
        <v>3.5916696761767191</v>
      </c>
      <c r="R401" s="12">
        <v>398</v>
      </c>
      <c r="S401" s="15">
        <v>91.95</v>
      </c>
      <c r="T401" s="15">
        <v>122.66</v>
      </c>
      <c r="U401" s="15">
        <v>87.94</v>
      </c>
      <c r="V401" s="15">
        <v>122.8</v>
      </c>
      <c r="W401" s="15">
        <v>108.96</v>
      </c>
      <c r="X401" s="15">
        <v>140.97999999999999</v>
      </c>
      <c r="Y401" s="15">
        <v>63.27</v>
      </c>
      <c r="Z401" s="15">
        <v>73.48</v>
      </c>
      <c r="AA401" s="16">
        <v>122.66</v>
      </c>
      <c r="AB401" s="15">
        <f t="shared" si="60"/>
        <v>2.8212071778140291</v>
      </c>
      <c r="AC401" s="15"/>
      <c r="AD401" s="12">
        <v>398</v>
      </c>
      <c r="AE401" s="15">
        <v>88.67</v>
      </c>
      <c r="AF401" s="15">
        <v>128.26</v>
      </c>
      <c r="AG401" s="15">
        <v>89.94</v>
      </c>
      <c r="AH401" s="15">
        <v>127.45</v>
      </c>
      <c r="AI401" s="15">
        <v>106.18</v>
      </c>
      <c r="AJ401" s="15">
        <v>145.32</v>
      </c>
      <c r="AK401" s="15">
        <v>59.11</v>
      </c>
      <c r="AL401" s="15">
        <v>80.94</v>
      </c>
      <c r="AM401" s="16">
        <v>128.26</v>
      </c>
      <c r="AN401" s="15">
        <f t="shared" si="61"/>
        <v>3.025938874478403</v>
      </c>
      <c r="AO401" s="15"/>
      <c r="AP401" s="12">
        <v>398</v>
      </c>
      <c r="AQ401" s="15">
        <v>97</v>
      </c>
      <c r="AR401" s="15">
        <v>133</v>
      </c>
      <c r="AS401" s="15">
        <v>100</v>
      </c>
      <c r="AT401" s="15">
        <v>133</v>
      </c>
      <c r="AU401" s="15">
        <v>109</v>
      </c>
      <c r="AV401" s="15">
        <v>144</v>
      </c>
      <c r="AW401" s="15">
        <v>57</v>
      </c>
      <c r="AX401" s="15">
        <v>70</v>
      </c>
      <c r="AY401" s="16">
        <v>133</v>
      </c>
      <c r="AZ401" s="15">
        <f t="shared" si="62"/>
        <v>2.6804123711340204</v>
      </c>
      <c r="BA401" s="15"/>
      <c r="BB401" s="12">
        <v>398</v>
      </c>
      <c r="BC401" s="15">
        <v>87</v>
      </c>
      <c r="BD401" s="15">
        <v>117</v>
      </c>
      <c r="BE401" s="15">
        <v>85</v>
      </c>
      <c r="BF401" s="15">
        <v>117</v>
      </c>
      <c r="BG401" s="15">
        <v>110</v>
      </c>
      <c r="BH401" s="15">
        <v>141</v>
      </c>
      <c r="BI401" s="15">
        <v>63</v>
      </c>
      <c r="BJ401" s="15">
        <v>70</v>
      </c>
      <c r="BK401" s="16">
        <v>117</v>
      </c>
      <c r="BL401" s="13">
        <f t="shared" si="54"/>
        <v>2.7608695652173911</v>
      </c>
    </row>
    <row r="402" spans="2:64" x14ac:dyDescent="0.25">
      <c r="B402" s="12">
        <v>399</v>
      </c>
      <c r="C402" s="15">
        <v>83.01</v>
      </c>
      <c r="D402" s="15">
        <v>120.37</v>
      </c>
      <c r="E402" s="15">
        <v>69.150000000000006</v>
      </c>
      <c r="F402" s="15">
        <v>117.98</v>
      </c>
      <c r="G402" s="15">
        <v>102.21</v>
      </c>
      <c r="H402" s="15">
        <v>143.38999999999999</v>
      </c>
      <c r="I402" s="15">
        <v>67.56</v>
      </c>
      <c r="J402" s="15">
        <v>110.27</v>
      </c>
      <c r="K402" s="16">
        <v>120.38</v>
      </c>
      <c r="L402" s="15">
        <f t="shared" si="55"/>
        <v>272.52999999999997</v>
      </c>
      <c r="M402" s="15">
        <f t="shared" si="56"/>
        <v>363.58</v>
      </c>
      <c r="N402" s="15">
        <f t="shared" si="57"/>
        <v>298.20999999999998</v>
      </c>
      <c r="O402" s="15">
        <f t="shared" si="58"/>
        <v>101.69</v>
      </c>
      <c r="P402" s="15">
        <f t="shared" si="59"/>
        <v>3.5924587399108536</v>
      </c>
      <c r="R402" s="12">
        <v>399</v>
      </c>
      <c r="S402" s="15">
        <v>89.44</v>
      </c>
      <c r="T402" s="15">
        <v>121.52</v>
      </c>
      <c r="U402" s="15">
        <v>83.49</v>
      </c>
      <c r="V402" s="15">
        <v>121.13</v>
      </c>
      <c r="W402" s="15">
        <v>107.54</v>
      </c>
      <c r="X402" s="15">
        <v>141.5</v>
      </c>
      <c r="Y402" s="15">
        <v>64.150000000000006</v>
      </c>
      <c r="Z402" s="15">
        <v>81.400000000000006</v>
      </c>
      <c r="AA402" s="16">
        <v>121.52</v>
      </c>
      <c r="AB402" s="15">
        <f t="shared" si="60"/>
        <v>2.9860241502683365</v>
      </c>
      <c r="AC402" s="15"/>
      <c r="AD402" s="12">
        <v>399</v>
      </c>
      <c r="AE402" s="15">
        <v>89.81</v>
      </c>
      <c r="AF402" s="15">
        <v>128.86000000000001</v>
      </c>
      <c r="AG402" s="15">
        <v>91.11</v>
      </c>
      <c r="AH402" s="15">
        <v>128.18</v>
      </c>
      <c r="AI402" s="15">
        <v>106.49</v>
      </c>
      <c r="AJ402" s="15">
        <v>145.06</v>
      </c>
      <c r="AK402" s="15">
        <v>59.07</v>
      </c>
      <c r="AL402" s="15">
        <v>79.290000000000006</v>
      </c>
      <c r="AM402" s="16">
        <v>128.86000000000001</v>
      </c>
      <c r="AN402" s="15">
        <f t="shared" si="61"/>
        <v>2.9753924952677879</v>
      </c>
      <c r="AO402" s="15"/>
      <c r="AP402" s="12">
        <v>399</v>
      </c>
      <c r="AQ402" s="15">
        <v>96</v>
      </c>
      <c r="AR402" s="15">
        <v>131</v>
      </c>
      <c r="AS402" s="15">
        <v>98</v>
      </c>
      <c r="AT402" s="15">
        <v>131</v>
      </c>
      <c r="AU402" s="15">
        <v>109</v>
      </c>
      <c r="AV402" s="15">
        <v>143</v>
      </c>
      <c r="AW402" s="15">
        <v>58</v>
      </c>
      <c r="AX402" s="15">
        <v>70</v>
      </c>
      <c r="AY402" s="16">
        <v>131</v>
      </c>
      <c r="AZ402" s="15">
        <f t="shared" si="62"/>
        <v>2.6979166666666665</v>
      </c>
      <c r="BA402" s="15"/>
      <c r="BB402" s="12">
        <v>399</v>
      </c>
      <c r="BC402" s="15">
        <v>92</v>
      </c>
      <c r="BD402" s="15">
        <v>123</v>
      </c>
      <c r="BE402" s="15">
        <v>90</v>
      </c>
      <c r="BF402" s="15">
        <v>124</v>
      </c>
      <c r="BG402" s="15">
        <v>109</v>
      </c>
      <c r="BH402" s="15">
        <v>142</v>
      </c>
      <c r="BI402" s="15">
        <v>61</v>
      </c>
      <c r="BJ402" s="15">
        <v>70</v>
      </c>
      <c r="BK402" s="16">
        <v>123</v>
      </c>
      <c r="BL402" s="13">
        <f t="shared" si="54"/>
        <v>2.7865168539325844</v>
      </c>
    </row>
    <row r="403" spans="2:64" x14ac:dyDescent="0.25">
      <c r="B403" s="12">
        <v>400</v>
      </c>
      <c r="C403" s="15">
        <v>83.67</v>
      </c>
      <c r="D403" s="15">
        <v>120.89</v>
      </c>
      <c r="E403" s="15">
        <v>70.27</v>
      </c>
      <c r="F403" s="15">
        <v>118.58</v>
      </c>
      <c r="G403" s="15">
        <v>102.44</v>
      </c>
      <c r="H403" s="15">
        <v>143.34</v>
      </c>
      <c r="I403" s="15">
        <v>67.37</v>
      </c>
      <c r="J403" s="15">
        <v>108.59</v>
      </c>
      <c r="K403" s="16">
        <v>120.89</v>
      </c>
      <c r="L403" s="15">
        <f t="shared" si="55"/>
        <v>274.83</v>
      </c>
      <c r="M403" s="15">
        <f t="shared" si="56"/>
        <v>364.36</v>
      </c>
      <c r="N403" s="15">
        <f t="shared" si="57"/>
        <v>296.85000000000002</v>
      </c>
      <c r="O403" s="15">
        <f t="shared" si="58"/>
        <v>102.28</v>
      </c>
      <c r="P403" s="15">
        <f t="shared" si="59"/>
        <v>3.5478666188598065</v>
      </c>
      <c r="R403" s="12">
        <v>400</v>
      </c>
      <c r="S403" s="15">
        <v>88.72</v>
      </c>
      <c r="T403" s="15">
        <v>121.39</v>
      </c>
      <c r="U403" s="15">
        <v>82.4</v>
      </c>
      <c r="V403" s="15">
        <v>120.81</v>
      </c>
      <c r="W403" s="15">
        <v>107.08</v>
      </c>
      <c r="X403" s="15">
        <v>141.72999999999999</v>
      </c>
      <c r="Y403" s="15">
        <v>64.37</v>
      </c>
      <c r="Z403" s="15">
        <v>83.4</v>
      </c>
      <c r="AA403" s="16">
        <v>121.39</v>
      </c>
      <c r="AB403" s="15">
        <f t="shared" si="60"/>
        <v>3.033814247069432</v>
      </c>
      <c r="AC403" s="15"/>
      <c r="AD403" s="12">
        <v>400</v>
      </c>
      <c r="AE403" s="15">
        <v>89.75</v>
      </c>
      <c r="AF403" s="15">
        <v>128.38999999999999</v>
      </c>
      <c r="AG403" s="15">
        <v>90.91</v>
      </c>
      <c r="AH403" s="15">
        <v>127.77</v>
      </c>
      <c r="AI403" s="15">
        <v>106.66</v>
      </c>
      <c r="AJ403" s="15">
        <v>144.88999999999999</v>
      </c>
      <c r="AK403" s="15">
        <v>59.17</v>
      </c>
      <c r="AL403" s="15">
        <v>78.66</v>
      </c>
      <c r="AM403" s="16">
        <v>128.38999999999999</v>
      </c>
      <c r="AN403" s="15">
        <f t="shared" si="61"/>
        <v>2.9662395543175486</v>
      </c>
      <c r="AO403" s="15"/>
      <c r="AP403" s="12">
        <v>400</v>
      </c>
      <c r="AQ403" s="15">
        <v>94</v>
      </c>
      <c r="AR403" s="15">
        <v>129</v>
      </c>
      <c r="AS403" s="15">
        <v>96</v>
      </c>
      <c r="AT403" s="15">
        <v>129</v>
      </c>
      <c r="AU403" s="15">
        <v>109</v>
      </c>
      <c r="AV403" s="15">
        <v>143</v>
      </c>
      <c r="AW403" s="15">
        <v>58</v>
      </c>
      <c r="AX403" s="15">
        <v>71</v>
      </c>
      <c r="AY403" s="16">
        <v>129</v>
      </c>
      <c r="AZ403" s="15">
        <f t="shared" si="62"/>
        <v>2.7446808510638299</v>
      </c>
      <c r="BA403" s="15"/>
      <c r="BB403" s="12">
        <v>400</v>
      </c>
      <c r="BC403" s="15">
        <v>89</v>
      </c>
      <c r="BD403" s="15">
        <v>119</v>
      </c>
      <c r="BE403" s="15">
        <v>88</v>
      </c>
      <c r="BF403" s="15">
        <v>119</v>
      </c>
      <c r="BG403" s="15">
        <v>110</v>
      </c>
      <c r="BH403" s="15">
        <v>141</v>
      </c>
      <c r="BI403" s="15">
        <v>61</v>
      </c>
      <c r="BJ403" s="15">
        <v>68</v>
      </c>
      <c r="BK403" s="16">
        <v>119</v>
      </c>
      <c r="BL403" s="13">
        <f t="shared" si="54"/>
        <v>2.8522727272727271</v>
      </c>
    </row>
    <row r="404" spans="2:64" x14ac:dyDescent="0.25">
      <c r="B404" s="12">
        <v>401</v>
      </c>
      <c r="C404" s="17">
        <v>63.47</v>
      </c>
      <c r="D404" s="17">
        <v>112.41</v>
      </c>
      <c r="E404" s="17">
        <v>6.12</v>
      </c>
      <c r="F404" s="17">
        <v>105.38</v>
      </c>
      <c r="G404" s="17">
        <v>88.42</v>
      </c>
      <c r="H404" s="17">
        <v>147.69999999999999</v>
      </c>
      <c r="I404" s="17">
        <v>76.540000000000006</v>
      </c>
      <c r="J404" s="15">
        <v>248.65</v>
      </c>
      <c r="K404" s="16">
        <v>112.41</v>
      </c>
      <c r="L404" s="15">
        <f t="shared" si="55"/>
        <v>182</v>
      </c>
      <c r="M404" s="15">
        <f t="shared" si="56"/>
        <v>341.5</v>
      </c>
      <c r="N404" s="15">
        <f t="shared" si="57"/>
        <v>437.6</v>
      </c>
      <c r="O404" s="15">
        <f t="shared" si="58"/>
        <v>87.94</v>
      </c>
      <c r="P404" s="15">
        <f t="shared" si="59"/>
        <v>6.8945958720655431</v>
      </c>
      <c r="R404" s="12">
        <v>401</v>
      </c>
      <c r="S404" s="15">
        <v>90.32</v>
      </c>
      <c r="T404" s="15">
        <v>122.85</v>
      </c>
      <c r="U404" s="15">
        <v>84.68</v>
      </c>
      <c r="V404" s="15">
        <v>122.41</v>
      </c>
      <c r="W404" s="15">
        <v>107.43</v>
      </c>
      <c r="X404" s="15">
        <v>141.68</v>
      </c>
      <c r="Y404" s="15">
        <v>63.93</v>
      </c>
      <c r="Z404" s="15">
        <v>80.86</v>
      </c>
      <c r="AA404" s="16">
        <v>122.85</v>
      </c>
      <c r="AB404" s="15">
        <f t="shared" si="60"/>
        <v>2.9632418069087687</v>
      </c>
      <c r="AC404" s="15"/>
      <c r="AD404" s="12">
        <v>401</v>
      </c>
      <c r="AE404" s="15">
        <v>89.06</v>
      </c>
      <c r="AF404" s="15">
        <v>127.51</v>
      </c>
      <c r="AG404" s="15">
        <v>90.26</v>
      </c>
      <c r="AH404" s="15">
        <v>126.94</v>
      </c>
      <c r="AI404" s="15">
        <v>106.74</v>
      </c>
      <c r="AJ404" s="15">
        <v>144.85</v>
      </c>
      <c r="AK404" s="15">
        <v>59.12</v>
      </c>
      <c r="AL404" s="15">
        <v>78.680000000000007</v>
      </c>
      <c r="AM404" s="16">
        <v>127.51</v>
      </c>
      <c r="AN404" s="15">
        <f t="shared" si="61"/>
        <v>2.9790029193801932</v>
      </c>
      <c r="AO404" s="15"/>
      <c r="AP404" s="12">
        <v>401</v>
      </c>
      <c r="AQ404" s="15">
        <v>94</v>
      </c>
      <c r="AR404" s="15">
        <v>129</v>
      </c>
      <c r="AS404" s="15">
        <v>96</v>
      </c>
      <c r="AT404" s="15">
        <v>129</v>
      </c>
      <c r="AU404" s="15">
        <v>109</v>
      </c>
      <c r="AV404" s="15">
        <v>143</v>
      </c>
      <c r="AW404" s="15">
        <v>58</v>
      </c>
      <c r="AX404" s="15">
        <v>71</v>
      </c>
      <c r="AY404" s="16">
        <v>129</v>
      </c>
      <c r="AZ404" s="15">
        <f t="shared" si="62"/>
        <v>2.7446808510638299</v>
      </c>
      <c r="BA404" s="15"/>
      <c r="BB404" s="12">
        <v>401</v>
      </c>
      <c r="BC404" s="15">
        <v>88</v>
      </c>
      <c r="BD404" s="15">
        <v>120</v>
      </c>
      <c r="BE404" s="15">
        <v>87</v>
      </c>
      <c r="BF404" s="15">
        <v>120</v>
      </c>
      <c r="BG404" s="15">
        <v>110</v>
      </c>
      <c r="BH404" s="15">
        <v>142</v>
      </c>
      <c r="BI404" s="15">
        <v>60</v>
      </c>
      <c r="BJ404" s="15">
        <v>71</v>
      </c>
      <c r="BK404" s="16">
        <v>120</v>
      </c>
      <c r="BL404" s="13">
        <f t="shared" si="54"/>
        <v>2.8222222222222224</v>
      </c>
    </row>
    <row r="405" spans="2:64" x14ac:dyDescent="0.25">
      <c r="B405" s="12">
        <v>402</v>
      </c>
      <c r="C405" s="17">
        <v>67.13</v>
      </c>
      <c r="D405" s="17">
        <v>112.53</v>
      </c>
      <c r="E405" s="17">
        <v>11.64</v>
      </c>
      <c r="F405" s="17">
        <v>105.82</v>
      </c>
      <c r="G405" s="17">
        <v>89.73</v>
      </c>
      <c r="H405" s="17">
        <v>145.85</v>
      </c>
      <c r="I405" s="17">
        <v>76.849999999999994</v>
      </c>
      <c r="J405" s="15">
        <v>235.93</v>
      </c>
      <c r="K405" s="16">
        <v>112.53</v>
      </c>
      <c r="L405" s="15">
        <f t="shared" si="55"/>
        <v>191.3</v>
      </c>
      <c r="M405" s="15">
        <f t="shared" si="56"/>
        <v>341.4</v>
      </c>
      <c r="N405" s="15">
        <f t="shared" si="57"/>
        <v>425.30999999999995</v>
      </c>
      <c r="O405" s="15">
        <f t="shared" si="58"/>
        <v>89.83</v>
      </c>
      <c r="P405" s="15">
        <f t="shared" si="59"/>
        <v>6.3356174586622966</v>
      </c>
      <c r="R405" s="12">
        <v>402</v>
      </c>
      <c r="S405" s="15">
        <v>88.8</v>
      </c>
      <c r="T405" s="15">
        <v>122.1</v>
      </c>
      <c r="U405" s="15">
        <v>82.26</v>
      </c>
      <c r="V405" s="15">
        <v>121.38</v>
      </c>
      <c r="W405" s="15">
        <v>106.69</v>
      </c>
      <c r="X405" s="15">
        <v>141.99</v>
      </c>
      <c r="Y405" s="15">
        <v>64.349999999999994</v>
      </c>
      <c r="Z405" s="15">
        <v>84.91</v>
      </c>
      <c r="AA405" s="16">
        <v>122.1</v>
      </c>
      <c r="AB405" s="15">
        <f t="shared" si="60"/>
        <v>3.0558558558558562</v>
      </c>
      <c r="AC405" s="15"/>
      <c r="AD405" s="12">
        <v>402</v>
      </c>
      <c r="AE405" s="15">
        <v>88.39</v>
      </c>
      <c r="AF405" s="15">
        <v>126.88</v>
      </c>
      <c r="AG405" s="15">
        <v>89.79</v>
      </c>
      <c r="AH405" s="15">
        <v>126.32</v>
      </c>
      <c r="AI405" s="15">
        <v>106.77</v>
      </c>
      <c r="AJ405" s="15">
        <v>144.91</v>
      </c>
      <c r="AK405" s="15">
        <v>58.97</v>
      </c>
      <c r="AL405" s="15">
        <v>78.989999999999995</v>
      </c>
      <c r="AM405" s="16">
        <v>126.88</v>
      </c>
      <c r="AN405" s="15">
        <f t="shared" si="61"/>
        <v>2.9962665459893651</v>
      </c>
      <c r="AO405" s="15"/>
      <c r="AP405" s="12">
        <v>402</v>
      </c>
      <c r="AQ405" s="15">
        <v>85</v>
      </c>
      <c r="AR405" s="15">
        <v>121</v>
      </c>
      <c r="AS405" s="15">
        <v>87</v>
      </c>
      <c r="AT405" s="15">
        <v>121</v>
      </c>
      <c r="AU405" s="15">
        <v>108</v>
      </c>
      <c r="AV405" s="15">
        <v>144</v>
      </c>
      <c r="AW405" s="15">
        <v>58</v>
      </c>
      <c r="AX405" s="15">
        <v>77</v>
      </c>
      <c r="AY405" s="16">
        <v>121</v>
      </c>
      <c r="AZ405" s="15">
        <f t="shared" si="62"/>
        <v>3.0117647058823529</v>
      </c>
      <c r="BA405" s="15"/>
      <c r="BB405" s="12">
        <v>402</v>
      </c>
      <c r="BC405" s="15">
        <v>90</v>
      </c>
      <c r="BD405" s="15">
        <v>123</v>
      </c>
      <c r="BE405" s="15">
        <v>90</v>
      </c>
      <c r="BF405" s="15">
        <v>123</v>
      </c>
      <c r="BG405" s="15">
        <v>109</v>
      </c>
      <c r="BH405" s="15">
        <v>142</v>
      </c>
      <c r="BI405" s="15">
        <v>60</v>
      </c>
      <c r="BJ405" s="15">
        <v>71</v>
      </c>
      <c r="BK405" s="16">
        <v>123</v>
      </c>
      <c r="BL405" s="13">
        <f t="shared" si="54"/>
        <v>2.8764044943820224</v>
      </c>
    </row>
    <row r="406" spans="2:64" x14ac:dyDescent="0.25">
      <c r="B406" s="12">
        <v>403</v>
      </c>
      <c r="C406" s="17">
        <v>64.849999999999994</v>
      </c>
      <c r="D406" s="17">
        <v>112.82</v>
      </c>
      <c r="E406" s="17">
        <v>10.68</v>
      </c>
      <c r="F406" s="17">
        <v>105.95</v>
      </c>
      <c r="G406" s="17">
        <v>88.99</v>
      </c>
      <c r="H406" s="17">
        <v>147.21</v>
      </c>
      <c r="I406" s="17">
        <v>76.400000000000006</v>
      </c>
      <c r="J406" s="15">
        <v>239.83</v>
      </c>
      <c r="K406" s="16">
        <v>112.82</v>
      </c>
      <c r="L406" s="15">
        <f t="shared" si="55"/>
        <v>188.35</v>
      </c>
      <c r="M406" s="15">
        <f t="shared" si="56"/>
        <v>342.15</v>
      </c>
      <c r="N406" s="15">
        <f t="shared" si="57"/>
        <v>429.05</v>
      </c>
      <c r="O406" s="15">
        <f t="shared" si="58"/>
        <v>88.834999999999994</v>
      </c>
      <c r="P406" s="15">
        <f t="shared" si="59"/>
        <v>6.6160370084811113</v>
      </c>
      <c r="R406" s="12">
        <v>403</v>
      </c>
      <c r="S406" s="15">
        <v>88.59</v>
      </c>
      <c r="T406" s="15">
        <v>121.58</v>
      </c>
      <c r="U406" s="15">
        <v>82.39</v>
      </c>
      <c r="V406" s="15">
        <v>120.96</v>
      </c>
      <c r="W406" s="15">
        <v>106.96</v>
      </c>
      <c r="X406" s="15">
        <v>141.88</v>
      </c>
      <c r="Y406" s="15">
        <v>64.209999999999994</v>
      </c>
      <c r="Z406" s="15">
        <v>83.74</v>
      </c>
      <c r="AA406" s="16">
        <v>121.58</v>
      </c>
      <c r="AB406" s="15">
        <f t="shared" si="60"/>
        <v>3.042442713624562</v>
      </c>
      <c r="AC406" s="15"/>
      <c r="AD406" s="12">
        <v>403</v>
      </c>
      <c r="AE406" s="15">
        <v>88.09</v>
      </c>
      <c r="AF406" s="15">
        <v>126.57</v>
      </c>
      <c r="AG406" s="15">
        <v>89.57</v>
      </c>
      <c r="AH406" s="15">
        <v>126.04</v>
      </c>
      <c r="AI406" s="15">
        <v>106.79</v>
      </c>
      <c r="AJ406" s="15">
        <v>144.91999999999999</v>
      </c>
      <c r="AK406" s="15">
        <v>58.9</v>
      </c>
      <c r="AL406" s="15">
        <v>79.02</v>
      </c>
      <c r="AM406" s="16">
        <v>126.57</v>
      </c>
      <c r="AN406" s="15">
        <f t="shared" si="61"/>
        <v>3.0024974457940741</v>
      </c>
      <c r="AO406" s="15"/>
      <c r="AP406" s="12">
        <v>403</v>
      </c>
      <c r="AQ406" s="15">
        <v>93</v>
      </c>
      <c r="AR406" s="15">
        <v>129</v>
      </c>
      <c r="AS406" s="15">
        <v>95</v>
      </c>
      <c r="AT406" s="15">
        <v>129</v>
      </c>
      <c r="AU406" s="15">
        <v>109</v>
      </c>
      <c r="AV406" s="15">
        <v>144</v>
      </c>
      <c r="AW406" s="15">
        <v>58</v>
      </c>
      <c r="AX406" s="15">
        <v>72</v>
      </c>
      <c r="AY406" s="16">
        <v>129</v>
      </c>
      <c r="AZ406" s="15">
        <f t="shared" si="62"/>
        <v>2.78494623655914</v>
      </c>
      <c r="BA406" s="15"/>
      <c r="BB406" s="12">
        <v>403</v>
      </c>
      <c r="BC406" s="15">
        <v>89</v>
      </c>
      <c r="BD406" s="15">
        <v>123</v>
      </c>
      <c r="BE406" s="15">
        <v>90</v>
      </c>
      <c r="BF406" s="15">
        <v>123</v>
      </c>
      <c r="BG406" s="15">
        <v>109</v>
      </c>
      <c r="BH406" s="15">
        <v>143</v>
      </c>
      <c r="BI406" s="15">
        <v>60</v>
      </c>
      <c r="BJ406" s="15">
        <v>73</v>
      </c>
      <c r="BK406" s="16">
        <v>123</v>
      </c>
      <c r="BL406" s="13">
        <f t="shared" si="54"/>
        <v>2.8333333333333335</v>
      </c>
    </row>
    <row r="407" spans="2:64" x14ac:dyDescent="0.25">
      <c r="B407" s="12">
        <v>404</v>
      </c>
      <c r="C407" s="17">
        <v>73.36</v>
      </c>
      <c r="D407" s="17">
        <v>115.62</v>
      </c>
      <c r="E407" s="17">
        <v>36.35</v>
      </c>
      <c r="F407" s="17">
        <v>110.78</v>
      </c>
      <c r="G407" s="17">
        <v>94.54</v>
      </c>
      <c r="H407" s="17">
        <v>144.94999999999999</v>
      </c>
      <c r="I407" s="17">
        <v>73.48</v>
      </c>
      <c r="J407" s="15">
        <v>194.61</v>
      </c>
      <c r="K407" s="16">
        <v>115.62</v>
      </c>
      <c r="L407" s="15">
        <f t="shared" si="55"/>
        <v>225.33</v>
      </c>
      <c r="M407" s="15">
        <f t="shared" si="56"/>
        <v>350.27</v>
      </c>
      <c r="N407" s="15">
        <f t="shared" si="57"/>
        <v>383.71000000000004</v>
      </c>
      <c r="O407" s="15">
        <f t="shared" si="58"/>
        <v>94.490000000000009</v>
      </c>
      <c r="P407" s="15">
        <f t="shared" si="59"/>
        <v>5.2305070883315166</v>
      </c>
      <c r="R407" s="12">
        <v>404</v>
      </c>
      <c r="S407" s="15">
        <v>88.05</v>
      </c>
      <c r="T407" s="15">
        <v>121.44</v>
      </c>
      <c r="U407" s="15">
        <v>81.739999999999995</v>
      </c>
      <c r="V407" s="15">
        <v>120.72</v>
      </c>
      <c r="W407" s="15">
        <v>106.7</v>
      </c>
      <c r="X407" s="15">
        <v>142.06</v>
      </c>
      <c r="Y407" s="15">
        <v>64.260000000000005</v>
      </c>
      <c r="Z407" s="15">
        <v>84.84</v>
      </c>
      <c r="AA407" s="16">
        <v>121.44</v>
      </c>
      <c r="AB407" s="15">
        <f t="shared" si="60"/>
        <v>3.0725724020442935</v>
      </c>
      <c r="AC407" s="15"/>
      <c r="AD407" s="12">
        <v>404</v>
      </c>
      <c r="AE407" s="15">
        <v>88.73</v>
      </c>
      <c r="AF407" s="15">
        <v>127.07</v>
      </c>
      <c r="AG407" s="15">
        <v>90.23</v>
      </c>
      <c r="AH407" s="15">
        <v>126.58</v>
      </c>
      <c r="AI407" s="15">
        <v>106.88</v>
      </c>
      <c r="AJ407" s="15">
        <v>144.84</v>
      </c>
      <c r="AK407" s="15">
        <v>58.87</v>
      </c>
      <c r="AL407" s="15">
        <v>78.39</v>
      </c>
      <c r="AM407" s="16">
        <v>127.07</v>
      </c>
      <c r="AN407" s="15">
        <f t="shared" si="61"/>
        <v>2.9790375295841311</v>
      </c>
      <c r="AO407" s="15"/>
      <c r="AP407" s="12">
        <v>404</v>
      </c>
      <c r="AQ407" s="15">
        <v>96</v>
      </c>
      <c r="AR407" s="15">
        <v>130</v>
      </c>
      <c r="AS407" s="15">
        <v>98</v>
      </c>
      <c r="AT407" s="15">
        <v>131</v>
      </c>
      <c r="AU407" s="15">
        <v>109</v>
      </c>
      <c r="AV407" s="15">
        <v>143</v>
      </c>
      <c r="AW407" s="15">
        <v>58</v>
      </c>
      <c r="AX407" s="15">
        <v>69</v>
      </c>
      <c r="AY407" s="16">
        <v>130</v>
      </c>
      <c r="AZ407" s="15">
        <f t="shared" si="62"/>
        <v>2.6770833333333335</v>
      </c>
      <c r="BA407" s="15"/>
      <c r="BB407" s="12">
        <v>404</v>
      </c>
      <c r="BC407" s="15">
        <v>90</v>
      </c>
      <c r="BD407" s="15">
        <v>124</v>
      </c>
      <c r="BE407" s="15">
        <v>91</v>
      </c>
      <c r="BF407" s="15">
        <v>124</v>
      </c>
      <c r="BG407" s="15">
        <v>109</v>
      </c>
      <c r="BH407" s="15">
        <v>143</v>
      </c>
      <c r="BI407" s="15">
        <v>59</v>
      </c>
      <c r="BJ407" s="15">
        <v>72</v>
      </c>
      <c r="BK407" s="16">
        <v>124</v>
      </c>
      <c r="BL407" s="13">
        <f t="shared" si="54"/>
        <v>2.8651685393258428</v>
      </c>
    </row>
    <row r="408" spans="2:64" x14ac:dyDescent="0.25">
      <c r="B408" s="12">
        <v>405</v>
      </c>
      <c r="C408" s="17">
        <v>75.72</v>
      </c>
      <c r="D408" s="17">
        <v>117.87</v>
      </c>
      <c r="E408" s="17">
        <v>41.54</v>
      </c>
      <c r="F408" s="17">
        <v>113.08</v>
      </c>
      <c r="G408" s="17">
        <v>94.89</v>
      </c>
      <c r="H408" s="17">
        <v>144.83000000000001</v>
      </c>
      <c r="I408" s="17">
        <v>73.12</v>
      </c>
      <c r="J408" s="15">
        <v>184.33</v>
      </c>
      <c r="K408" s="16">
        <v>117.87</v>
      </c>
      <c r="L408" s="15">
        <f t="shared" si="55"/>
        <v>235.13</v>
      </c>
      <c r="M408" s="15">
        <f t="shared" si="56"/>
        <v>352.8</v>
      </c>
      <c r="N408" s="15">
        <f t="shared" si="57"/>
        <v>375.32000000000005</v>
      </c>
      <c r="O408" s="15">
        <f t="shared" si="58"/>
        <v>96.795000000000002</v>
      </c>
      <c r="P408" s="15">
        <f t="shared" si="59"/>
        <v>4.9566825145272064</v>
      </c>
      <c r="R408" s="12">
        <v>405</v>
      </c>
      <c r="S408" s="15">
        <v>88.86</v>
      </c>
      <c r="T408" s="15">
        <v>122.16</v>
      </c>
      <c r="U408" s="15">
        <v>83.03</v>
      </c>
      <c r="V408" s="15">
        <v>121.53</v>
      </c>
      <c r="W408" s="15">
        <v>106.94</v>
      </c>
      <c r="X408" s="15">
        <v>142.03</v>
      </c>
      <c r="Y408" s="15">
        <v>63.95</v>
      </c>
      <c r="Z408" s="15">
        <v>83.21</v>
      </c>
      <c r="AA408" s="16">
        <v>122.16</v>
      </c>
      <c r="AB408" s="15">
        <f t="shared" si="60"/>
        <v>3.0308350213819493</v>
      </c>
      <c r="AC408" s="15"/>
      <c r="AD408" s="12">
        <v>405</v>
      </c>
      <c r="AE408" s="17">
        <v>78.38</v>
      </c>
      <c r="AF408" s="17">
        <v>123.46</v>
      </c>
      <c r="AG408" s="17">
        <v>77.81</v>
      </c>
      <c r="AH408" s="17">
        <v>121.48</v>
      </c>
      <c r="AI408" s="17">
        <v>102.55</v>
      </c>
      <c r="AJ408" s="17">
        <v>147.86000000000001</v>
      </c>
      <c r="AK408" s="17">
        <v>60.11</v>
      </c>
      <c r="AL408" s="17">
        <v>97.03</v>
      </c>
      <c r="AM408" s="18">
        <v>123.46</v>
      </c>
      <c r="AN408" s="15">
        <f t="shared" si="61"/>
        <v>3.5799948966573103</v>
      </c>
      <c r="AO408" s="17"/>
      <c r="AP408" s="12">
        <v>405</v>
      </c>
      <c r="AQ408" s="15">
        <v>96</v>
      </c>
      <c r="AR408" s="15">
        <v>130</v>
      </c>
      <c r="AS408" s="15">
        <v>98</v>
      </c>
      <c r="AT408" s="15">
        <v>131</v>
      </c>
      <c r="AU408" s="15">
        <v>109</v>
      </c>
      <c r="AV408" s="15">
        <v>143</v>
      </c>
      <c r="AW408" s="15">
        <v>58</v>
      </c>
      <c r="AX408" s="15">
        <v>68</v>
      </c>
      <c r="AY408" s="16">
        <v>130</v>
      </c>
      <c r="AZ408" s="15">
        <f t="shared" si="62"/>
        <v>2.6666666666666665</v>
      </c>
      <c r="BA408" s="15"/>
      <c r="BB408" s="12">
        <v>405</v>
      </c>
      <c r="BC408" s="15">
        <v>89</v>
      </c>
      <c r="BD408" s="15">
        <v>123</v>
      </c>
      <c r="BE408" s="15">
        <v>91</v>
      </c>
      <c r="BF408" s="15">
        <v>124</v>
      </c>
      <c r="BG408" s="15">
        <v>109</v>
      </c>
      <c r="BH408" s="15">
        <v>143</v>
      </c>
      <c r="BI408" s="15">
        <v>59</v>
      </c>
      <c r="BJ408" s="15">
        <v>73</v>
      </c>
      <c r="BK408" s="16">
        <v>123</v>
      </c>
      <c r="BL408" s="13">
        <f t="shared" si="54"/>
        <v>2.8651685393258428</v>
      </c>
    </row>
    <row r="409" spans="2:64" x14ac:dyDescent="0.25">
      <c r="B409" s="12">
        <v>406</v>
      </c>
      <c r="C409" s="17">
        <v>73.47</v>
      </c>
      <c r="D409" s="17">
        <v>116.77</v>
      </c>
      <c r="E409" s="17">
        <v>38.25</v>
      </c>
      <c r="F409" s="17">
        <v>111.68</v>
      </c>
      <c r="G409" s="17">
        <v>94</v>
      </c>
      <c r="H409" s="17">
        <v>145.37</v>
      </c>
      <c r="I409" s="17">
        <v>73.510000000000005</v>
      </c>
      <c r="J409" s="15">
        <v>193.34</v>
      </c>
      <c r="K409" s="16">
        <v>116.77</v>
      </c>
      <c r="L409" s="15">
        <f t="shared" si="55"/>
        <v>228.49</v>
      </c>
      <c r="M409" s="15">
        <f t="shared" si="56"/>
        <v>351.05</v>
      </c>
      <c r="N409" s="15">
        <f t="shared" si="57"/>
        <v>383.62</v>
      </c>
      <c r="O409" s="15">
        <f t="shared" si="58"/>
        <v>95.12</v>
      </c>
      <c r="P409" s="15">
        <f t="shared" si="59"/>
        <v>5.221450932353342</v>
      </c>
      <c r="R409" s="12">
        <v>406</v>
      </c>
      <c r="S409" s="15">
        <v>89.29</v>
      </c>
      <c r="T409" s="15">
        <v>122.13</v>
      </c>
      <c r="U409" s="15">
        <v>83.89</v>
      </c>
      <c r="V409" s="15">
        <v>121.67</v>
      </c>
      <c r="W409" s="15">
        <v>107.34</v>
      </c>
      <c r="X409" s="15">
        <v>141.86000000000001</v>
      </c>
      <c r="Y409" s="15">
        <v>63.67</v>
      </c>
      <c r="Z409" s="15">
        <v>81.42</v>
      </c>
      <c r="AA409" s="16">
        <v>122.13</v>
      </c>
      <c r="AB409" s="15">
        <f t="shared" si="60"/>
        <v>2.992720349423228</v>
      </c>
      <c r="AC409" s="15"/>
      <c r="AD409" s="12">
        <v>406</v>
      </c>
      <c r="AE409" s="17">
        <v>72.03</v>
      </c>
      <c r="AF409" s="17">
        <v>116.49</v>
      </c>
      <c r="AG409" s="17">
        <v>60.02</v>
      </c>
      <c r="AH409" s="17">
        <v>113.4</v>
      </c>
      <c r="AI409" s="17">
        <v>99.82</v>
      </c>
      <c r="AJ409" s="17">
        <v>147.26</v>
      </c>
      <c r="AK409" s="17">
        <v>64.64</v>
      </c>
      <c r="AL409" s="17">
        <v>130.38999999999999</v>
      </c>
      <c r="AM409" s="18">
        <v>116.49</v>
      </c>
      <c r="AN409" s="15">
        <f t="shared" si="61"/>
        <v>4.3248646397334438</v>
      </c>
      <c r="AO409" s="17"/>
      <c r="AP409" s="12">
        <v>406</v>
      </c>
      <c r="AQ409" s="15">
        <v>96</v>
      </c>
      <c r="AR409" s="15">
        <v>129</v>
      </c>
      <c r="AS409" s="15">
        <v>97</v>
      </c>
      <c r="AT409" s="15">
        <v>130</v>
      </c>
      <c r="AU409" s="15">
        <v>110</v>
      </c>
      <c r="AV409" s="15">
        <v>143</v>
      </c>
      <c r="AW409" s="15">
        <v>59</v>
      </c>
      <c r="AX409" s="15">
        <v>68</v>
      </c>
      <c r="AY409" s="16">
        <v>129</v>
      </c>
      <c r="AZ409" s="15">
        <f t="shared" si="62"/>
        <v>2.6666666666666665</v>
      </c>
      <c r="BA409" s="15"/>
      <c r="BB409" s="12">
        <v>406</v>
      </c>
      <c r="BC409" s="15">
        <v>89</v>
      </c>
      <c r="BD409" s="15">
        <v>123</v>
      </c>
      <c r="BE409" s="15">
        <v>90</v>
      </c>
      <c r="BF409" s="15">
        <v>124</v>
      </c>
      <c r="BG409" s="15">
        <v>109</v>
      </c>
      <c r="BH409" s="15">
        <v>143</v>
      </c>
      <c r="BI409" s="15">
        <v>59</v>
      </c>
      <c r="BJ409" s="15">
        <v>73</v>
      </c>
      <c r="BK409" s="16">
        <v>123</v>
      </c>
      <c r="BL409" s="13">
        <f t="shared" si="54"/>
        <v>2.8764044943820224</v>
      </c>
    </row>
    <row r="410" spans="2:64" x14ac:dyDescent="0.25">
      <c r="B410" s="12">
        <v>407</v>
      </c>
      <c r="C410" s="17">
        <v>70.099999999999994</v>
      </c>
      <c r="D410" s="17">
        <v>115.57</v>
      </c>
      <c r="E410" s="17">
        <v>36.020000000000003</v>
      </c>
      <c r="F410" s="17">
        <v>110.2</v>
      </c>
      <c r="G410" s="17">
        <v>93.14</v>
      </c>
      <c r="H410" s="17">
        <v>146.5</v>
      </c>
      <c r="I410" s="17">
        <v>73.41</v>
      </c>
      <c r="J410" s="15">
        <v>200.62</v>
      </c>
      <c r="K410" s="16">
        <v>115.57</v>
      </c>
      <c r="L410" s="15">
        <f t="shared" si="55"/>
        <v>221.69</v>
      </c>
      <c r="M410" s="15">
        <f t="shared" si="56"/>
        <v>349.84000000000003</v>
      </c>
      <c r="N410" s="15">
        <f t="shared" si="57"/>
        <v>389.59999999999997</v>
      </c>
      <c r="O410" s="15">
        <f t="shared" si="58"/>
        <v>92.834999999999994</v>
      </c>
      <c r="P410" s="15">
        <f t="shared" si="59"/>
        <v>5.5577746077032808</v>
      </c>
      <c r="R410" s="12">
        <v>407</v>
      </c>
      <c r="S410" s="15">
        <v>89.19</v>
      </c>
      <c r="T410" s="15">
        <v>121.88</v>
      </c>
      <c r="U410" s="15">
        <v>83.83</v>
      </c>
      <c r="V410" s="15">
        <v>121.44</v>
      </c>
      <c r="W410" s="15">
        <v>107.44</v>
      </c>
      <c r="X410" s="15">
        <v>141.79</v>
      </c>
      <c r="Y410" s="15">
        <v>63.69</v>
      </c>
      <c r="Z410" s="15">
        <v>81.08</v>
      </c>
      <c r="AA410" s="16">
        <v>121.88</v>
      </c>
      <c r="AB410" s="15">
        <f t="shared" si="60"/>
        <v>2.9896849422581004</v>
      </c>
      <c r="AC410" s="15"/>
      <c r="AD410" s="12">
        <v>407</v>
      </c>
      <c r="AE410" s="17">
        <v>66.849999999999994</v>
      </c>
      <c r="AF410" s="17">
        <v>116.65</v>
      </c>
      <c r="AG410" s="17">
        <v>58.63</v>
      </c>
      <c r="AH410" s="17">
        <v>113.09</v>
      </c>
      <c r="AI410" s="17">
        <v>98.46</v>
      </c>
      <c r="AJ410" s="17">
        <v>150.04</v>
      </c>
      <c r="AK410" s="17">
        <v>62.64</v>
      </c>
      <c r="AL410" s="17">
        <v>138.47</v>
      </c>
      <c r="AM410" s="18">
        <v>116.65</v>
      </c>
      <c r="AN410" s="15">
        <f t="shared" si="61"/>
        <v>4.7533283470456249</v>
      </c>
      <c r="AO410" s="17"/>
      <c r="AP410" s="12">
        <v>407</v>
      </c>
      <c r="AQ410" s="15">
        <v>94</v>
      </c>
      <c r="AR410" s="15">
        <v>128</v>
      </c>
      <c r="AS410" s="15">
        <v>96</v>
      </c>
      <c r="AT410" s="15">
        <v>128</v>
      </c>
      <c r="AU410" s="15">
        <v>110</v>
      </c>
      <c r="AV410" s="15">
        <v>143</v>
      </c>
      <c r="AW410" s="15">
        <v>59</v>
      </c>
      <c r="AX410" s="15">
        <v>68</v>
      </c>
      <c r="AY410" s="16">
        <v>128</v>
      </c>
      <c r="AZ410" s="15">
        <f t="shared" si="62"/>
        <v>2.7127659574468086</v>
      </c>
      <c r="BA410" s="15"/>
      <c r="BB410" s="12">
        <v>407</v>
      </c>
      <c r="BC410" s="15">
        <v>89</v>
      </c>
      <c r="BD410" s="15">
        <v>124</v>
      </c>
      <c r="BE410" s="15">
        <v>91</v>
      </c>
      <c r="BF410" s="15">
        <v>125</v>
      </c>
      <c r="BG410" s="15">
        <v>109</v>
      </c>
      <c r="BH410" s="15">
        <v>143</v>
      </c>
      <c r="BI410" s="15">
        <v>59</v>
      </c>
      <c r="BJ410" s="15">
        <v>73</v>
      </c>
      <c r="BK410" s="16">
        <v>124</v>
      </c>
      <c r="BL410" s="13">
        <f t="shared" si="54"/>
        <v>2.8764044943820224</v>
      </c>
    </row>
    <row r="411" spans="2:64" x14ac:dyDescent="0.25">
      <c r="B411" s="12">
        <v>408</v>
      </c>
      <c r="C411" s="17">
        <v>67.510000000000005</v>
      </c>
      <c r="D411" s="17">
        <v>114.5</v>
      </c>
      <c r="E411" s="17">
        <v>34.200000000000003</v>
      </c>
      <c r="F411" s="17">
        <v>108.98</v>
      </c>
      <c r="G411" s="17">
        <v>92.66</v>
      </c>
      <c r="H411" s="17">
        <v>147.35</v>
      </c>
      <c r="I411" s="17">
        <v>73.13</v>
      </c>
      <c r="J411" s="15">
        <v>205.37</v>
      </c>
      <c r="K411" s="16">
        <v>114.56</v>
      </c>
      <c r="L411" s="15">
        <f t="shared" si="55"/>
        <v>216.20999999999998</v>
      </c>
      <c r="M411" s="15">
        <f t="shared" si="56"/>
        <v>348.99</v>
      </c>
      <c r="N411" s="15">
        <f t="shared" si="57"/>
        <v>393.06</v>
      </c>
      <c r="O411" s="15">
        <f t="shared" si="58"/>
        <v>91.004999999999995</v>
      </c>
      <c r="P411" s="15">
        <f t="shared" si="59"/>
        <v>5.8222485557695149</v>
      </c>
      <c r="R411" s="12">
        <v>408</v>
      </c>
      <c r="S411" s="15">
        <v>89</v>
      </c>
      <c r="T411" s="15">
        <v>121.72</v>
      </c>
      <c r="U411" s="15">
        <v>83.67</v>
      </c>
      <c r="V411" s="15">
        <v>121.28</v>
      </c>
      <c r="W411" s="15">
        <v>107.42</v>
      </c>
      <c r="X411" s="15">
        <v>141.80000000000001</v>
      </c>
      <c r="Y411" s="15">
        <v>63.71</v>
      </c>
      <c r="Z411" s="15">
        <v>81.099999999999994</v>
      </c>
      <c r="AA411" s="16">
        <v>121.72</v>
      </c>
      <c r="AB411" s="15">
        <f t="shared" si="60"/>
        <v>2.9947191011235952</v>
      </c>
      <c r="AC411" s="15"/>
      <c r="AD411" s="12">
        <v>408</v>
      </c>
      <c r="AE411" s="17">
        <v>62.16</v>
      </c>
      <c r="AF411" s="17">
        <v>118.26</v>
      </c>
      <c r="AG411" s="17">
        <v>65.87</v>
      </c>
      <c r="AH411" s="17">
        <v>114.69</v>
      </c>
      <c r="AI411" s="17">
        <v>98.12</v>
      </c>
      <c r="AJ411" s="17">
        <v>153.52000000000001</v>
      </c>
      <c r="AK411" s="17">
        <v>58.03</v>
      </c>
      <c r="AL411" s="17">
        <v>121.49</v>
      </c>
      <c r="AM411" s="18">
        <v>118.26</v>
      </c>
      <c r="AN411" s="15">
        <f t="shared" si="61"/>
        <v>4.7905405405405403</v>
      </c>
      <c r="AO411" s="17"/>
      <c r="AP411" s="12">
        <v>408</v>
      </c>
      <c r="AQ411" s="15">
        <v>95</v>
      </c>
      <c r="AR411" s="15">
        <v>128</v>
      </c>
      <c r="AS411" s="15">
        <v>97</v>
      </c>
      <c r="AT411" s="15">
        <v>128</v>
      </c>
      <c r="AU411" s="15">
        <v>110</v>
      </c>
      <c r="AV411" s="15">
        <v>143</v>
      </c>
      <c r="AW411" s="15">
        <v>58</v>
      </c>
      <c r="AX411" s="15">
        <v>68</v>
      </c>
      <c r="AY411" s="16">
        <v>128</v>
      </c>
      <c r="AZ411" s="15">
        <f t="shared" si="62"/>
        <v>2.6736842105263157</v>
      </c>
      <c r="BA411" s="15"/>
      <c r="BB411" s="12">
        <v>408</v>
      </c>
      <c r="BC411" s="15">
        <v>89</v>
      </c>
      <c r="BD411" s="15">
        <v>124</v>
      </c>
      <c r="BE411" s="15">
        <v>91</v>
      </c>
      <c r="BF411" s="15">
        <v>125</v>
      </c>
      <c r="BG411" s="15">
        <v>109</v>
      </c>
      <c r="BH411" s="15">
        <v>143</v>
      </c>
      <c r="BI411" s="15">
        <v>59</v>
      </c>
      <c r="BJ411" s="15">
        <v>73</v>
      </c>
      <c r="BK411" s="16">
        <v>124</v>
      </c>
      <c r="BL411" s="13">
        <f t="shared" si="54"/>
        <v>2.7857142857142856</v>
      </c>
    </row>
    <row r="412" spans="2:64" x14ac:dyDescent="0.25">
      <c r="B412" s="12">
        <v>409</v>
      </c>
      <c r="C412" s="17">
        <v>69.42</v>
      </c>
      <c r="D412" s="17">
        <v>114.63</v>
      </c>
      <c r="E412" s="17">
        <v>39.65</v>
      </c>
      <c r="F412" s="17">
        <v>109.62</v>
      </c>
      <c r="G412" s="17">
        <v>94.06</v>
      </c>
      <c r="H412" s="17">
        <v>146.6</v>
      </c>
      <c r="I412" s="17">
        <v>72.739999999999995</v>
      </c>
      <c r="J412" s="15">
        <v>196.31</v>
      </c>
      <c r="K412" s="16">
        <v>114.69</v>
      </c>
      <c r="L412" s="15">
        <f t="shared" si="55"/>
        <v>223.70000000000002</v>
      </c>
      <c r="M412" s="15">
        <f t="shared" si="56"/>
        <v>350.28</v>
      </c>
      <c r="N412" s="15">
        <f t="shared" si="57"/>
        <v>383.74</v>
      </c>
      <c r="O412" s="15">
        <f t="shared" si="58"/>
        <v>92.025000000000006</v>
      </c>
      <c r="P412" s="15">
        <f t="shared" si="59"/>
        <v>5.5278017862287525</v>
      </c>
      <c r="R412" s="12">
        <v>409</v>
      </c>
      <c r="S412" s="15">
        <v>88.95</v>
      </c>
      <c r="T412" s="15">
        <v>121.76</v>
      </c>
      <c r="U412" s="15">
        <v>83.8</v>
      </c>
      <c r="V412" s="15">
        <v>121.32</v>
      </c>
      <c r="W412" s="15">
        <v>107.43</v>
      </c>
      <c r="X412" s="15">
        <v>141.86000000000001</v>
      </c>
      <c r="Y412" s="15">
        <v>63.6</v>
      </c>
      <c r="Z412" s="15">
        <v>80.8</v>
      </c>
      <c r="AA412" s="16">
        <v>121.76</v>
      </c>
      <c r="AB412" s="15">
        <f t="shared" si="60"/>
        <v>2.9922428330522766</v>
      </c>
      <c r="AC412" s="15"/>
      <c r="AD412" s="12">
        <v>409</v>
      </c>
      <c r="AE412" s="17">
        <v>61.46</v>
      </c>
      <c r="AF412" s="17">
        <v>115.25</v>
      </c>
      <c r="AG412" s="17">
        <v>49.88</v>
      </c>
      <c r="AH412" s="17">
        <v>110.62</v>
      </c>
      <c r="AI412" s="17">
        <v>95.38</v>
      </c>
      <c r="AJ412" s="17">
        <v>151.65</v>
      </c>
      <c r="AK412" s="17">
        <v>64.52</v>
      </c>
      <c r="AL412" s="17">
        <v>151.82</v>
      </c>
      <c r="AM412" s="18">
        <v>115.25</v>
      </c>
      <c r="AN412" s="15">
        <f t="shared" si="61"/>
        <v>5.3952164009111616</v>
      </c>
      <c r="AO412" s="17"/>
      <c r="AP412" s="12">
        <v>409</v>
      </c>
      <c r="AQ412" s="15">
        <v>72</v>
      </c>
      <c r="AR412" s="15">
        <v>116</v>
      </c>
      <c r="AS412" s="15">
        <v>59</v>
      </c>
      <c r="AT412" s="15">
        <v>113</v>
      </c>
      <c r="AU412" s="15">
        <v>100</v>
      </c>
      <c r="AV412" s="15">
        <v>147</v>
      </c>
      <c r="AW412" s="15">
        <v>65</v>
      </c>
      <c r="AX412" s="15">
        <v>133</v>
      </c>
      <c r="AY412" s="16">
        <v>116</v>
      </c>
      <c r="AZ412" s="15">
        <f t="shared" si="62"/>
        <v>4.3611111111111107</v>
      </c>
      <c r="BA412" s="15"/>
      <c r="BB412" s="12">
        <v>409</v>
      </c>
      <c r="BC412" s="15">
        <v>84</v>
      </c>
      <c r="BD412" s="15">
        <v>106</v>
      </c>
      <c r="BE412" s="15">
        <v>80</v>
      </c>
      <c r="BF412" s="15">
        <v>107</v>
      </c>
      <c r="BG412" s="15">
        <v>113</v>
      </c>
      <c r="BH412" s="15">
        <v>137</v>
      </c>
      <c r="BI412" s="15">
        <v>65</v>
      </c>
      <c r="BJ412" s="15">
        <v>63</v>
      </c>
      <c r="BK412" s="16">
        <v>106</v>
      </c>
      <c r="BL412" s="13">
        <f t="shared" si="54"/>
        <v>2.9069767441860463</v>
      </c>
    </row>
    <row r="413" spans="2:64" x14ac:dyDescent="0.25">
      <c r="B413" s="12">
        <v>410</v>
      </c>
      <c r="C413" s="17">
        <v>70.86</v>
      </c>
      <c r="D413" s="17">
        <v>115.85</v>
      </c>
      <c r="E413" s="17">
        <v>41.53</v>
      </c>
      <c r="F413" s="17">
        <v>110.83</v>
      </c>
      <c r="G413" s="17">
        <v>94.14</v>
      </c>
      <c r="H413" s="17">
        <v>146.41999999999999</v>
      </c>
      <c r="I413" s="17">
        <v>72.709999999999994</v>
      </c>
      <c r="J413" s="15">
        <v>192.07</v>
      </c>
      <c r="K413" s="16">
        <v>115.9</v>
      </c>
      <c r="L413" s="15">
        <f t="shared" si="55"/>
        <v>228.23999999999998</v>
      </c>
      <c r="M413" s="15">
        <f t="shared" si="56"/>
        <v>351.39</v>
      </c>
      <c r="N413" s="15">
        <f t="shared" si="57"/>
        <v>380.67999999999995</v>
      </c>
      <c r="O413" s="15">
        <f t="shared" si="58"/>
        <v>93.35499999999999</v>
      </c>
      <c r="P413" s="15">
        <f t="shared" si="59"/>
        <v>5.3722833756703352</v>
      </c>
      <c r="R413" s="12">
        <v>410</v>
      </c>
      <c r="S413" s="15">
        <v>89.57</v>
      </c>
      <c r="T413" s="15">
        <v>122.32</v>
      </c>
      <c r="U413" s="15">
        <v>84.74</v>
      </c>
      <c r="V413" s="15">
        <v>121.94</v>
      </c>
      <c r="W413" s="15">
        <v>107.59</v>
      </c>
      <c r="X413" s="15">
        <v>141.85</v>
      </c>
      <c r="Y413" s="15">
        <v>63.37</v>
      </c>
      <c r="Z413" s="15">
        <v>79.790000000000006</v>
      </c>
      <c r="AA413" s="16">
        <v>122.32</v>
      </c>
      <c r="AB413" s="15">
        <f t="shared" si="60"/>
        <v>2.9639388188009383</v>
      </c>
      <c r="AC413" s="15"/>
      <c r="AD413" s="12">
        <v>410</v>
      </c>
      <c r="AE413" s="17">
        <v>88.35</v>
      </c>
      <c r="AF413" s="17">
        <v>124.28</v>
      </c>
      <c r="AG413" s="17">
        <v>79.91</v>
      </c>
      <c r="AH413" s="17">
        <v>122.8</v>
      </c>
      <c r="AI413" s="17">
        <v>104.66</v>
      </c>
      <c r="AJ413" s="17">
        <v>142.94</v>
      </c>
      <c r="AK413" s="17">
        <v>65.89</v>
      </c>
      <c r="AL413" s="17">
        <v>91.85</v>
      </c>
      <c r="AM413" s="18">
        <v>124.28</v>
      </c>
      <c r="AN413" s="15">
        <f t="shared" si="61"/>
        <v>3.1920769666100735</v>
      </c>
      <c r="AO413" s="17"/>
      <c r="AP413" s="12">
        <v>410</v>
      </c>
      <c r="AQ413" s="15">
        <v>65</v>
      </c>
      <c r="AR413" s="15">
        <v>115</v>
      </c>
      <c r="AS413" s="15">
        <v>55</v>
      </c>
      <c r="AT413" s="15">
        <v>111</v>
      </c>
      <c r="AU413" s="15">
        <v>98</v>
      </c>
      <c r="AV413" s="15">
        <v>150</v>
      </c>
      <c r="AW413" s="15">
        <v>64</v>
      </c>
      <c r="AX413" s="15">
        <v>144</v>
      </c>
      <c r="AY413" s="16">
        <v>115</v>
      </c>
      <c r="AZ413" s="15">
        <f t="shared" si="62"/>
        <v>4.9692307692307693</v>
      </c>
      <c r="BA413" s="15"/>
      <c r="BB413" s="12">
        <v>410</v>
      </c>
      <c r="BC413" s="15">
        <v>86</v>
      </c>
      <c r="BD413" s="15">
        <v>116</v>
      </c>
      <c r="BE413" s="15">
        <v>84</v>
      </c>
      <c r="BF413" s="15">
        <v>117</v>
      </c>
      <c r="BG413" s="15">
        <v>110</v>
      </c>
      <c r="BH413" s="15">
        <v>141</v>
      </c>
      <c r="BI413" s="15">
        <v>62</v>
      </c>
      <c r="BJ413" s="15">
        <v>72</v>
      </c>
      <c r="BK413" s="16">
        <v>116</v>
      </c>
      <c r="BL413" s="13">
        <f t="shared" si="54"/>
        <v>2.8333333333333335</v>
      </c>
    </row>
    <row r="414" spans="2:64" x14ac:dyDescent="0.25">
      <c r="B414" s="12">
        <v>411</v>
      </c>
      <c r="C414" s="17">
        <v>70.13</v>
      </c>
      <c r="D414" s="17">
        <v>115.45</v>
      </c>
      <c r="E414" s="17">
        <v>39.5</v>
      </c>
      <c r="F414" s="17">
        <v>110.27</v>
      </c>
      <c r="G414" s="17">
        <v>93.72</v>
      </c>
      <c r="H414" s="17">
        <v>146.54</v>
      </c>
      <c r="I414" s="17">
        <v>72.98</v>
      </c>
      <c r="J414" s="15">
        <v>196.4</v>
      </c>
      <c r="K414" s="16">
        <v>115.49</v>
      </c>
      <c r="L414" s="15">
        <f t="shared" si="55"/>
        <v>225.07999999999998</v>
      </c>
      <c r="M414" s="15">
        <f t="shared" si="56"/>
        <v>350.53</v>
      </c>
      <c r="N414" s="15">
        <f t="shared" si="57"/>
        <v>384.87</v>
      </c>
      <c r="O414" s="15">
        <f t="shared" si="58"/>
        <v>92.789999999999992</v>
      </c>
      <c r="P414" s="15">
        <f t="shared" si="59"/>
        <v>5.4879509482389848</v>
      </c>
      <c r="R414" s="12">
        <v>411</v>
      </c>
      <c r="S414" s="17">
        <v>67.739999999999995</v>
      </c>
      <c r="T414" s="17">
        <v>116.07</v>
      </c>
      <c r="U414" s="17">
        <v>46.7</v>
      </c>
      <c r="V414" s="17">
        <v>111</v>
      </c>
      <c r="W414" s="17">
        <v>94.63</v>
      </c>
      <c r="X414" s="17">
        <v>148.33000000000001</v>
      </c>
      <c r="Y414" s="17">
        <v>69.040000000000006</v>
      </c>
      <c r="Z414" s="17">
        <v>153.01</v>
      </c>
      <c r="AA414" s="18">
        <v>116.07</v>
      </c>
      <c r="AB414" s="15">
        <f t="shared" si="60"/>
        <v>4.9914378506052559</v>
      </c>
      <c r="AC414" s="17"/>
      <c r="AD414" s="12">
        <v>411</v>
      </c>
      <c r="AE414" s="17">
        <v>79.58</v>
      </c>
      <c r="AF414" s="17">
        <v>118.4</v>
      </c>
      <c r="AG414" s="17">
        <v>64.930000000000007</v>
      </c>
      <c r="AH414" s="17">
        <v>115.75</v>
      </c>
      <c r="AI414" s="17">
        <v>101.37</v>
      </c>
      <c r="AJ414" s="17">
        <v>144.18</v>
      </c>
      <c r="AK414" s="17">
        <v>67.7</v>
      </c>
      <c r="AL414" s="17">
        <v>117.96</v>
      </c>
      <c r="AM414" s="18">
        <v>118.4</v>
      </c>
      <c r="AN414" s="15">
        <f t="shared" si="61"/>
        <v>3.8208092485549132</v>
      </c>
      <c r="AO414" s="17"/>
      <c r="AP414" s="12">
        <v>411</v>
      </c>
      <c r="AQ414" s="15">
        <v>61</v>
      </c>
      <c r="AR414" s="15">
        <v>115</v>
      </c>
      <c r="AS414" s="15">
        <v>47</v>
      </c>
      <c r="AT414" s="15">
        <v>110</v>
      </c>
      <c r="AU414" s="15">
        <v>95</v>
      </c>
      <c r="AV414" s="15">
        <v>151</v>
      </c>
      <c r="AW414" s="15">
        <v>66</v>
      </c>
      <c r="AX414" s="15">
        <v>155</v>
      </c>
      <c r="AY414" s="16">
        <v>115</v>
      </c>
      <c r="AZ414" s="15">
        <f t="shared" si="62"/>
        <v>5.5081967213114753</v>
      </c>
      <c r="BA414" s="15"/>
      <c r="BB414" s="12">
        <v>411</v>
      </c>
      <c r="BC414" s="15">
        <v>90</v>
      </c>
      <c r="BD414" s="15">
        <v>123</v>
      </c>
      <c r="BE414" s="15">
        <v>90</v>
      </c>
      <c r="BF414" s="15">
        <v>123</v>
      </c>
      <c r="BG414" s="15">
        <v>109</v>
      </c>
      <c r="BH414" s="15">
        <v>142</v>
      </c>
      <c r="BI414" s="15">
        <v>61</v>
      </c>
      <c r="BJ414" s="15">
        <v>71</v>
      </c>
      <c r="BK414" s="16">
        <v>123</v>
      </c>
      <c r="BL414" s="13">
        <f t="shared" si="54"/>
        <v>2.8505747126436782</v>
      </c>
    </row>
    <row r="415" spans="2:64" x14ac:dyDescent="0.25">
      <c r="B415" s="12">
        <v>412</v>
      </c>
      <c r="C415" s="17">
        <v>70.75</v>
      </c>
      <c r="D415" s="17">
        <v>115.59</v>
      </c>
      <c r="E415" s="17">
        <v>43.39</v>
      </c>
      <c r="F415" s="17">
        <v>110.69</v>
      </c>
      <c r="G415" s="17">
        <v>94.5</v>
      </c>
      <c r="H415" s="17">
        <v>146.43</v>
      </c>
      <c r="I415" s="17">
        <v>72.63</v>
      </c>
      <c r="J415" s="15">
        <v>191.33</v>
      </c>
      <c r="K415" s="16">
        <v>115.63</v>
      </c>
      <c r="L415" s="15">
        <f t="shared" si="55"/>
        <v>229.73000000000002</v>
      </c>
      <c r="M415" s="15">
        <f t="shared" si="56"/>
        <v>351.62</v>
      </c>
      <c r="N415" s="15">
        <f t="shared" si="57"/>
        <v>379.59000000000003</v>
      </c>
      <c r="O415" s="15">
        <f t="shared" si="58"/>
        <v>93.17</v>
      </c>
      <c r="P415" s="15">
        <f t="shared" si="59"/>
        <v>5.365229681978799</v>
      </c>
      <c r="R415" s="12">
        <v>412</v>
      </c>
      <c r="S415" s="17">
        <v>73.11</v>
      </c>
      <c r="T415" s="17">
        <v>116.64</v>
      </c>
      <c r="U415" s="17">
        <v>56.26</v>
      </c>
      <c r="V415" s="17">
        <v>112.75</v>
      </c>
      <c r="W415" s="17">
        <v>98.09</v>
      </c>
      <c r="X415" s="17">
        <v>146.22999999999999</v>
      </c>
      <c r="Y415" s="17">
        <v>68.180000000000007</v>
      </c>
      <c r="Z415" s="17">
        <v>132.52000000000001</v>
      </c>
      <c r="AA415" s="18">
        <v>116.64</v>
      </c>
      <c r="AB415" s="15">
        <f t="shared" si="60"/>
        <v>4.3405826836274111</v>
      </c>
      <c r="AC415" s="17"/>
      <c r="AD415" s="12">
        <v>412</v>
      </c>
      <c r="AE415" s="17">
        <v>75.900000000000006</v>
      </c>
      <c r="AF415" s="17">
        <v>116.15</v>
      </c>
      <c r="AG415" s="17">
        <v>62.67</v>
      </c>
      <c r="AH415" s="17">
        <v>113.47</v>
      </c>
      <c r="AI415" s="17">
        <v>101.22</v>
      </c>
      <c r="AJ415" s="17">
        <v>145.05000000000001</v>
      </c>
      <c r="AK415" s="17">
        <v>66.16</v>
      </c>
      <c r="AL415" s="17">
        <v>121.39</v>
      </c>
      <c r="AM415" s="18">
        <v>116.15</v>
      </c>
      <c r="AN415" s="15">
        <f t="shared" si="61"/>
        <v>4.0013175230566542</v>
      </c>
      <c r="AO415" s="17"/>
      <c r="AP415" s="12">
        <v>412</v>
      </c>
      <c r="AQ415" s="15">
        <v>80</v>
      </c>
      <c r="AR415" s="15">
        <v>119</v>
      </c>
      <c r="AS415" s="15">
        <v>65</v>
      </c>
      <c r="AT415" s="15">
        <v>116</v>
      </c>
      <c r="AU415" s="15">
        <v>101</v>
      </c>
      <c r="AV415" s="15">
        <v>144</v>
      </c>
      <c r="AW415" s="15">
        <v>68</v>
      </c>
      <c r="AX415" s="15">
        <v>119</v>
      </c>
      <c r="AY415" s="16">
        <v>119</v>
      </c>
      <c r="AZ415" s="15">
        <f t="shared" si="62"/>
        <v>3.8250000000000002</v>
      </c>
      <c r="BA415" s="15"/>
      <c r="BB415" s="12">
        <v>412</v>
      </c>
      <c r="BC415" s="15">
        <v>87</v>
      </c>
      <c r="BD415" s="15">
        <v>118</v>
      </c>
      <c r="BE415" s="15">
        <v>87</v>
      </c>
      <c r="BF415" s="15">
        <v>119</v>
      </c>
      <c r="BG415" s="15">
        <v>110</v>
      </c>
      <c r="BH415" s="15">
        <v>141</v>
      </c>
      <c r="BI415" s="15">
        <v>61</v>
      </c>
      <c r="BJ415" s="15">
        <v>69</v>
      </c>
      <c r="BK415" s="16">
        <v>118</v>
      </c>
      <c r="BL415" s="13">
        <f t="shared" si="54"/>
        <v>2.8</v>
      </c>
    </row>
    <row r="416" spans="2:64" x14ac:dyDescent="0.25">
      <c r="B416" s="12">
        <v>413</v>
      </c>
      <c r="C416" s="17">
        <v>69.209999999999994</v>
      </c>
      <c r="D416" s="17">
        <v>115</v>
      </c>
      <c r="E416" s="17">
        <v>42.06</v>
      </c>
      <c r="F416" s="17">
        <v>109.95</v>
      </c>
      <c r="G416" s="17">
        <v>94.05</v>
      </c>
      <c r="H416" s="17">
        <v>146.91</v>
      </c>
      <c r="I416" s="17">
        <v>72.64</v>
      </c>
      <c r="J416" s="15">
        <v>195.17</v>
      </c>
      <c r="K416" s="16">
        <v>115.03</v>
      </c>
      <c r="L416" s="15">
        <f t="shared" si="55"/>
        <v>226.26999999999998</v>
      </c>
      <c r="M416" s="15">
        <f t="shared" si="56"/>
        <v>350.90999999999997</v>
      </c>
      <c r="N416" s="15">
        <f t="shared" si="57"/>
        <v>382.84000000000003</v>
      </c>
      <c r="O416" s="15">
        <f t="shared" si="58"/>
        <v>92.10499999999999</v>
      </c>
      <c r="P416" s="15">
        <f t="shared" si="59"/>
        <v>5.5315705822857977</v>
      </c>
      <c r="R416" s="12">
        <v>413</v>
      </c>
      <c r="S416" s="17">
        <v>71.709999999999994</v>
      </c>
      <c r="T416" s="17">
        <v>116.57</v>
      </c>
      <c r="U416" s="17">
        <v>52.91</v>
      </c>
      <c r="V416" s="17">
        <v>112.3</v>
      </c>
      <c r="W416" s="17">
        <v>96.91</v>
      </c>
      <c r="X416" s="17">
        <v>146.77000000000001</v>
      </c>
      <c r="Y416" s="17">
        <v>68.66</v>
      </c>
      <c r="Z416" s="17">
        <v>139.81</v>
      </c>
      <c r="AA416" s="18">
        <v>116.57</v>
      </c>
      <c r="AB416" s="15">
        <f t="shared" si="60"/>
        <v>4.5327011574396874</v>
      </c>
      <c r="AC416" s="17"/>
      <c r="AD416" s="12">
        <v>413</v>
      </c>
      <c r="AE416" s="17">
        <v>76.180000000000007</v>
      </c>
      <c r="AF416" s="17">
        <v>116.17</v>
      </c>
      <c r="AG416" s="17">
        <v>67.540000000000006</v>
      </c>
      <c r="AH416" s="17">
        <v>114.08</v>
      </c>
      <c r="AI416" s="17">
        <v>102.76</v>
      </c>
      <c r="AJ416" s="17">
        <v>145.26</v>
      </c>
      <c r="AK416" s="17">
        <v>64.459999999999994</v>
      </c>
      <c r="AL416" s="17">
        <v>112.89</v>
      </c>
      <c r="AM416" s="18">
        <v>116.17</v>
      </c>
      <c r="AN416" s="15">
        <f t="shared" si="61"/>
        <v>3.8529797847203984</v>
      </c>
      <c r="AO416" s="17"/>
      <c r="AP416" s="12">
        <v>413</v>
      </c>
      <c r="AQ416" s="15">
        <v>76</v>
      </c>
      <c r="AR416" s="15">
        <v>116</v>
      </c>
      <c r="AS416" s="15">
        <v>61</v>
      </c>
      <c r="AT416" s="15">
        <v>113</v>
      </c>
      <c r="AU416" s="15">
        <v>101</v>
      </c>
      <c r="AV416" s="15">
        <v>145</v>
      </c>
      <c r="AW416" s="15">
        <v>67</v>
      </c>
      <c r="AX416" s="15">
        <v>124</v>
      </c>
      <c r="AY416" s="16">
        <v>116</v>
      </c>
      <c r="AZ416" s="15">
        <f t="shared" si="62"/>
        <v>4.0394736842105265</v>
      </c>
      <c r="BA416" s="15"/>
      <c r="BB416" s="12">
        <v>413</v>
      </c>
      <c r="BC416" s="15">
        <v>90</v>
      </c>
      <c r="BD416" s="15">
        <v>122</v>
      </c>
      <c r="BE416" s="15">
        <v>90</v>
      </c>
      <c r="BF416" s="15">
        <v>122</v>
      </c>
      <c r="BG416" s="15">
        <v>110</v>
      </c>
      <c r="BH416" s="15">
        <v>142</v>
      </c>
      <c r="BI416" s="15">
        <v>60</v>
      </c>
      <c r="BJ416" s="15">
        <v>70</v>
      </c>
      <c r="BK416" s="16">
        <v>122</v>
      </c>
      <c r="BL416" s="13">
        <f t="shared" si="54"/>
        <v>2.8</v>
      </c>
    </row>
    <row r="417" spans="2:64" x14ac:dyDescent="0.25">
      <c r="B417" s="12">
        <v>414</v>
      </c>
      <c r="C417" s="17">
        <v>68.599999999999994</v>
      </c>
      <c r="D417" s="17">
        <v>114.88</v>
      </c>
      <c r="E417" s="17">
        <v>40.43</v>
      </c>
      <c r="F417" s="17">
        <v>109.7</v>
      </c>
      <c r="G417" s="17">
        <v>93.65</v>
      </c>
      <c r="H417" s="17">
        <v>147.12</v>
      </c>
      <c r="I417" s="17">
        <v>72.790000000000006</v>
      </c>
      <c r="J417" s="15">
        <v>198.31</v>
      </c>
      <c r="K417" s="16">
        <v>114.91</v>
      </c>
      <c r="L417" s="15">
        <f t="shared" si="55"/>
        <v>223.91</v>
      </c>
      <c r="M417" s="15">
        <f t="shared" si="56"/>
        <v>350.47</v>
      </c>
      <c r="N417" s="15">
        <f t="shared" si="57"/>
        <v>386.01</v>
      </c>
      <c r="O417" s="15">
        <f t="shared" si="58"/>
        <v>91.74</v>
      </c>
      <c r="P417" s="15">
        <f t="shared" si="59"/>
        <v>5.6269679300291546</v>
      </c>
      <c r="R417" s="12">
        <v>414</v>
      </c>
      <c r="S417" s="17">
        <v>77.38</v>
      </c>
      <c r="T417" s="17">
        <v>116.75</v>
      </c>
      <c r="U417" s="17">
        <v>63.27</v>
      </c>
      <c r="V417" s="17">
        <v>114.11</v>
      </c>
      <c r="W417" s="17">
        <v>101.28</v>
      </c>
      <c r="X417" s="17">
        <v>144.54</v>
      </c>
      <c r="Y417" s="17">
        <v>67.45</v>
      </c>
      <c r="Z417" s="17">
        <v>116.97</v>
      </c>
      <c r="AA417" s="18">
        <v>116.75</v>
      </c>
      <c r="AB417" s="15">
        <f t="shared" si="60"/>
        <v>3.8920909795812877</v>
      </c>
      <c r="AC417" s="17"/>
      <c r="AD417" s="12">
        <v>414</v>
      </c>
      <c r="AE417" s="17">
        <v>74.34</v>
      </c>
      <c r="AF417" s="17">
        <v>116.04</v>
      </c>
      <c r="AG417" s="17">
        <v>62.91</v>
      </c>
      <c r="AH417" s="17">
        <v>113.51</v>
      </c>
      <c r="AI417" s="17">
        <v>101.4</v>
      </c>
      <c r="AJ417" s="17">
        <v>145.94</v>
      </c>
      <c r="AK417" s="17">
        <v>64.69</v>
      </c>
      <c r="AL417" s="17">
        <v>125.15</v>
      </c>
      <c r="AM417" s="18">
        <v>116.04</v>
      </c>
      <c r="AN417" s="15">
        <f t="shared" si="61"/>
        <v>4.1146085552865213</v>
      </c>
      <c r="AO417" s="17"/>
      <c r="AP417" s="12">
        <v>414</v>
      </c>
      <c r="AQ417" s="15">
        <v>76</v>
      </c>
      <c r="AR417" s="15">
        <v>116</v>
      </c>
      <c r="AS417" s="15">
        <v>66</v>
      </c>
      <c r="AT417" s="15">
        <v>114</v>
      </c>
      <c r="AU417" s="15">
        <v>103</v>
      </c>
      <c r="AV417" s="15">
        <v>145</v>
      </c>
      <c r="AW417" s="15">
        <v>65</v>
      </c>
      <c r="AX417" s="15">
        <v>114</v>
      </c>
      <c r="AY417" s="16">
        <v>116</v>
      </c>
      <c r="AZ417" s="15">
        <f t="shared" si="62"/>
        <v>3.8815789473684212</v>
      </c>
      <c r="BA417" s="15"/>
      <c r="BB417" s="12">
        <v>414</v>
      </c>
      <c r="BC417" s="15">
        <v>90</v>
      </c>
      <c r="BD417" s="15">
        <v>123</v>
      </c>
      <c r="BE417" s="15">
        <v>92</v>
      </c>
      <c r="BF417" s="15">
        <v>124</v>
      </c>
      <c r="BG417" s="15">
        <v>110</v>
      </c>
      <c r="BH417" s="15">
        <v>143</v>
      </c>
      <c r="BI417" s="15">
        <v>59</v>
      </c>
      <c r="BJ417" s="15">
        <v>70</v>
      </c>
      <c r="BK417" s="16">
        <v>123</v>
      </c>
      <c r="BL417" s="13">
        <f t="shared" si="54"/>
        <v>2.8111111111111109</v>
      </c>
    </row>
    <row r="418" spans="2:64" x14ac:dyDescent="0.25">
      <c r="B418" s="12">
        <v>415</v>
      </c>
      <c r="C418" s="17">
        <v>69.58</v>
      </c>
      <c r="D418" s="17">
        <v>115.67</v>
      </c>
      <c r="E418" s="17">
        <v>41.94</v>
      </c>
      <c r="F418" s="17">
        <v>110.51</v>
      </c>
      <c r="G418" s="17">
        <v>93.77</v>
      </c>
      <c r="H418" s="17">
        <v>146.99</v>
      </c>
      <c r="I418" s="17">
        <v>72.72</v>
      </c>
      <c r="J418" s="15">
        <v>195.01</v>
      </c>
      <c r="K418" s="16">
        <v>115.7</v>
      </c>
      <c r="L418" s="15">
        <f t="shared" si="55"/>
        <v>227.19</v>
      </c>
      <c r="M418" s="15">
        <f t="shared" si="56"/>
        <v>351.27</v>
      </c>
      <c r="N418" s="15">
        <f t="shared" si="57"/>
        <v>383.43</v>
      </c>
      <c r="O418" s="15">
        <f t="shared" si="58"/>
        <v>92.625</v>
      </c>
      <c r="P418" s="15">
        <f t="shared" si="59"/>
        <v>5.5106352400114975</v>
      </c>
      <c r="R418" s="12">
        <v>415</v>
      </c>
      <c r="S418" s="17">
        <v>80.180000000000007</v>
      </c>
      <c r="T418" s="17">
        <v>119.64</v>
      </c>
      <c r="U418" s="17">
        <v>68.27</v>
      </c>
      <c r="V418" s="17">
        <v>117.25</v>
      </c>
      <c r="W418" s="17">
        <v>101.95</v>
      </c>
      <c r="X418" s="17">
        <v>144.62</v>
      </c>
      <c r="Y418" s="17">
        <v>66.3</v>
      </c>
      <c r="Z418" s="17">
        <v>110.65</v>
      </c>
      <c r="AA418" s="18">
        <v>119.64</v>
      </c>
      <c r="AB418" s="15">
        <f t="shared" si="60"/>
        <v>3.699052132701421</v>
      </c>
      <c r="AC418" s="17"/>
      <c r="AD418" s="12">
        <v>415</v>
      </c>
      <c r="AE418" s="17">
        <v>76.95</v>
      </c>
      <c r="AF418" s="17">
        <v>115.84</v>
      </c>
      <c r="AG418" s="17">
        <v>68.86</v>
      </c>
      <c r="AH418" s="17">
        <v>113.96</v>
      </c>
      <c r="AI418" s="17">
        <v>103.41</v>
      </c>
      <c r="AJ418" s="17">
        <v>144.79</v>
      </c>
      <c r="AK418" s="17">
        <v>64.290000000000006</v>
      </c>
      <c r="AL418" s="17">
        <v>109.36</v>
      </c>
      <c r="AM418" s="18">
        <v>115.84</v>
      </c>
      <c r="AN418" s="15">
        <f t="shared" si="61"/>
        <v>3.7620532813515268</v>
      </c>
      <c r="AO418" s="17"/>
      <c r="AP418" s="12">
        <v>415</v>
      </c>
      <c r="AQ418" s="15">
        <v>75</v>
      </c>
      <c r="AR418" s="15">
        <v>116</v>
      </c>
      <c r="AS418" s="15">
        <v>62</v>
      </c>
      <c r="AT418" s="15">
        <v>113</v>
      </c>
      <c r="AU418" s="15">
        <v>101</v>
      </c>
      <c r="AV418" s="15">
        <v>146</v>
      </c>
      <c r="AW418" s="15">
        <v>65</v>
      </c>
      <c r="AX418" s="15">
        <v>126</v>
      </c>
      <c r="AY418" s="16">
        <v>116</v>
      </c>
      <c r="AZ418" s="15">
        <f t="shared" si="62"/>
        <v>4.0933333333333337</v>
      </c>
      <c r="BA418" s="15"/>
      <c r="BB418" s="12">
        <v>415</v>
      </c>
      <c r="BC418" s="15">
        <v>90</v>
      </c>
      <c r="BD418" s="15">
        <v>123</v>
      </c>
      <c r="BE418" s="15">
        <v>92</v>
      </c>
      <c r="BF418" s="15">
        <v>124</v>
      </c>
      <c r="BG418" s="15">
        <v>110</v>
      </c>
      <c r="BH418" s="15">
        <v>143</v>
      </c>
      <c r="BI418" s="15">
        <v>59</v>
      </c>
      <c r="BJ418" s="15">
        <v>71</v>
      </c>
      <c r="BK418" s="16">
        <v>123</v>
      </c>
      <c r="BL418" s="13">
        <f t="shared" si="54"/>
        <v>2.8539325842696628</v>
      </c>
    </row>
    <row r="419" spans="2:64" x14ac:dyDescent="0.25">
      <c r="B419" s="12">
        <v>416</v>
      </c>
      <c r="C419" s="17">
        <v>69.98</v>
      </c>
      <c r="D419" s="17">
        <v>116.06</v>
      </c>
      <c r="E419" s="17">
        <v>40.9</v>
      </c>
      <c r="F419" s="17">
        <v>110.82</v>
      </c>
      <c r="G419" s="17">
        <v>93.57</v>
      </c>
      <c r="H419" s="17">
        <v>146.91999999999999</v>
      </c>
      <c r="I419" s="17">
        <v>72.86</v>
      </c>
      <c r="J419" s="15">
        <v>195.21</v>
      </c>
      <c r="K419" s="16">
        <v>116.09</v>
      </c>
      <c r="L419" s="15">
        <f t="shared" si="55"/>
        <v>226.94000000000003</v>
      </c>
      <c r="M419" s="15">
        <f t="shared" si="56"/>
        <v>351.30999999999995</v>
      </c>
      <c r="N419" s="15">
        <f t="shared" si="57"/>
        <v>384.15999999999997</v>
      </c>
      <c r="O419" s="15">
        <f t="shared" si="58"/>
        <v>93.02000000000001</v>
      </c>
      <c r="P419" s="15">
        <f t="shared" si="59"/>
        <v>5.4895684481280362</v>
      </c>
      <c r="R419" s="12">
        <v>416</v>
      </c>
      <c r="S419" s="17">
        <v>76.08</v>
      </c>
      <c r="T419" s="17">
        <v>118.31</v>
      </c>
      <c r="U419" s="17">
        <v>61.16</v>
      </c>
      <c r="V419" s="17">
        <v>115.28</v>
      </c>
      <c r="W419" s="17">
        <v>100.05</v>
      </c>
      <c r="X419" s="17">
        <v>145.9</v>
      </c>
      <c r="Y419" s="17">
        <v>66.92</v>
      </c>
      <c r="Z419" s="17">
        <v>125.35</v>
      </c>
      <c r="AA419" s="18">
        <v>118.31</v>
      </c>
      <c r="AB419" s="15">
        <f t="shared" si="60"/>
        <v>4.0822818086225023</v>
      </c>
      <c r="AC419" s="17"/>
      <c r="AD419" s="12">
        <v>416</v>
      </c>
      <c r="AE419" s="17">
        <v>74.44</v>
      </c>
      <c r="AF419" s="17">
        <v>113.81</v>
      </c>
      <c r="AG419" s="17">
        <v>62.27</v>
      </c>
      <c r="AH419" s="17">
        <v>111.44</v>
      </c>
      <c r="AI419" s="17">
        <v>102.06</v>
      </c>
      <c r="AJ419" s="17">
        <v>144.82</v>
      </c>
      <c r="AK419" s="17">
        <v>65.95</v>
      </c>
      <c r="AL419" s="17">
        <v>121.19</v>
      </c>
      <c r="AM419" s="18">
        <v>113.81</v>
      </c>
      <c r="AN419" s="15">
        <f t="shared" si="61"/>
        <v>4.0428533046749058</v>
      </c>
      <c r="AO419" s="17"/>
      <c r="AP419" s="12">
        <v>416</v>
      </c>
      <c r="AQ419" s="15">
        <v>76</v>
      </c>
      <c r="AR419" s="15">
        <v>114</v>
      </c>
      <c r="AS419" s="15">
        <v>65</v>
      </c>
      <c r="AT419" s="15">
        <v>112</v>
      </c>
      <c r="AU419" s="15">
        <v>103</v>
      </c>
      <c r="AV419" s="15">
        <v>144</v>
      </c>
      <c r="AW419" s="15">
        <v>66</v>
      </c>
      <c r="AX419" s="15">
        <v>113</v>
      </c>
      <c r="AY419" s="16">
        <v>114</v>
      </c>
      <c r="AZ419" s="15">
        <f t="shared" si="62"/>
        <v>3.8552631578947367</v>
      </c>
      <c r="BA419" s="15"/>
      <c r="BB419" s="12">
        <v>416</v>
      </c>
      <c r="BC419" s="15">
        <v>89</v>
      </c>
      <c r="BD419" s="15">
        <v>123</v>
      </c>
      <c r="BE419" s="15">
        <v>91</v>
      </c>
      <c r="BF419" s="15">
        <v>124</v>
      </c>
      <c r="BG419" s="15">
        <v>109</v>
      </c>
      <c r="BH419" s="15">
        <v>143</v>
      </c>
      <c r="BI419" s="15">
        <v>59</v>
      </c>
      <c r="BJ419" s="15">
        <v>72</v>
      </c>
      <c r="BK419" s="16">
        <v>123</v>
      </c>
      <c r="BL419" s="13">
        <f t="shared" si="54"/>
        <v>2.8222222222222224</v>
      </c>
    </row>
    <row r="420" spans="2:64" x14ac:dyDescent="0.25">
      <c r="B420" s="12">
        <v>417</v>
      </c>
      <c r="C420" s="17">
        <v>69.709999999999994</v>
      </c>
      <c r="D420" s="17">
        <v>116.01</v>
      </c>
      <c r="E420" s="17">
        <v>39.619999999999997</v>
      </c>
      <c r="F420" s="17">
        <v>110.67</v>
      </c>
      <c r="G420" s="17">
        <v>93.28</v>
      </c>
      <c r="H420" s="17">
        <v>146.99</v>
      </c>
      <c r="I420" s="17">
        <v>73.02</v>
      </c>
      <c r="J420" s="15">
        <v>197.63</v>
      </c>
      <c r="K420" s="16">
        <v>116.04</v>
      </c>
      <c r="L420" s="15">
        <f t="shared" si="55"/>
        <v>225.34</v>
      </c>
      <c r="M420" s="15">
        <f t="shared" si="56"/>
        <v>350.94</v>
      </c>
      <c r="N420" s="15">
        <f t="shared" si="57"/>
        <v>386.69</v>
      </c>
      <c r="O420" s="15">
        <f t="shared" si="58"/>
        <v>92.86</v>
      </c>
      <c r="P420" s="15">
        <f t="shared" si="59"/>
        <v>5.5471237985941766</v>
      </c>
      <c r="R420" s="12">
        <v>417</v>
      </c>
      <c r="S420" s="17">
        <v>74.89</v>
      </c>
      <c r="T420" s="17">
        <v>117.56</v>
      </c>
      <c r="U420" s="17">
        <v>59.51</v>
      </c>
      <c r="V420" s="17">
        <v>114.36</v>
      </c>
      <c r="W420" s="17">
        <v>99.59</v>
      </c>
      <c r="X420" s="17">
        <v>146.09</v>
      </c>
      <c r="Y420" s="17">
        <v>67.13</v>
      </c>
      <c r="Z420" s="17">
        <v>128.03</v>
      </c>
      <c r="AA420" s="18">
        <v>117.56</v>
      </c>
      <c r="AB420" s="15">
        <f t="shared" si="60"/>
        <v>4.1757243957804784</v>
      </c>
      <c r="AC420" s="17"/>
      <c r="AD420" s="12">
        <v>417</v>
      </c>
      <c r="AE420" s="17">
        <v>74.790000000000006</v>
      </c>
      <c r="AF420" s="17">
        <v>120.87</v>
      </c>
      <c r="AG420" s="17">
        <v>77.150000000000006</v>
      </c>
      <c r="AH420" s="17">
        <v>118.92</v>
      </c>
      <c r="AI420" s="17">
        <v>102.91</v>
      </c>
      <c r="AJ420" s="17">
        <v>148.61000000000001</v>
      </c>
      <c r="AK420" s="17">
        <v>58.51</v>
      </c>
      <c r="AL420" s="17">
        <v>98.1</v>
      </c>
      <c r="AM420" s="18">
        <v>120.87</v>
      </c>
      <c r="AN420" s="15">
        <f t="shared" si="61"/>
        <v>3.7101216740205909</v>
      </c>
      <c r="AO420" s="17"/>
      <c r="AP420" s="12">
        <v>417</v>
      </c>
      <c r="AQ420" s="15">
        <v>74</v>
      </c>
      <c r="AR420" s="15">
        <v>113</v>
      </c>
      <c r="AS420" s="15">
        <v>62</v>
      </c>
      <c r="AT420" s="15">
        <v>111</v>
      </c>
      <c r="AU420" s="15">
        <v>102</v>
      </c>
      <c r="AV420" s="15">
        <v>145</v>
      </c>
      <c r="AW420" s="15">
        <v>66</v>
      </c>
      <c r="AX420" s="15">
        <v>123</v>
      </c>
      <c r="AY420" s="16">
        <v>113</v>
      </c>
      <c r="AZ420" s="15">
        <f t="shared" si="62"/>
        <v>4.0810810810810807</v>
      </c>
      <c r="BA420" s="15"/>
      <c r="BB420" s="12">
        <v>417</v>
      </c>
      <c r="BC420" s="15">
        <v>90</v>
      </c>
      <c r="BD420" s="15">
        <v>124</v>
      </c>
      <c r="BE420" s="15">
        <v>92</v>
      </c>
      <c r="BF420" s="15">
        <v>125</v>
      </c>
      <c r="BG420" s="15">
        <v>109</v>
      </c>
      <c r="BH420" s="15">
        <v>143</v>
      </c>
      <c r="BI420" s="15">
        <v>58</v>
      </c>
      <c r="BJ420" s="15">
        <v>72</v>
      </c>
      <c r="BK420" s="16">
        <v>124</v>
      </c>
      <c r="BL420" s="13">
        <f t="shared" si="54"/>
        <v>2.7882352941176469</v>
      </c>
    </row>
    <row r="421" spans="2:64" x14ac:dyDescent="0.25">
      <c r="B421" s="12">
        <v>418</v>
      </c>
      <c r="C421" s="17">
        <v>69.5</v>
      </c>
      <c r="D421" s="17">
        <v>116</v>
      </c>
      <c r="E421" s="17">
        <v>38.090000000000003</v>
      </c>
      <c r="F421" s="17">
        <v>110.57</v>
      </c>
      <c r="G421" s="17">
        <v>93.02</v>
      </c>
      <c r="H421" s="17">
        <v>147.05000000000001</v>
      </c>
      <c r="I421" s="17">
        <v>73.180000000000007</v>
      </c>
      <c r="J421" s="15">
        <v>199.77</v>
      </c>
      <c r="K421" s="16">
        <v>116.03</v>
      </c>
      <c r="L421" s="15">
        <f t="shared" si="55"/>
        <v>223.59</v>
      </c>
      <c r="M421" s="15">
        <f t="shared" si="56"/>
        <v>350.64</v>
      </c>
      <c r="N421" s="15">
        <f t="shared" si="57"/>
        <v>388.98</v>
      </c>
      <c r="O421" s="15">
        <f t="shared" si="58"/>
        <v>92.75</v>
      </c>
      <c r="P421" s="15">
        <f t="shared" si="59"/>
        <v>5.5968345323741007</v>
      </c>
      <c r="R421" s="12">
        <v>418</v>
      </c>
      <c r="S421" s="17">
        <v>74.08</v>
      </c>
      <c r="T421" s="17">
        <v>116.01</v>
      </c>
      <c r="U421" s="17">
        <v>57.53</v>
      </c>
      <c r="V421" s="17">
        <v>113.02</v>
      </c>
      <c r="W421" s="17">
        <v>100.05</v>
      </c>
      <c r="X421" s="17">
        <v>145.81</v>
      </c>
      <c r="Y421" s="17">
        <v>67.2</v>
      </c>
      <c r="Z421" s="17">
        <v>130.69</v>
      </c>
      <c r="AA421" s="18">
        <v>116.01</v>
      </c>
      <c r="AB421" s="15">
        <f t="shared" si="60"/>
        <v>4.2373110151187907</v>
      </c>
      <c r="AC421" s="17"/>
      <c r="AD421" s="12">
        <v>418</v>
      </c>
      <c r="AE421" s="17">
        <v>83.04</v>
      </c>
      <c r="AF421" s="17">
        <v>127.12</v>
      </c>
      <c r="AG421" s="17">
        <v>86.24</v>
      </c>
      <c r="AH421" s="17">
        <v>125.67</v>
      </c>
      <c r="AI421" s="17">
        <v>104.36</v>
      </c>
      <c r="AJ421" s="17">
        <v>147.58000000000001</v>
      </c>
      <c r="AK421" s="17">
        <v>57.89</v>
      </c>
      <c r="AL421" s="17">
        <v>89.47</v>
      </c>
      <c r="AM421" s="18">
        <v>127.12</v>
      </c>
      <c r="AN421" s="15">
        <f t="shared" si="61"/>
        <v>3.3053949903660884</v>
      </c>
      <c r="AO421" s="17"/>
      <c r="AP421" s="12">
        <v>418</v>
      </c>
      <c r="AQ421" s="15">
        <v>83</v>
      </c>
      <c r="AR421" s="15">
        <v>123</v>
      </c>
      <c r="AS421" s="15">
        <v>80</v>
      </c>
      <c r="AT421" s="15">
        <v>121</v>
      </c>
      <c r="AU421" s="15">
        <v>105</v>
      </c>
      <c r="AV421" s="15">
        <v>145</v>
      </c>
      <c r="AW421" s="15">
        <v>63</v>
      </c>
      <c r="AX421" s="15">
        <v>94</v>
      </c>
      <c r="AY421" s="16">
        <v>123</v>
      </c>
      <c r="AZ421" s="15">
        <f t="shared" si="62"/>
        <v>3.3734939759036147</v>
      </c>
      <c r="BA421" s="15"/>
      <c r="BB421" s="12">
        <v>418</v>
      </c>
      <c r="BC421" s="15">
        <v>85</v>
      </c>
      <c r="BD421" s="15">
        <v>106</v>
      </c>
      <c r="BE421" s="15">
        <v>79</v>
      </c>
      <c r="BF421" s="15">
        <v>108</v>
      </c>
      <c r="BG421" s="15">
        <v>113</v>
      </c>
      <c r="BH421" s="15">
        <v>137</v>
      </c>
      <c r="BI421" s="15">
        <v>66</v>
      </c>
      <c r="BJ421" s="15">
        <v>65</v>
      </c>
      <c r="BK421" s="16">
        <v>106</v>
      </c>
      <c r="BL421" s="13">
        <f t="shared" si="54"/>
        <v>2.896551724137931</v>
      </c>
    </row>
    <row r="422" spans="2:64" x14ac:dyDescent="0.25">
      <c r="B422" s="12">
        <v>419</v>
      </c>
      <c r="C422" s="17">
        <v>69.58</v>
      </c>
      <c r="D422" s="17">
        <v>116.06</v>
      </c>
      <c r="E422" s="17">
        <v>37.07</v>
      </c>
      <c r="F422" s="17">
        <v>110.58</v>
      </c>
      <c r="G422" s="17">
        <v>92.89</v>
      </c>
      <c r="H422" s="17">
        <v>147.01</v>
      </c>
      <c r="I422" s="17">
        <v>73.28</v>
      </c>
      <c r="J422" s="15">
        <v>200.13</v>
      </c>
      <c r="K422" s="16">
        <v>116.09</v>
      </c>
      <c r="L422" s="15">
        <f t="shared" si="55"/>
        <v>222.70999999999998</v>
      </c>
      <c r="M422" s="15">
        <f t="shared" si="56"/>
        <v>350.48</v>
      </c>
      <c r="N422" s="15">
        <f t="shared" si="57"/>
        <v>389.5</v>
      </c>
      <c r="O422" s="15">
        <f t="shared" si="58"/>
        <v>92.82</v>
      </c>
      <c r="P422" s="15">
        <f t="shared" si="59"/>
        <v>5.5978729519977009</v>
      </c>
      <c r="R422" s="12">
        <v>419</v>
      </c>
      <c r="S422" s="17">
        <v>73.260000000000005</v>
      </c>
      <c r="T422" s="17">
        <v>116.16</v>
      </c>
      <c r="U422" s="17">
        <v>56.31</v>
      </c>
      <c r="V422" s="17">
        <v>112.93</v>
      </c>
      <c r="W422" s="17">
        <v>99.4</v>
      </c>
      <c r="X422" s="17">
        <v>146.22</v>
      </c>
      <c r="Y422" s="17">
        <v>67.319999999999993</v>
      </c>
      <c r="Z422" s="17">
        <v>133.46</v>
      </c>
      <c r="AA422" s="18">
        <v>116.16</v>
      </c>
      <c r="AB422" s="15">
        <f t="shared" si="60"/>
        <v>4.3262353262353255</v>
      </c>
      <c r="AC422" s="17"/>
      <c r="AD422" s="12">
        <v>419</v>
      </c>
      <c r="AE422" s="17">
        <v>77.06</v>
      </c>
      <c r="AF422" s="17">
        <v>124.22</v>
      </c>
      <c r="AG422" s="17">
        <v>80.73</v>
      </c>
      <c r="AH422" s="17">
        <v>122.26</v>
      </c>
      <c r="AI422" s="17">
        <v>102.88</v>
      </c>
      <c r="AJ422" s="17">
        <v>149.13999999999999</v>
      </c>
      <c r="AK422" s="17">
        <v>57.74</v>
      </c>
      <c r="AL422" s="17">
        <v>98.17</v>
      </c>
      <c r="AM422" s="18">
        <v>124.22</v>
      </c>
      <c r="AN422" s="15">
        <f t="shared" si="61"/>
        <v>3.6352193096288605</v>
      </c>
      <c r="AO422" s="17"/>
      <c r="AP422" s="12">
        <v>419</v>
      </c>
      <c r="AQ422" s="15">
        <v>84</v>
      </c>
      <c r="AR422" s="15">
        <v>127</v>
      </c>
      <c r="AS422" s="15">
        <v>83</v>
      </c>
      <c r="AT422" s="15">
        <v>125</v>
      </c>
      <c r="AU422" s="15">
        <v>104</v>
      </c>
      <c r="AV422" s="15">
        <v>146</v>
      </c>
      <c r="AW422" s="15">
        <v>61</v>
      </c>
      <c r="AX422" s="15">
        <v>94</v>
      </c>
      <c r="AY422" s="16">
        <v>127</v>
      </c>
      <c r="AZ422" s="15">
        <f t="shared" si="62"/>
        <v>3.3571428571428572</v>
      </c>
      <c r="BA422" s="15"/>
      <c r="BB422" s="12">
        <v>419</v>
      </c>
      <c r="BC422" s="15">
        <v>87</v>
      </c>
      <c r="BD422" s="15">
        <v>117</v>
      </c>
      <c r="BE422" s="15">
        <v>84</v>
      </c>
      <c r="BF422" s="15">
        <v>117</v>
      </c>
      <c r="BG422" s="15">
        <v>110</v>
      </c>
      <c r="BH422" s="15">
        <v>141</v>
      </c>
      <c r="BI422" s="15">
        <v>63</v>
      </c>
      <c r="BJ422" s="15">
        <v>72</v>
      </c>
      <c r="BK422" s="16">
        <v>117</v>
      </c>
      <c r="BL422" s="13">
        <f t="shared" si="54"/>
        <v>2.8131868131868134</v>
      </c>
    </row>
    <row r="423" spans="2:64" x14ac:dyDescent="0.25">
      <c r="B423" s="12">
        <v>420</v>
      </c>
      <c r="C423" s="17">
        <v>70.12</v>
      </c>
      <c r="D423" s="17">
        <v>116.6</v>
      </c>
      <c r="E423" s="17">
        <v>38.03</v>
      </c>
      <c r="F423" s="17">
        <v>111.12</v>
      </c>
      <c r="G423" s="17">
        <v>92.91</v>
      </c>
      <c r="H423" s="17">
        <v>146.99</v>
      </c>
      <c r="I423" s="17">
        <v>73.19</v>
      </c>
      <c r="J423" s="15">
        <v>197.98</v>
      </c>
      <c r="K423" s="16">
        <v>116.63</v>
      </c>
      <c r="L423" s="15">
        <f t="shared" si="55"/>
        <v>224.75</v>
      </c>
      <c r="M423" s="15">
        <f t="shared" si="56"/>
        <v>351.02</v>
      </c>
      <c r="N423" s="15">
        <f t="shared" si="57"/>
        <v>387.79999999999995</v>
      </c>
      <c r="O423" s="15">
        <f t="shared" si="58"/>
        <v>93.36</v>
      </c>
      <c r="P423" s="15">
        <f t="shared" si="59"/>
        <v>5.5305191100969759</v>
      </c>
      <c r="R423" s="12">
        <v>420</v>
      </c>
      <c r="S423" s="17">
        <v>74.83</v>
      </c>
      <c r="T423" s="17">
        <v>117.5</v>
      </c>
      <c r="U423" s="17">
        <v>59.08</v>
      </c>
      <c r="V423" s="17">
        <v>114.42</v>
      </c>
      <c r="W423" s="17">
        <v>99.83</v>
      </c>
      <c r="X423" s="17">
        <v>146.13999999999999</v>
      </c>
      <c r="Y423" s="17">
        <v>66.849999999999994</v>
      </c>
      <c r="Z423" s="17">
        <v>129.31</v>
      </c>
      <c r="AA423" s="18">
        <v>117.5</v>
      </c>
      <c r="AB423" s="15">
        <f t="shared" si="60"/>
        <v>4.1916343712414807</v>
      </c>
      <c r="AC423" s="17"/>
      <c r="AD423" s="12">
        <v>420</v>
      </c>
      <c r="AE423" s="17">
        <v>80</v>
      </c>
      <c r="AF423" s="17">
        <v>125.97</v>
      </c>
      <c r="AG423" s="17">
        <v>83.86</v>
      </c>
      <c r="AH423" s="17">
        <v>124.27</v>
      </c>
      <c r="AI423" s="17">
        <v>103.61</v>
      </c>
      <c r="AJ423" s="17">
        <v>148.55000000000001</v>
      </c>
      <c r="AK423" s="17">
        <v>57.53</v>
      </c>
      <c r="AL423" s="17">
        <v>94.34</v>
      </c>
      <c r="AM423" s="18">
        <v>125.97</v>
      </c>
      <c r="AN423" s="15">
        <f t="shared" si="61"/>
        <v>3.4730000000000003</v>
      </c>
      <c r="AO423" s="17"/>
      <c r="AP423" s="12">
        <v>420</v>
      </c>
      <c r="AQ423" s="15">
        <v>84</v>
      </c>
      <c r="AR423" s="15">
        <v>128</v>
      </c>
      <c r="AS423" s="15">
        <v>85</v>
      </c>
      <c r="AT423" s="15">
        <v>126</v>
      </c>
      <c r="AU423" s="15">
        <v>104</v>
      </c>
      <c r="AV423" s="15">
        <v>147</v>
      </c>
      <c r="AW423" s="15">
        <v>60</v>
      </c>
      <c r="AX423" s="15">
        <v>93</v>
      </c>
      <c r="AY423" s="16">
        <v>128</v>
      </c>
      <c r="AZ423" s="15">
        <f t="shared" si="62"/>
        <v>3.3452380952380953</v>
      </c>
      <c r="BA423" s="15"/>
      <c r="BB423" s="12">
        <v>420</v>
      </c>
      <c r="BC423" s="15">
        <v>91</v>
      </c>
      <c r="BD423" s="15">
        <v>123</v>
      </c>
      <c r="BE423" s="15">
        <v>90</v>
      </c>
      <c r="BF423" s="15">
        <v>124</v>
      </c>
      <c r="BG423" s="15">
        <v>109</v>
      </c>
      <c r="BH423" s="15">
        <v>142</v>
      </c>
      <c r="BI423" s="15">
        <v>62</v>
      </c>
      <c r="BJ423" s="15">
        <v>71</v>
      </c>
      <c r="BK423" s="16">
        <v>123</v>
      </c>
      <c r="BL423" s="13">
        <f t="shared" si="54"/>
        <v>2.8409090909090908</v>
      </c>
    </row>
    <row r="424" spans="2:64" x14ac:dyDescent="0.25">
      <c r="B424" s="12">
        <v>421</v>
      </c>
      <c r="C424" s="17">
        <v>81.36</v>
      </c>
      <c r="D424" s="17">
        <v>115.61</v>
      </c>
      <c r="E424" s="17">
        <v>70.59</v>
      </c>
      <c r="F424" s="17">
        <v>114.17</v>
      </c>
      <c r="G424" s="17">
        <v>104.8</v>
      </c>
      <c r="H424" s="17">
        <v>142.34</v>
      </c>
      <c r="I424" s="17">
        <v>67.02</v>
      </c>
      <c r="J424" s="15">
        <v>100.61</v>
      </c>
      <c r="K424" s="16">
        <v>115.61</v>
      </c>
      <c r="L424" s="15">
        <f t="shared" si="55"/>
        <v>267.56</v>
      </c>
      <c r="M424" s="15">
        <f t="shared" si="56"/>
        <v>361.31</v>
      </c>
      <c r="N424" s="15">
        <f t="shared" si="57"/>
        <v>283.24</v>
      </c>
      <c r="O424" s="15">
        <f t="shared" si="58"/>
        <v>98.484999999999999</v>
      </c>
      <c r="P424" s="15">
        <f t="shared" si="59"/>
        <v>3.4813176007866273</v>
      </c>
      <c r="R424" s="12">
        <v>421</v>
      </c>
      <c r="S424" s="17">
        <v>74.11</v>
      </c>
      <c r="T424" s="17">
        <v>117.23</v>
      </c>
      <c r="U424" s="17">
        <v>58.26</v>
      </c>
      <c r="V424" s="17">
        <v>114.03</v>
      </c>
      <c r="W424" s="17">
        <v>99.51</v>
      </c>
      <c r="X424" s="17">
        <v>146.34</v>
      </c>
      <c r="Y424" s="17">
        <v>66.92</v>
      </c>
      <c r="Z424" s="17">
        <v>130.69999999999999</v>
      </c>
      <c r="AA424" s="18">
        <v>117.23</v>
      </c>
      <c r="AB424" s="15">
        <f t="shared" si="60"/>
        <v>4.2484145189583051</v>
      </c>
      <c r="AC424" s="17"/>
      <c r="AD424" s="12">
        <v>421</v>
      </c>
      <c r="AE424" s="17">
        <v>77.069999999999993</v>
      </c>
      <c r="AF424" s="17">
        <v>123.55</v>
      </c>
      <c r="AG424" s="17">
        <v>81.73</v>
      </c>
      <c r="AH424" s="17">
        <v>121.85</v>
      </c>
      <c r="AI424" s="17">
        <v>103.59</v>
      </c>
      <c r="AJ424" s="17">
        <v>148.94</v>
      </c>
      <c r="AK424" s="17">
        <v>57.03</v>
      </c>
      <c r="AL424" s="17">
        <v>97.3</v>
      </c>
      <c r="AM424" s="18">
        <v>123.55</v>
      </c>
      <c r="AN424" s="15">
        <f t="shared" si="61"/>
        <v>3.6055533930193335</v>
      </c>
      <c r="AO424" s="17"/>
      <c r="AP424" s="12">
        <v>421</v>
      </c>
      <c r="AQ424" s="15">
        <v>83</v>
      </c>
      <c r="AR424" s="15">
        <v>128</v>
      </c>
      <c r="AS424" s="15">
        <v>84</v>
      </c>
      <c r="AT424" s="15">
        <v>126</v>
      </c>
      <c r="AU424" s="15">
        <v>103</v>
      </c>
      <c r="AV424" s="15">
        <v>148</v>
      </c>
      <c r="AW424" s="15">
        <v>60</v>
      </c>
      <c r="AX424" s="15">
        <v>94</v>
      </c>
      <c r="AY424" s="16">
        <v>128</v>
      </c>
      <c r="AZ424" s="15">
        <f t="shared" si="62"/>
        <v>3.3975903614457832</v>
      </c>
      <c r="BA424" s="15"/>
      <c r="BB424" s="12">
        <v>421</v>
      </c>
      <c r="BC424" s="15">
        <v>88</v>
      </c>
      <c r="BD424" s="15">
        <v>119</v>
      </c>
      <c r="BE424" s="15">
        <v>87</v>
      </c>
      <c r="BF424" s="15">
        <v>119</v>
      </c>
      <c r="BG424" s="15">
        <v>110</v>
      </c>
      <c r="BH424" s="15">
        <v>141</v>
      </c>
      <c r="BI424" s="15">
        <v>62</v>
      </c>
      <c r="BJ424" s="15">
        <v>69</v>
      </c>
      <c r="BK424" s="16">
        <v>119</v>
      </c>
      <c r="BL424" s="13">
        <f t="shared" si="54"/>
        <v>2.7692307692307692</v>
      </c>
    </row>
    <row r="425" spans="2:64" x14ac:dyDescent="0.25">
      <c r="B425" s="12">
        <v>422</v>
      </c>
      <c r="C425" s="17">
        <v>77.33</v>
      </c>
      <c r="D425" s="17">
        <v>113.27</v>
      </c>
      <c r="E425" s="17">
        <v>63.99</v>
      </c>
      <c r="F425" s="17">
        <v>111.29</v>
      </c>
      <c r="G425" s="17">
        <v>103.25</v>
      </c>
      <c r="H425" s="17">
        <v>143.07</v>
      </c>
      <c r="I425" s="17">
        <v>67.86</v>
      </c>
      <c r="J425" s="15">
        <v>112.63</v>
      </c>
      <c r="K425" s="16">
        <v>113.27</v>
      </c>
      <c r="L425" s="15">
        <f t="shared" si="55"/>
        <v>254.59</v>
      </c>
      <c r="M425" s="15">
        <f t="shared" si="56"/>
        <v>357.61</v>
      </c>
      <c r="N425" s="15">
        <f t="shared" si="57"/>
        <v>293.76</v>
      </c>
      <c r="O425" s="15">
        <f t="shared" si="58"/>
        <v>95.3</v>
      </c>
      <c r="P425" s="15">
        <f t="shared" si="59"/>
        <v>3.7987844303633778</v>
      </c>
      <c r="R425" s="12">
        <v>422</v>
      </c>
      <c r="S425" s="17">
        <v>72.78</v>
      </c>
      <c r="T425" s="17">
        <v>116.7</v>
      </c>
      <c r="U425" s="17">
        <v>55.01</v>
      </c>
      <c r="V425" s="17">
        <v>113.25</v>
      </c>
      <c r="W425" s="17">
        <v>98.74</v>
      </c>
      <c r="X425" s="17">
        <v>146.68</v>
      </c>
      <c r="Y425" s="17">
        <v>67.36</v>
      </c>
      <c r="Z425" s="17">
        <v>137.49</v>
      </c>
      <c r="AA425" s="18">
        <v>116.7</v>
      </c>
      <c r="AB425" s="15">
        <f t="shared" si="60"/>
        <v>4.4181093707062384</v>
      </c>
      <c r="AC425" s="17"/>
      <c r="AD425" s="12">
        <v>422</v>
      </c>
      <c r="AE425" s="17">
        <v>74.38</v>
      </c>
      <c r="AF425" s="17">
        <v>122.29</v>
      </c>
      <c r="AG425" s="17">
        <v>79.22</v>
      </c>
      <c r="AH425" s="17">
        <v>120.35</v>
      </c>
      <c r="AI425" s="17">
        <v>102.89</v>
      </c>
      <c r="AJ425" s="17">
        <v>149.66</v>
      </c>
      <c r="AK425" s="17">
        <v>57.01</v>
      </c>
      <c r="AL425" s="17">
        <v>101.37</v>
      </c>
      <c r="AM425" s="18">
        <v>122.29</v>
      </c>
      <c r="AN425" s="15">
        <f t="shared" si="61"/>
        <v>3.7734606076902399</v>
      </c>
      <c r="AO425" s="17"/>
      <c r="AP425" s="12">
        <v>422</v>
      </c>
      <c r="AQ425" s="15">
        <v>81</v>
      </c>
      <c r="AR425" s="15">
        <v>127</v>
      </c>
      <c r="AS425" s="15">
        <v>83</v>
      </c>
      <c r="AT425" s="15">
        <v>125</v>
      </c>
      <c r="AU425" s="15">
        <v>103</v>
      </c>
      <c r="AV425" s="15">
        <v>148</v>
      </c>
      <c r="AW425" s="15">
        <v>59</v>
      </c>
      <c r="AX425" s="15">
        <v>96</v>
      </c>
      <c r="AY425" s="16">
        <v>127</v>
      </c>
      <c r="AZ425" s="15">
        <f t="shared" si="62"/>
        <v>3.4814814814814814</v>
      </c>
      <c r="BA425" s="15"/>
      <c r="BB425" s="12">
        <v>422</v>
      </c>
      <c r="BC425" s="15">
        <v>91</v>
      </c>
      <c r="BD425" s="15">
        <v>122</v>
      </c>
      <c r="BE425" s="15">
        <v>90</v>
      </c>
      <c r="BF425" s="15">
        <v>122</v>
      </c>
      <c r="BG425" s="15">
        <v>110</v>
      </c>
      <c r="BH425" s="15">
        <v>142</v>
      </c>
      <c r="BI425" s="15">
        <v>61</v>
      </c>
      <c r="BJ425" s="15">
        <v>69</v>
      </c>
      <c r="BK425" s="16">
        <v>122</v>
      </c>
      <c r="BL425" s="13">
        <f t="shared" si="54"/>
        <v>2.7912087912087911</v>
      </c>
    </row>
    <row r="426" spans="2:64" x14ac:dyDescent="0.25">
      <c r="B426" s="12">
        <v>423</v>
      </c>
      <c r="C426" s="17">
        <v>74.650000000000006</v>
      </c>
      <c r="D426" s="17">
        <v>113.5</v>
      </c>
      <c r="E426" s="17">
        <v>61.5</v>
      </c>
      <c r="F426" s="17">
        <v>111.05</v>
      </c>
      <c r="G426" s="17">
        <v>101.89</v>
      </c>
      <c r="H426" s="17">
        <v>144.47999999999999</v>
      </c>
      <c r="I426" s="17">
        <v>67.08</v>
      </c>
      <c r="J426" s="15">
        <v>119.6</v>
      </c>
      <c r="K426" s="16">
        <v>113.5</v>
      </c>
      <c r="L426" s="15">
        <f t="shared" si="55"/>
        <v>249.65</v>
      </c>
      <c r="M426" s="15">
        <f t="shared" si="56"/>
        <v>357.41999999999996</v>
      </c>
      <c r="N426" s="15">
        <f t="shared" si="57"/>
        <v>300.18</v>
      </c>
      <c r="O426" s="15">
        <f t="shared" si="58"/>
        <v>94.075000000000003</v>
      </c>
      <c r="P426" s="15">
        <f t="shared" si="59"/>
        <v>4.0211654387139983</v>
      </c>
      <c r="R426" s="12">
        <v>423</v>
      </c>
      <c r="S426" s="17">
        <v>71.45</v>
      </c>
      <c r="T426" s="17">
        <v>116.3</v>
      </c>
      <c r="U426" s="17">
        <v>52.65</v>
      </c>
      <c r="V426" s="17">
        <v>112.63</v>
      </c>
      <c r="W426" s="17">
        <v>98.07</v>
      </c>
      <c r="X426" s="17">
        <v>147.1</v>
      </c>
      <c r="Y426" s="17">
        <v>67.599999999999994</v>
      </c>
      <c r="Z426" s="17">
        <v>142.41999999999999</v>
      </c>
      <c r="AA426" s="18">
        <v>116.3</v>
      </c>
      <c r="AB426" s="15">
        <f t="shared" si="60"/>
        <v>4.5671098670398882</v>
      </c>
      <c r="AC426" s="17"/>
      <c r="AD426" s="12">
        <v>423</v>
      </c>
      <c r="AE426" s="17">
        <v>75.56</v>
      </c>
      <c r="AF426" s="17">
        <v>123.11</v>
      </c>
      <c r="AG426" s="17">
        <v>80.540000000000006</v>
      </c>
      <c r="AH426" s="17">
        <v>121.26</v>
      </c>
      <c r="AI426" s="17">
        <v>103.15</v>
      </c>
      <c r="AJ426" s="17">
        <v>149.47</v>
      </c>
      <c r="AK426" s="17">
        <v>56.9</v>
      </c>
      <c r="AL426" s="17">
        <v>99.88</v>
      </c>
      <c r="AM426" s="18">
        <v>123.11</v>
      </c>
      <c r="AN426" s="15">
        <f t="shared" si="61"/>
        <v>3.7042085759661192</v>
      </c>
      <c r="AO426" s="17"/>
      <c r="AP426" s="12">
        <v>423</v>
      </c>
      <c r="AQ426" s="15">
        <v>82</v>
      </c>
      <c r="AR426" s="15">
        <v>128</v>
      </c>
      <c r="AS426" s="15">
        <v>84</v>
      </c>
      <c r="AT426" s="15">
        <v>126</v>
      </c>
      <c r="AU426" s="15">
        <v>103</v>
      </c>
      <c r="AV426" s="15">
        <v>148</v>
      </c>
      <c r="AW426" s="15">
        <v>59</v>
      </c>
      <c r="AX426" s="15">
        <v>96</v>
      </c>
      <c r="AY426" s="16">
        <v>128</v>
      </c>
      <c r="AZ426" s="15">
        <f t="shared" si="62"/>
        <v>3.4512195121951219</v>
      </c>
      <c r="BA426" s="15"/>
      <c r="BB426" s="12">
        <v>423</v>
      </c>
      <c r="BC426" s="15">
        <v>91</v>
      </c>
      <c r="BD426" s="15">
        <v>124</v>
      </c>
      <c r="BE426" s="15">
        <v>92</v>
      </c>
      <c r="BF426" s="15">
        <v>124</v>
      </c>
      <c r="BG426" s="15">
        <v>110</v>
      </c>
      <c r="BH426" s="15">
        <v>142</v>
      </c>
      <c r="BI426" s="15">
        <v>60</v>
      </c>
      <c r="BJ426" s="15">
        <v>70</v>
      </c>
      <c r="BK426" s="16">
        <v>124</v>
      </c>
      <c r="BL426" s="13">
        <f t="shared" si="54"/>
        <v>2.7912087912087911</v>
      </c>
    </row>
    <row r="427" spans="2:64" x14ac:dyDescent="0.25">
      <c r="B427" s="12">
        <v>424</v>
      </c>
      <c r="C427" s="17">
        <v>75.77</v>
      </c>
      <c r="D427" s="17">
        <v>115.89</v>
      </c>
      <c r="E427" s="17">
        <v>65.739999999999995</v>
      </c>
      <c r="F427" s="17">
        <v>113.62</v>
      </c>
      <c r="G427" s="17">
        <v>102.26</v>
      </c>
      <c r="H427" s="17">
        <v>145.24</v>
      </c>
      <c r="I427" s="17">
        <v>65</v>
      </c>
      <c r="J427" s="15">
        <v>116.28</v>
      </c>
      <c r="K427" s="16">
        <v>115.89</v>
      </c>
      <c r="L427" s="15">
        <f t="shared" si="55"/>
        <v>257.39999999999998</v>
      </c>
      <c r="M427" s="15">
        <f t="shared" si="56"/>
        <v>361.12</v>
      </c>
      <c r="N427" s="15">
        <f t="shared" si="57"/>
        <v>297.17</v>
      </c>
      <c r="O427" s="15">
        <f t="shared" si="58"/>
        <v>95.83</v>
      </c>
      <c r="P427" s="15">
        <f t="shared" si="59"/>
        <v>3.9220007918701336</v>
      </c>
      <c r="R427" s="12">
        <v>424</v>
      </c>
      <c r="S427" s="17">
        <v>71.010000000000005</v>
      </c>
      <c r="T427" s="17">
        <v>116.37</v>
      </c>
      <c r="U427" s="17">
        <v>52.35</v>
      </c>
      <c r="V427" s="17">
        <v>112.59</v>
      </c>
      <c r="W427" s="17">
        <v>97.81</v>
      </c>
      <c r="X427" s="17">
        <v>147.33000000000001</v>
      </c>
      <c r="Y427" s="17">
        <v>67.569999999999993</v>
      </c>
      <c r="Z427" s="17">
        <v>143.06</v>
      </c>
      <c r="AA427" s="18">
        <v>116.37</v>
      </c>
      <c r="AB427" s="15">
        <f t="shared" si="60"/>
        <v>4.6049852133502318</v>
      </c>
      <c r="AC427" s="17"/>
      <c r="AD427" s="12">
        <v>424</v>
      </c>
      <c r="AE427" s="17">
        <v>74.86</v>
      </c>
      <c r="AF427" s="17">
        <v>122.42</v>
      </c>
      <c r="AG427" s="17">
        <v>80.06</v>
      </c>
      <c r="AH427" s="17">
        <v>120.59</v>
      </c>
      <c r="AI427" s="17">
        <v>103.21</v>
      </c>
      <c r="AJ427" s="17">
        <v>149.51</v>
      </c>
      <c r="AK427" s="17">
        <v>56.75</v>
      </c>
      <c r="AL427" s="17">
        <v>100.38</v>
      </c>
      <c r="AM427" s="18">
        <v>122.42</v>
      </c>
      <c r="AN427" s="15">
        <f t="shared" si="61"/>
        <v>3.7343040341971681</v>
      </c>
      <c r="AO427" s="17"/>
      <c r="AP427" s="12">
        <v>424</v>
      </c>
      <c r="AQ427" s="15">
        <v>77</v>
      </c>
      <c r="AR427" s="15">
        <v>125</v>
      </c>
      <c r="AS427" s="15">
        <v>79</v>
      </c>
      <c r="AT427" s="15">
        <v>123</v>
      </c>
      <c r="AU427" s="15">
        <v>102</v>
      </c>
      <c r="AV427" s="15">
        <v>149</v>
      </c>
      <c r="AW427" s="15">
        <v>59</v>
      </c>
      <c r="AX427" s="15">
        <v>99</v>
      </c>
      <c r="AY427" s="16">
        <v>125</v>
      </c>
      <c r="AZ427" s="15">
        <f t="shared" si="62"/>
        <v>3.6753246753246751</v>
      </c>
      <c r="BA427" s="15"/>
      <c r="BB427" s="12">
        <v>424</v>
      </c>
      <c r="BC427" s="15">
        <v>91</v>
      </c>
      <c r="BD427" s="15">
        <v>124</v>
      </c>
      <c r="BE427" s="15">
        <v>91</v>
      </c>
      <c r="BF427" s="15">
        <v>124</v>
      </c>
      <c r="BG427" s="15">
        <v>110</v>
      </c>
      <c r="BH427" s="15">
        <v>142</v>
      </c>
      <c r="BI427" s="15">
        <v>60</v>
      </c>
      <c r="BJ427" s="15">
        <v>70</v>
      </c>
      <c r="BK427" s="16">
        <v>124</v>
      </c>
      <c r="BL427" s="13">
        <f t="shared" si="54"/>
        <v>2.8333333333333335</v>
      </c>
    </row>
    <row r="428" spans="2:64" x14ac:dyDescent="0.25">
      <c r="B428" s="12">
        <v>425</v>
      </c>
      <c r="C428" s="17">
        <v>76.75</v>
      </c>
      <c r="D428" s="17">
        <v>111.3</v>
      </c>
      <c r="E428" s="17">
        <v>62.79</v>
      </c>
      <c r="F428" s="17">
        <v>109.38</v>
      </c>
      <c r="G428" s="17">
        <v>103.56</v>
      </c>
      <c r="H428" s="17">
        <v>142.36000000000001</v>
      </c>
      <c r="I428" s="17">
        <v>68.69</v>
      </c>
      <c r="J428" s="15">
        <v>112.09</v>
      </c>
      <c r="K428" s="16">
        <v>111.3</v>
      </c>
      <c r="L428" s="15">
        <f t="shared" si="55"/>
        <v>250.84</v>
      </c>
      <c r="M428" s="15">
        <f t="shared" si="56"/>
        <v>355.3</v>
      </c>
      <c r="N428" s="15">
        <f t="shared" si="57"/>
        <v>292.08</v>
      </c>
      <c r="O428" s="15">
        <f t="shared" si="58"/>
        <v>94.025000000000006</v>
      </c>
      <c r="P428" s="15">
        <f t="shared" si="59"/>
        <v>3.805602605863192</v>
      </c>
      <c r="R428" s="12">
        <v>425</v>
      </c>
      <c r="S428" s="17">
        <v>72.09</v>
      </c>
      <c r="T428" s="17">
        <v>117.18</v>
      </c>
      <c r="U428" s="17">
        <v>54.45</v>
      </c>
      <c r="V428" s="17">
        <v>113.54</v>
      </c>
      <c r="W428" s="17">
        <v>98.21</v>
      </c>
      <c r="X428" s="17">
        <v>147.22999999999999</v>
      </c>
      <c r="Y428" s="17">
        <v>67.17</v>
      </c>
      <c r="Z428" s="17">
        <v>139.57</v>
      </c>
      <c r="AA428" s="18">
        <v>117.18</v>
      </c>
      <c r="AB428" s="15">
        <f t="shared" si="60"/>
        <v>4.4932722985157438</v>
      </c>
      <c r="AC428" s="17"/>
      <c r="AD428" s="12">
        <v>425</v>
      </c>
      <c r="AE428" s="17">
        <v>75.97</v>
      </c>
      <c r="AF428" s="17">
        <v>122.86</v>
      </c>
      <c r="AG428" s="17">
        <v>80.900000000000006</v>
      </c>
      <c r="AH428" s="17">
        <v>121.12</v>
      </c>
      <c r="AI428" s="17">
        <v>103.47</v>
      </c>
      <c r="AJ428" s="17">
        <v>149.16999999999999</v>
      </c>
      <c r="AK428" s="17">
        <v>56.89</v>
      </c>
      <c r="AL428" s="17">
        <v>98.65</v>
      </c>
      <c r="AM428" s="18">
        <v>122.86</v>
      </c>
      <c r="AN428" s="15">
        <f t="shared" si="61"/>
        <v>3.664604449124655</v>
      </c>
      <c r="AO428" s="17"/>
      <c r="AP428" s="12">
        <v>425</v>
      </c>
      <c r="AQ428" s="15">
        <v>85</v>
      </c>
      <c r="AR428" s="15">
        <v>131</v>
      </c>
      <c r="AS428" s="15">
        <v>86</v>
      </c>
      <c r="AT428" s="15">
        <v>129</v>
      </c>
      <c r="AU428" s="15">
        <v>103</v>
      </c>
      <c r="AV428" s="15">
        <v>148</v>
      </c>
      <c r="AW428" s="15">
        <v>60</v>
      </c>
      <c r="AX428" s="15">
        <v>92</v>
      </c>
      <c r="AY428" s="16">
        <v>131</v>
      </c>
      <c r="AZ428" s="15">
        <f t="shared" si="62"/>
        <v>3.3294117647058825</v>
      </c>
      <c r="BA428" s="15"/>
      <c r="BB428" s="12">
        <v>425</v>
      </c>
      <c r="BC428" s="15">
        <v>90</v>
      </c>
      <c r="BD428" s="15">
        <v>124</v>
      </c>
      <c r="BE428" s="15">
        <v>91</v>
      </c>
      <c r="BF428" s="15">
        <v>124</v>
      </c>
      <c r="BG428" s="15">
        <v>109</v>
      </c>
      <c r="BH428" s="15">
        <v>142</v>
      </c>
      <c r="BI428" s="15">
        <v>60</v>
      </c>
      <c r="BJ428" s="15">
        <v>71</v>
      </c>
      <c r="BK428" s="16">
        <v>124</v>
      </c>
      <c r="BL428" s="13">
        <f t="shared" si="54"/>
        <v>2.802197802197802</v>
      </c>
    </row>
    <row r="429" spans="2:64" x14ac:dyDescent="0.25">
      <c r="B429" s="12">
        <v>426</v>
      </c>
      <c r="C429" s="17">
        <v>74.73</v>
      </c>
      <c r="D429" s="17">
        <v>109.91</v>
      </c>
      <c r="E429" s="17">
        <v>56.79</v>
      </c>
      <c r="F429" s="17">
        <v>107.55</v>
      </c>
      <c r="G429" s="17">
        <v>102.35</v>
      </c>
      <c r="H429" s="17">
        <v>142.54</v>
      </c>
      <c r="I429" s="17">
        <v>69.69</v>
      </c>
      <c r="J429" s="15">
        <v>125.01</v>
      </c>
      <c r="K429" s="16">
        <v>109.91</v>
      </c>
      <c r="L429" s="15">
        <f t="shared" si="55"/>
        <v>241.42999999999998</v>
      </c>
      <c r="M429" s="15">
        <f t="shared" si="56"/>
        <v>352.43999999999994</v>
      </c>
      <c r="N429" s="15">
        <f t="shared" si="57"/>
        <v>304.61</v>
      </c>
      <c r="O429" s="15">
        <f t="shared" si="58"/>
        <v>92.32</v>
      </c>
      <c r="P429" s="15">
        <f t="shared" si="59"/>
        <v>4.0761407734510904</v>
      </c>
      <c r="R429" s="12">
        <v>426</v>
      </c>
      <c r="S429" s="17">
        <v>72.36</v>
      </c>
      <c r="T429" s="17">
        <v>117.47</v>
      </c>
      <c r="U429" s="17">
        <v>55.09</v>
      </c>
      <c r="V429" s="17">
        <v>113.83</v>
      </c>
      <c r="W429" s="17">
        <v>98.25</v>
      </c>
      <c r="X429" s="17">
        <v>147.22999999999999</v>
      </c>
      <c r="Y429" s="17">
        <v>67.09</v>
      </c>
      <c r="Z429" s="17">
        <v>138.38999999999999</v>
      </c>
      <c r="AA429" s="18">
        <v>117.47</v>
      </c>
      <c r="AB429" s="15">
        <f t="shared" si="60"/>
        <v>4.4631011608623545</v>
      </c>
      <c r="AC429" s="17"/>
      <c r="AD429" s="12">
        <v>426</v>
      </c>
      <c r="AE429" s="17">
        <v>75.33</v>
      </c>
      <c r="AF429" s="17">
        <v>122.33</v>
      </c>
      <c r="AG429" s="17">
        <v>80.34</v>
      </c>
      <c r="AH429" s="17">
        <v>120.58</v>
      </c>
      <c r="AI429" s="17">
        <v>103.44</v>
      </c>
      <c r="AJ429" s="17">
        <v>149.24</v>
      </c>
      <c r="AK429" s="17">
        <v>56.84</v>
      </c>
      <c r="AL429" s="17">
        <v>99.22</v>
      </c>
      <c r="AM429" s="18">
        <v>122.33</v>
      </c>
      <c r="AN429" s="15">
        <f t="shared" si="61"/>
        <v>3.6956060002654985</v>
      </c>
      <c r="AO429" s="17"/>
      <c r="AP429" s="12">
        <v>426</v>
      </c>
      <c r="AQ429" s="15">
        <v>87</v>
      </c>
      <c r="AR429" s="15">
        <v>133</v>
      </c>
      <c r="AS429" s="15">
        <v>88</v>
      </c>
      <c r="AT429" s="15">
        <v>131</v>
      </c>
      <c r="AU429" s="15">
        <v>103</v>
      </c>
      <c r="AV429" s="15">
        <v>148</v>
      </c>
      <c r="AW429" s="15">
        <v>59</v>
      </c>
      <c r="AX429" s="15">
        <v>90</v>
      </c>
      <c r="AY429" s="16">
        <v>133</v>
      </c>
      <c r="AZ429" s="15">
        <f t="shared" si="62"/>
        <v>3.2413793103448274</v>
      </c>
      <c r="BA429" s="15"/>
      <c r="BB429" s="12">
        <v>426</v>
      </c>
      <c r="BC429" s="15">
        <v>91</v>
      </c>
      <c r="BD429" s="15">
        <v>125</v>
      </c>
      <c r="BE429" s="15">
        <v>92</v>
      </c>
      <c r="BF429" s="15">
        <v>125</v>
      </c>
      <c r="BG429" s="15">
        <v>109</v>
      </c>
      <c r="BH429" s="15">
        <v>143</v>
      </c>
      <c r="BI429" s="15">
        <v>59</v>
      </c>
      <c r="BJ429" s="15">
        <v>71</v>
      </c>
      <c r="BK429" s="16">
        <v>125</v>
      </c>
      <c r="BL429" s="13">
        <f t="shared" si="54"/>
        <v>2.8095238095238093</v>
      </c>
    </row>
    <row r="430" spans="2:64" x14ac:dyDescent="0.25">
      <c r="B430" s="12">
        <v>427</v>
      </c>
      <c r="C430" s="17">
        <v>72.03</v>
      </c>
      <c r="D430" s="17">
        <v>110.44</v>
      </c>
      <c r="E430" s="17">
        <v>55.11</v>
      </c>
      <c r="F430" s="17">
        <v>107.67</v>
      </c>
      <c r="G430" s="17">
        <v>101.11</v>
      </c>
      <c r="H430" s="17">
        <v>144.18</v>
      </c>
      <c r="I430" s="17">
        <v>68.45</v>
      </c>
      <c r="J430" s="15">
        <v>131.13999999999999</v>
      </c>
      <c r="K430" s="16">
        <v>110.44</v>
      </c>
      <c r="L430" s="15">
        <f t="shared" si="55"/>
        <v>237.57999999999998</v>
      </c>
      <c r="M430" s="15">
        <f t="shared" si="56"/>
        <v>352.96000000000004</v>
      </c>
      <c r="N430" s="15">
        <f t="shared" si="57"/>
        <v>310.02999999999997</v>
      </c>
      <c r="O430" s="15">
        <f t="shared" si="58"/>
        <v>91.234999999999999</v>
      </c>
      <c r="P430" s="15">
        <f t="shared" si="59"/>
        <v>4.3041788143828956</v>
      </c>
      <c r="R430" s="12">
        <v>427</v>
      </c>
      <c r="S430" s="17">
        <v>72.34</v>
      </c>
      <c r="T430" s="17">
        <v>117.55</v>
      </c>
      <c r="U430" s="17">
        <v>55.3</v>
      </c>
      <c r="V430" s="17">
        <v>113.89</v>
      </c>
      <c r="W430" s="17">
        <v>98.21</v>
      </c>
      <c r="X430" s="17">
        <v>147.28</v>
      </c>
      <c r="Y430" s="17">
        <v>67.05</v>
      </c>
      <c r="Z430" s="17">
        <v>137.9</v>
      </c>
      <c r="AA430" s="18">
        <v>117.55</v>
      </c>
      <c r="AB430" s="15">
        <f t="shared" si="60"/>
        <v>4.4581144594968203</v>
      </c>
      <c r="AC430" s="17"/>
      <c r="AD430" s="12">
        <v>427</v>
      </c>
      <c r="AE430" s="17">
        <v>76.31</v>
      </c>
      <c r="AF430" s="17">
        <v>123.14</v>
      </c>
      <c r="AG430" s="17">
        <v>81.37</v>
      </c>
      <c r="AH430" s="17">
        <v>121.42</v>
      </c>
      <c r="AI430" s="17">
        <v>103.57</v>
      </c>
      <c r="AJ430" s="17">
        <v>149.13999999999999</v>
      </c>
      <c r="AK430" s="17">
        <v>56.78</v>
      </c>
      <c r="AL430" s="17">
        <v>98.22</v>
      </c>
      <c r="AM430" s="18">
        <v>123.14</v>
      </c>
      <c r="AN430" s="15">
        <f t="shared" si="61"/>
        <v>3.64486961079806</v>
      </c>
      <c r="AO430" s="17"/>
      <c r="AP430" s="12">
        <v>427</v>
      </c>
      <c r="AQ430" s="15">
        <v>87</v>
      </c>
      <c r="AR430" s="15">
        <v>133</v>
      </c>
      <c r="AS430" s="15">
        <v>89</v>
      </c>
      <c r="AT430" s="15">
        <v>131</v>
      </c>
      <c r="AU430" s="15">
        <v>103</v>
      </c>
      <c r="AV430" s="15">
        <v>148</v>
      </c>
      <c r="AW430" s="15">
        <v>59</v>
      </c>
      <c r="AX430" s="15">
        <v>90</v>
      </c>
      <c r="AY430" s="16">
        <v>133</v>
      </c>
      <c r="AZ430" s="15">
        <f t="shared" si="62"/>
        <v>3.2413793103448274</v>
      </c>
      <c r="BA430" s="15"/>
      <c r="BB430" s="12">
        <v>427</v>
      </c>
      <c r="BC430" s="15">
        <v>84</v>
      </c>
      <c r="BD430" s="15">
        <v>106</v>
      </c>
      <c r="BE430" s="15">
        <v>79</v>
      </c>
      <c r="BF430" s="15">
        <v>108</v>
      </c>
      <c r="BG430" s="15">
        <v>113</v>
      </c>
      <c r="BH430" s="15">
        <v>137</v>
      </c>
      <c r="BI430" s="15">
        <v>65</v>
      </c>
      <c r="BJ430" s="15">
        <v>65</v>
      </c>
      <c r="BK430" s="16">
        <v>106</v>
      </c>
      <c r="BL430" s="13">
        <f t="shared" si="54"/>
        <v>2.9069767441860463</v>
      </c>
    </row>
    <row r="431" spans="2:64" x14ac:dyDescent="0.25">
      <c r="B431" s="12">
        <v>428</v>
      </c>
      <c r="C431" s="17">
        <v>73.959999999999994</v>
      </c>
      <c r="D431" s="17">
        <v>113.43</v>
      </c>
      <c r="E431" s="17">
        <v>60.3</v>
      </c>
      <c r="F431" s="17">
        <v>110.87</v>
      </c>
      <c r="G431" s="17">
        <v>101.56</v>
      </c>
      <c r="H431" s="17">
        <v>144.78</v>
      </c>
      <c r="I431" s="17">
        <v>66.510000000000005</v>
      </c>
      <c r="J431" s="15">
        <v>124.97</v>
      </c>
      <c r="K431" s="16">
        <v>113.43</v>
      </c>
      <c r="L431" s="15">
        <f t="shared" si="55"/>
        <v>247.69</v>
      </c>
      <c r="M431" s="15">
        <f t="shared" si="56"/>
        <v>357.21000000000004</v>
      </c>
      <c r="N431" s="15">
        <f t="shared" si="57"/>
        <v>304.91000000000003</v>
      </c>
      <c r="O431" s="15">
        <f t="shared" si="58"/>
        <v>93.694999999999993</v>
      </c>
      <c r="P431" s="15">
        <f t="shared" si="59"/>
        <v>4.1226338561384539</v>
      </c>
      <c r="R431" s="12">
        <v>428</v>
      </c>
      <c r="S431" s="17">
        <v>72.260000000000005</v>
      </c>
      <c r="T431" s="17">
        <v>117.52</v>
      </c>
      <c r="U431" s="17">
        <v>55.19</v>
      </c>
      <c r="V431" s="17">
        <v>113.83</v>
      </c>
      <c r="W431" s="17">
        <v>98.12</v>
      </c>
      <c r="X431" s="17">
        <v>147.29</v>
      </c>
      <c r="Y431" s="17">
        <v>67.11</v>
      </c>
      <c r="Z431" s="17">
        <v>137.97999999999999</v>
      </c>
      <c r="AA431" s="18">
        <v>117.52</v>
      </c>
      <c r="AB431" s="15">
        <f t="shared" si="60"/>
        <v>4.4645723775256014</v>
      </c>
      <c r="AC431" s="17"/>
      <c r="AD431" s="12">
        <v>428</v>
      </c>
      <c r="AE431" s="17">
        <v>76.209999999999994</v>
      </c>
      <c r="AF431" s="17">
        <v>122.94</v>
      </c>
      <c r="AG431" s="17">
        <v>81.239999999999995</v>
      </c>
      <c r="AH431" s="17">
        <v>121.24</v>
      </c>
      <c r="AI431" s="17">
        <v>103.6</v>
      </c>
      <c r="AJ431" s="17">
        <v>149.1</v>
      </c>
      <c r="AK431" s="17">
        <v>56.79</v>
      </c>
      <c r="AL431" s="17">
        <v>98.08</v>
      </c>
      <c r="AM431" s="18">
        <v>122.94</v>
      </c>
      <c r="AN431" s="15">
        <f t="shared" si="61"/>
        <v>3.6453221362025983</v>
      </c>
      <c r="AO431" s="17"/>
      <c r="AP431" s="12">
        <v>428</v>
      </c>
      <c r="AQ431" s="15">
        <v>86</v>
      </c>
      <c r="AR431" s="15">
        <v>131</v>
      </c>
      <c r="AS431" s="15">
        <v>88</v>
      </c>
      <c r="AT431" s="15">
        <v>129</v>
      </c>
      <c r="AU431" s="15">
        <v>103</v>
      </c>
      <c r="AV431" s="15">
        <v>148</v>
      </c>
      <c r="AW431" s="15">
        <v>59</v>
      </c>
      <c r="AX431" s="15">
        <v>90</v>
      </c>
      <c r="AY431" s="16">
        <v>131</v>
      </c>
      <c r="AZ431" s="15">
        <f t="shared" si="62"/>
        <v>3.2558139534883721</v>
      </c>
      <c r="BA431" s="15"/>
      <c r="BB431" s="12">
        <v>428</v>
      </c>
      <c r="BC431" s="15">
        <v>86</v>
      </c>
      <c r="BD431" s="15">
        <v>116</v>
      </c>
      <c r="BE431" s="15">
        <v>84</v>
      </c>
      <c r="BF431" s="15">
        <v>117</v>
      </c>
      <c r="BG431" s="15">
        <v>110</v>
      </c>
      <c r="BH431" s="15">
        <v>141</v>
      </c>
      <c r="BI431" s="15">
        <v>62</v>
      </c>
      <c r="BJ431" s="15">
        <v>72</v>
      </c>
      <c r="BK431" s="16">
        <v>116</v>
      </c>
      <c r="BL431" s="13">
        <f t="shared" si="54"/>
        <v>2.7912087912087911</v>
      </c>
    </row>
    <row r="432" spans="2:64" x14ac:dyDescent="0.25">
      <c r="B432" s="12">
        <v>429</v>
      </c>
      <c r="C432" s="17">
        <v>69.599999999999994</v>
      </c>
      <c r="D432" s="17">
        <v>122.78</v>
      </c>
      <c r="E432" s="17">
        <v>69.72</v>
      </c>
      <c r="F432" s="17">
        <v>119.29</v>
      </c>
      <c r="G432" s="17">
        <v>98.62</v>
      </c>
      <c r="H432" s="17">
        <v>151.71</v>
      </c>
      <c r="I432" s="17">
        <v>60.08</v>
      </c>
      <c r="J432" s="15">
        <v>114.43</v>
      </c>
      <c r="K432" s="16">
        <v>122.78</v>
      </c>
      <c r="L432" s="15">
        <f t="shared" si="55"/>
        <v>262.10000000000002</v>
      </c>
      <c r="M432" s="15">
        <f t="shared" si="56"/>
        <v>369.62</v>
      </c>
      <c r="N432" s="15">
        <f t="shared" si="57"/>
        <v>297.28999999999996</v>
      </c>
      <c r="O432" s="15">
        <f t="shared" si="58"/>
        <v>96.19</v>
      </c>
      <c r="P432" s="15">
        <f t="shared" si="59"/>
        <v>4.2714080459770116</v>
      </c>
      <c r="R432" s="12">
        <v>429</v>
      </c>
      <c r="S432" s="17">
        <v>73.040000000000006</v>
      </c>
      <c r="T432" s="17">
        <v>118.23</v>
      </c>
      <c r="U432" s="17">
        <v>56.91</v>
      </c>
      <c r="V432" s="17">
        <v>114.65</v>
      </c>
      <c r="W432" s="17">
        <v>98.43</v>
      </c>
      <c r="X432" s="17">
        <v>147.29</v>
      </c>
      <c r="Y432" s="17">
        <v>66.680000000000007</v>
      </c>
      <c r="Z432" s="17">
        <v>135.47</v>
      </c>
      <c r="AA432" s="18">
        <v>118.23</v>
      </c>
      <c r="AB432" s="15">
        <f t="shared" si="60"/>
        <v>4.3863636363636358</v>
      </c>
      <c r="AC432" s="17"/>
      <c r="AD432" s="12">
        <v>429</v>
      </c>
      <c r="AE432" s="17">
        <v>77.569999999999993</v>
      </c>
      <c r="AF432" s="17">
        <v>119.61</v>
      </c>
      <c r="AG432" s="17">
        <v>80.459999999999994</v>
      </c>
      <c r="AH432" s="17">
        <v>118.49</v>
      </c>
      <c r="AI432" s="17">
        <v>105.27</v>
      </c>
      <c r="AJ432" s="17">
        <v>146.91999999999999</v>
      </c>
      <c r="AK432" s="17">
        <v>57.92</v>
      </c>
      <c r="AL432" s="17">
        <v>90.12</v>
      </c>
      <c r="AM432" s="18">
        <v>119.61</v>
      </c>
      <c r="AN432" s="15">
        <f t="shared" si="61"/>
        <v>3.4504318679902033</v>
      </c>
      <c r="AO432" s="17"/>
      <c r="AP432" s="12">
        <v>429</v>
      </c>
      <c r="AQ432" s="15">
        <v>86</v>
      </c>
      <c r="AR432" s="15">
        <v>132</v>
      </c>
      <c r="AS432" s="15">
        <v>88</v>
      </c>
      <c r="AT432" s="15">
        <v>130</v>
      </c>
      <c r="AU432" s="15">
        <v>103</v>
      </c>
      <c r="AV432" s="15">
        <v>148</v>
      </c>
      <c r="AW432" s="15">
        <v>58</v>
      </c>
      <c r="AX432" s="15">
        <v>90</v>
      </c>
      <c r="AY432" s="16">
        <v>132</v>
      </c>
      <c r="AZ432" s="15">
        <f t="shared" si="62"/>
        <v>3.2558139534883721</v>
      </c>
      <c r="BA432" s="15"/>
      <c r="BB432" s="12">
        <v>429</v>
      </c>
      <c r="BC432" s="15">
        <v>91</v>
      </c>
      <c r="BD432" s="15">
        <v>123</v>
      </c>
      <c r="BE432" s="15">
        <v>90</v>
      </c>
      <c r="BF432" s="15">
        <v>123</v>
      </c>
      <c r="BG432" s="15">
        <v>109</v>
      </c>
      <c r="BH432" s="15">
        <v>142</v>
      </c>
      <c r="BI432" s="15">
        <v>61</v>
      </c>
      <c r="BJ432" s="15">
        <v>70</v>
      </c>
      <c r="BK432" s="16">
        <v>123</v>
      </c>
      <c r="BL432" s="13">
        <f t="shared" si="54"/>
        <v>2.8181818181818183</v>
      </c>
    </row>
    <row r="433" spans="2:64" x14ac:dyDescent="0.25">
      <c r="B433" s="12">
        <v>430</v>
      </c>
      <c r="C433" s="17">
        <v>68.98</v>
      </c>
      <c r="D433" s="17">
        <v>122.09</v>
      </c>
      <c r="E433" s="17">
        <v>69.67</v>
      </c>
      <c r="F433" s="17">
        <v>118.66</v>
      </c>
      <c r="G433" s="17">
        <v>98.82</v>
      </c>
      <c r="H433" s="17">
        <v>151.76</v>
      </c>
      <c r="I433" s="17">
        <v>59.69</v>
      </c>
      <c r="J433" s="15">
        <v>114.12</v>
      </c>
      <c r="K433" s="16">
        <v>122.09</v>
      </c>
      <c r="L433" s="15">
        <f t="shared" si="55"/>
        <v>260.74</v>
      </c>
      <c r="M433" s="15">
        <f t="shared" si="56"/>
        <v>369.24</v>
      </c>
      <c r="N433" s="15">
        <f t="shared" si="57"/>
        <v>295.89999999999998</v>
      </c>
      <c r="O433" s="15">
        <f t="shared" si="58"/>
        <v>95.534999999999997</v>
      </c>
      <c r="P433" s="15">
        <f t="shared" si="59"/>
        <v>4.2896491736735278</v>
      </c>
      <c r="R433" s="12">
        <v>430</v>
      </c>
      <c r="S433" s="17">
        <v>73.14</v>
      </c>
      <c r="T433" s="17">
        <v>118.36</v>
      </c>
      <c r="U433" s="17">
        <v>57.56</v>
      </c>
      <c r="V433" s="17">
        <v>114.82</v>
      </c>
      <c r="W433" s="17">
        <v>98.54</v>
      </c>
      <c r="X433" s="17">
        <v>147.32</v>
      </c>
      <c r="Y433" s="17">
        <v>66.47</v>
      </c>
      <c r="Z433" s="17">
        <v>134.09</v>
      </c>
      <c r="AA433" s="18">
        <v>118.36</v>
      </c>
      <c r="AB433" s="15">
        <f t="shared" si="60"/>
        <v>4.3604047033087232</v>
      </c>
      <c r="AC433" s="17"/>
      <c r="AD433" s="12">
        <v>430</v>
      </c>
      <c r="AE433" s="17">
        <v>76.27</v>
      </c>
      <c r="AF433" s="17">
        <v>121.04</v>
      </c>
      <c r="AG433" s="17">
        <v>80.599999999999994</v>
      </c>
      <c r="AH433" s="17">
        <v>119.59</v>
      </c>
      <c r="AI433" s="17">
        <v>104.35</v>
      </c>
      <c r="AJ433" s="17">
        <v>148.22</v>
      </c>
      <c r="AK433" s="17">
        <v>57.1</v>
      </c>
      <c r="AL433" s="17">
        <v>94.92</v>
      </c>
      <c r="AM433" s="18">
        <v>121.04</v>
      </c>
      <c r="AN433" s="15">
        <f t="shared" si="61"/>
        <v>3.5801756916218701</v>
      </c>
      <c r="AO433" s="17"/>
      <c r="AP433" s="12">
        <v>430</v>
      </c>
      <c r="AQ433" s="15">
        <v>84</v>
      </c>
      <c r="AR433" s="15">
        <v>130</v>
      </c>
      <c r="AS433" s="15">
        <v>87</v>
      </c>
      <c r="AT433" s="15">
        <v>129</v>
      </c>
      <c r="AU433" s="15">
        <v>103</v>
      </c>
      <c r="AV433" s="15">
        <v>149</v>
      </c>
      <c r="AW433" s="15">
        <v>58</v>
      </c>
      <c r="AX433" s="15">
        <v>92</v>
      </c>
      <c r="AY433" s="16">
        <v>130</v>
      </c>
      <c r="AZ433" s="15">
        <f t="shared" si="62"/>
        <v>3.3333333333333335</v>
      </c>
      <c r="BA433" s="15"/>
      <c r="BB433" s="12">
        <v>430</v>
      </c>
      <c r="BC433" s="15">
        <v>88</v>
      </c>
      <c r="BD433" s="15">
        <v>118</v>
      </c>
      <c r="BE433" s="15">
        <v>87</v>
      </c>
      <c r="BF433" s="15">
        <v>119</v>
      </c>
      <c r="BG433" s="15">
        <v>110</v>
      </c>
      <c r="BH433" s="15">
        <v>141</v>
      </c>
      <c r="BI433" s="15">
        <v>61</v>
      </c>
      <c r="BJ433" s="15">
        <v>69</v>
      </c>
      <c r="BK433" s="16">
        <v>118</v>
      </c>
      <c r="BL433" s="13">
        <f t="shared" si="54"/>
        <v>2.7888888888888888</v>
      </c>
    </row>
    <row r="434" spans="2:64" x14ac:dyDescent="0.25">
      <c r="B434" s="12">
        <v>431</v>
      </c>
      <c r="C434" s="17">
        <v>72.12</v>
      </c>
      <c r="D434" s="17">
        <v>122.94</v>
      </c>
      <c r="E434" s="17">
        <v>72.75</v>
      </c>
      <c r="F434" s="17">
        <v>119.94</v>
      </c>
      <c r="G434" s="17">
        <v>100</v>
      </c>
      <c r="H434" s="17">
        <v>150.66</v>
      </c>
      <c r="I434" s="17">
        <v>59.69</v>
      </c>
      <c r="J434" s="15">
        <v>108.53</v>
      </c>
      <c r="K434" s="16">
        <v>122.94</v>
      </c>
      <c r="L434" s="15">
        <f t="shared" si="55"/>
        <v>267.81</v>
      </c>
      <c r="M434" s="15">
        <f t="shared" si="56"/>
        <v>370.6</v>
      </c>
      <c r="N434" s="15">
        <f t="shared" si="57"/>
        <v>291.15999999999997</v>
      </c>
      <c r="O434" s="15">
        <f t="shared" si="58"/>
        <v>97.53</v>
      </c>
      <c r="P434" s="15">
        <f t="shared" si="59"/>
        <v>4.0371602884082076</v>
      </c>
      <c r="R434" s="12">
        <v>431</v>
      </c>
      <c r="S434" s="17">
        <v>82.73</v>
      </c>
      <c r="T434" s="17">
        <v>115.85</v>
      </c>
      <c r="U434" s="17">
        <v>75.03</v>
      </c>
      <c r="V434" s="17">
        <v>115.03</v>
      </c>
      <c r="W434" s="17">
        <v>106.44</v>
      </c>
      <c r="X434" s="17">
        <v>142.05000000000001</v>
      </c>
      <c r="Y434" s="17">
        <v>65.92</v>
      </c>
      <c r="Z434" s="17">
        <v>91.18</v>
      </c>
      <c r="AA434" s="18">
        <v>115.85</v>
      </c>
      <c r="AB434" s="15">
        <f t="shared" si="60"/>
        <v>3.2992868366976915</v>
      </c>
      <c r="AC434" s="17"/>
      <c r="AD434" s="12">
        <v>431</v>
      </c>
      <c r="AE434" s="17">
        <v>80.61</v>
      </c>
      <c r="AF434" s="17">
        <v>125.44</v>
      </c>
      <c r="AG434" s="17">
        <v>86.02</v>
      </c>
      <c r="AH434" s="17">
        <v>124.13</v>
      </c>
      <c r="AI434" s="17">
        <v>104.79</v>
      </c>
      <c r="AJ434" s="17">
        <v>148.18</v>
      </c>
      <c r="AK434" s="17">
        <v>56.35</v>
      </c>
      <c r="AL434" s="17">
        <v>91.87</v>
      </c>
      <c r="AM434" s="18">
        <v>125.44</v>
      </c>
      <c r="AN434" s="15">
        <f t="shared" si="61"/>
        <v>3.3948641607740973</v>
      </c>
      <c r="AO434" s="17"/>
      <c r="AP434" s="12">
        <v>431</v>
      </c>
      <c r="AQ434" s="15">
        <v>91</v>
      </c>
      <c r="AR434" s="15">
        <v>137</v>
      </c>
      <c r="AS434" s="15">
        <v>91</v>
      </c>
      <c r="AT434" s="15">
        <v>135</v>
      </c>
      <c r="AU434" s="15">
        <v>103</v>
      </c>
      <c r="AV434" s="15">
        <v>148</v>
      </c>
      <c r="AW434" s="15">
        <v>60</v>
      </c>
      <c r="AX434" s="15">
        <v>86</v>
      </c>
      <c r="AY434" s="16">
        <v>137</v>
      </c>
      <c r="AZ434" s="15">
        <f t="shared" si="62"/>
        <v>3.1098901098901099</v>
      </c>
      <c r="BA434" s="15"/>
      <c r="BB434" s="12">
        <v>431</v>
      </c>
      <c r="BC434" s="15">
        <v>90</v>
      </c>
      <c r="BD434" s="15">
        <v>122</v>
      </c>
      <c r="BE434" s="15">
        <v>90</v>
      </c>
      <c r="BF434" s="15">
        <v>122</v>
      </c>
      <c r="BG434" s="15">
        <v>110</v>
      </c>
      <c r="BH434" s="15">
        <v>142</v>
      </c>
      <c r="BI434" s="15">
        <v>60</v>
      </c>
      <c r="BJ434" s="15">
        <v>69</v>
      </c>
      <c r="BK434" s="16">
        <v>122</v>
      </c>
      <c r="BL434" s="13">
        <f t="shared" si="54"/>
        <v>2.7802197802197801</v>
      </c>
    </row>
    <row r="435" spans="2:64" x14ac:dyDescent="0.25">
      <c r="B435" s="12">
        <v>432</v>
      </c>
      <c r="C435" s="17">
        <v>69.95</v>
      </c>
      <c r="D435" s="17">
        <v>121.59</v>
      </c>
      <c r="E435" s="17">
        <v>70.92</v>
      </c>
      <c r="F435" s="17">
        <v>118.48</v>
      </c>
      <c r="G435" s="17">
        <v>99.66</v>
      </c>
      <c r="H435" s="17">
        <v>151.11000000000001</v>
      </c>
      <c r="I435" s="17">
        <v>59.54</v>
      </c>
      <c r="J435" s="15">
        <v>111.26</v>
      </c>
      <c r="K435" s="16">
        <v>121.59</v>
      </c>
      <c r="L435" s="15">
        <f t="shared" si="55"/>
        <v>262.46000000000004</v>
      </c>
      <c r="M435" s="15">
        <f t="shared" si="56"/>
        <v>369.25</v>
      </c>
      <c r="N435" s="15">
        <f t="shared" si="57"/>
        <v>292.39</v>
      </c>
      <c r="O435" s="15">
        <f t="shared" si="58"/>
        <v>95.77000000000001</v>
      </c>
      <c r="P435" s="15">
        <f t="shared" si="59"/>
        <v>4.1799857040743387</v>
      </c>
      <c r="R435" s="12">
        <v>432</v>
      </c>
      <c r="S435" s="17">
        <v>77.64</v>
      </c>
      <c r="T435" s="17">
        <v>113.04</v>
      </c>
      <c r="U435" s="17">
        <v>65.930000000000007</v>
      </c>
      <c r="V435" s="17">
        <v>111.37</v>
      </c>
      <c r="W435" s="17">
        <v>104.07</v>
      </c>
      <c r="X435" s="17">
        <v>142.94999999999999</v>
      </c>
      <c r="Y435" s="17">
        <v>67.33</v>
      </c>
      <c r="Z435" s="17">
        <v>108.05</v>
      </c>
      <c r="AA435" s="18">
        <v>113.04</v>
      </c>
      <c r="AB435" s="15">
        <f t="shared" si="60"/>
        <v>3.7148377125193202</v>
      </c>
      <c r="AC435" s="17"/>
      <c r="AD435" s="12">
        <v>432</v>
      </c>
      <c r="AE435" s="17">
        <v>77.2</v>
      </c>
      <c r="AF435" s="17">
        <v>122.77</v>
      </c>
      <c r="AG435" s="17">
        <v>82.12</v>
      </c>
      <c r="AH435" s="17">
        <v>121.23</v>
      </c>
      <c r="AI435" s="17">
        <v>104.19</v>
      </c>
      <c r="AJ435" s="17">
        <v>148.58000000000001</v>
      </c>
      <c r="AK435" s="17">
        <v>56.72</v>
      </c>
      <c r="AL435" s="17">
        <v>95.63</v>
      </c>
      <c r="AM435" s="18">
        <v>122.77</v>
      </c>
      <c r="AN435" s="15">
        <f t="shared" si="61"/>
        <v>3.5637305699481865</v>
      </c>
      <c r="AO435" s="17"/>
      <c r="AP435" s="12">
        <v>432</v>
      </c>
      <c r="AQ435" s="15">
        <v>90</v>
      </c>
      <c r="AR435" s="15">
        <v>136</v>
      </c>
      <c r="AS435" s="15">
        <v>91</v>
      </c>
      <c r="AT435" s="15">
        <v>134</v>
      </c>
      <c r="AU435" s="15">
        <v>103</v>
      </c>
      <c r="AV435" s="15">
        <v>148</v>
      </c>
      <c r="AW435" s="15">
        <v>59</v>
      </c>
      <c r="AX435" s="15">
        <v>87</v>
      </c>
      <c r="AY435" s="16">
        <v>136</v>
      </c>
      <c r="AZ435" s="15">
        <f t="shared" si="62"/>
        <v>3.1333333333333333</v>
      </c>
      <c r="BA435" s="15"/>
      <c r="BB435" s="12">
        <v>432</v>
      </c>
      <c r="BC435" s="15">
        <v>91</v>
      </c>
      <c r="BD435" s="15">
        <v>124</v>
      </c>
      <c r="BE435" s="15">
        <v>92</v>
      </c>
      <c r="BF435" s="15">
        <v>124</v>
      </c>
      <c r="BG435" s="15">
        <v>110</v>
      </c>
      <c r="BH435" s="15">
        <v>142</v>
      </c>
      <c r="BI435" s="15">
        <v>60</v>
      </c>
      <c r="BJ435" s="15">
        <v>69</v>
      </c>
      <c r="BK435" s="16">
        <v>124</v>
      </c>
      <c r="BL435" s="13">
        <f t="shared" si="54"/>
        <v>2.7802197802197801</v>
      </c>
    </row>
    <row r="436" spans="2:64" x14ac:dyDescent="0.25">
      <c r="B436" s="12">
        <v>433</v>
      </c>
      <c r="C436" s="17">
        <v>72.61</v>
      </c>
      <c r="D436" s="17">
        <v>118.81</v>
      </c>
      <c r="E436" s="17">
        <v>64.72</v>
      </c>
      <c r="F436" s="17">
        <v>115.77</v>
      </c>
      <c r="G436" s="17">
        <v>99.82</v>
      </c>
      <c r="H436" s="17">
        <v>148.13</v>
      </c>
      <c r="I436" s="17">
        <v>63.22</v>
      </c>
      <c r="J436" s="15">
        <v>120.1</v>
      </c>
      <c r="K436" s="16">
        <v>118.81</v>
      </c>
      <c r="L436" s="15">
        <f t="shared" si="55"/>
        <v>256.14</v>
      </c>
      <c r="M436" s="15">
        <f t="shared" si="56"/>
        <v>363.71999999999997</v>
      </c>
      <c r="N436" s="15">
        <f t="shared" si="57"/>
        <v>302.13</v>
      </c>
      <c r="O436" s="15">
        <f t="shared" si="58"/>
        <v>95.710000000000008</v>
      </c>
      <c r="P436" s="15">
        <f t="shared" si="59"/>
        <v>4.1609971078363861</v>
      </c>
      <c r="R436" s="12">
        <v>433</v>
      </c>
      <c r="S436" s="17">
        <v>75</v>
      </c>
      <c r="T436" s="17">
        <v>113.69</v>
      </c>
      <c r="U436" s="17">
        <v>63.19</v>
      </c>
      <c r="V436" s="17">
        <v>111.44</v>
      </c>
      <c r="W436" s="17">
        <v>102.4</v>
      </c>
      <c r="X436" s="17">
        <v>144.5</v>
      </c>
      <c r="Y436" s="17">
        <v>66.59</v>
      </c>
      <c r="Z436" s="17">
        <v>116.17</v>
      </c>
      <c r="AA436" s="18">
        <v>113.69</v>
      </c>
      <c r="AB436" s="15">
        <f t="shared" si="60"/>
        <v>3.9526666666666666</v>
      </c>
      <c r="AC436" s="17"/>
      <c r="AD436" s="12">
        <v>433</v>
      </c>
      <c r="AE436" s="17">
        <v>74.81</v>
      </c>
      <c r="AF436" s="17">
        <v>122.04</v>
      </c>
      <c r="AG436" s="17">
        <v>80.13</v>
      </c>
      <c r="AH436" s="17">
        <v>120.24</v>
      </c>
      <c r="AI436" s="17">
        <v>103.45</v>
      </c>
      <c r="AJ436" s="17">
        <v>149.41</v>
      </c>
      <c r="AK436" s="17">
        <v>56.62</v>
      </c>
      <c r="AL436" s="17">
        <v>99.77</v>
      </c>
      <c r="AM436" s="18">
        <v>122.04</v>
      </c>
      <c r="AN436" s="15">
        <f t="shared" si="61"/>
        <v>3.721828632535757</v>
      </c>
      <c r="AO436" s="17"/>
      <c r="AP436" s="12">
        <v>433</v>
      </c>
      <c r="AQ436" s="15">
        <v>89</v>
      </c>
      <c r="AR436" s="15">
        <v>135</v>
      </c>
      <c r="AS436" s="15">
        <v>91</v>
      </c>
      <c r="AT436" s="15">
        <v>133</v>
      </c>
      <c r="AU436" s="15">
        <v>103</v>
      </c>
      <c r="AV436" s="15">
        <v>148</v>
      </c>
      <c r="AW436" s="15">
        <v>59</v>
      </c>
      <c r="AX436" s="15">
        <v>88</v>
      </c>
      <c r="AY436" s="16">
        <v>135</v>
      </c>
      <c r="AZ436" s="15">
        <f t="shared" si="62"/>
        <v>3.1685393258426968</v>
      </c>
      <c r="BA436" s="15"/>
      <c r="BB436" s="12">
        <v>433</v>
      </c>
      <c r="BC436" s="15">
        <v>91</v>
      </c>
      <c r="BD436" s="15">
        <v>124</v>
      </c>
      <c r="BE436" s="15">
        <v>91</v>
      </c>
      <c r="BF436" s="15">
        <v>124</v>
      </c>
      <c r="BG436" s="15">
        <v>110</v>
      </c>
      <c r="BH436" s="15">
        <v>142</v>
      </c>
      <c r="BI436" s="15">
        <v>59</v>
      </c>
      <c r="BJ436" s="15">
        <v>70</v>
      </c>
      <c r="BK436" s="16">
        <v>124</v>
      </c>
      <c r="BL436" s="13">
        <f t="shared" si="54"/>
        <v>2.8222222222222224</v>
      </c>
    </row>
    <row r="437" spans="2:64" x14ac:dyDescent="0.25">
      <c r="B437" s="12">
        <v>434</v>
      </c>
      <c r="C437" s="17">
        <v>69.27</v>
      </c>
      <c r="D437" s="17">
        <v>114.25</v>
      </c>
      <c r="E437" s="17">
        <v>53.23</v>
      </c>
      <c r="F437" s="17">
        <v>110.67</v>
      </c>
      <c r="G437" s="17">
        <v>98.42</v>
      </c>
      <c r="H437" s="17">
        <v>147.34</v>
      </c>
      <c r="I437" s="17">
        <v>66.28</v>
      </c>
      <c r="J437" s="15">
        <v>142.06</v>
      </c>
      <c r="K437" s="16">
        <v>114.25</v>
      </c>
      <c r="L437" s="15">
        <f t="shared" si="55"/>
        <v>236.74999999999997</v>
      </c>
      <c r="M437" s="15">
        <f t="shared" si="56"/>
        <v>356.43</v>
      </c>
      <c r="N437" s="15">
        <f t="shared" si="57"/>
        <v>322.59000000000003</v>
      </c>
      <c r="O437" s="15">
        <f t="shared" si="58"/>
        <v>91.759999999999991</v>
      </c>
      <c r="P437" s="15">
        <f t="shared" si="59"/>
        <v>4.6569943698570819</v>
      </c>
      <c r="R437" s="12">
        <v>434</v>
      </c>
      <c r="S437" s="17">
        <v>74.95</v>
      </c>
      <c r="T437" s="17">
        <v>115.53</v>
      </c>
      <c r="U437" s="17">
        <v>65</v>
      </c>
      <c r="V437" s="17">
        <v>113.17</v>
      </c>
      <c r="W437" s="17">
        <v>102.02</v>
      </c>
      <c r="X437" s="17">
        <v>145.47</v>
      </c>
      <c r="Y437" s="17">
        <v>64.989999999999995</v>
      </c>
      <c r="Z437" s="17">
        <v>117.14</v>
      </c>
      <c r="AA437" s="18">
        <v>115.53</v>
      </c>
      <c r="AB437" s="15">
        <f t="shared" si="60"/>
        <v>3.9714476317545024</v>
      </c>
      <c r="AC437" s="17"/>
      <c r="AD437" s="12">
        <v>434</v>
      </c>
      <c r="AE437" s="17">
        <v>77.3</v>
      </c>
      <c r="AF437" s="17">
        <v>124.09</v>
      </c>
      <c r="AG437" s="17">
        <v>82.9</v>
      </c>
      <c r="AH437" s="17">
        <v>122.4</v>
      </c>
      <c r="AI437" s="17">
        <v>103.82</v>
      </c>
      <c r="AJ437" s="17">
        <v>149.16</v>
      </c>
      <c r="AK437" s="17">
        <v>56.4</v>
      </c>
      <c r="AL437" s="17">
        <v>97.38</v>
      </c>
      <c r="AM437" s="18">
        <v>124.09</v>
      </c>
      <c r="AN437" s="15">
        <f t="shared" si="61"/>
        <v>3.5946959896507118</v>
      </c>
      <c r="AO437" s="17"/>
      <c r="AP437" s="12">
        <v>434</v>
      </c>
      <c r="AQ437" s="15">
        <v>86</v>
      </c>
      <c r="AR437" s="15">
        <v>132</v>
      </c>
      <c r="AS437" s="15">
        <v>88</v>
      </c>
      <c r="AT437" s="15">
        <v>130</v>
      </c>
      <c r="AU437" s="15">
        <v>103</v>
      </c>
      <c r="AV437" s="15">
        <v>148</v>
      </c>
      <c r="AW437" s="15">
        <v>59</v>
      </c>
      <c r="AX437" s="15">
        <v>89</v>
      </c>
      <c r="AY437" s="16">
        <v>132</v>
      </c>
      <c r="AZ437" s="15">
        <f t="shared" si="62"/>
        <v>3.2558139534883721</v>
      </c>
      <c r="BA437" s="15"/>
      <c r="BB437" s="12">
        <v>434</v>
      </c>
      <c r="BC437" s="15">
        <v>90</v>
      </c>
      <c r="BD437" s="15">
        <v>124</v>
      </c>
      <c r="BE437" s="15">
        <v>91</v>
      </c>
      <c r="BF437" s="15">
        <v>124</v>
      </c>
      <c r="BG437" s="15">
        <v>109</v>
      </c>
      <c r="BH437" s="15">
        <v>143</v>
      </c>
      <c r="BI437" s="15">
        <v>59</v>
      </c>
      <c r="BJ437" s="15">
        <v>71</v>
      </c>
      <c r="BK437" s="16">
        <v>124</v>
      </c>
      <c r="BL437" s="13">
        <f t="shared" si="54"/>
        <v>2.802197802197802</v>
      </c>
    </row>
    <row r="438" spans="2:64" x14ac:dyDescent="0.25">
      <c r="B438" s="12">
        <v>435</v>
      </c>
      <c r="C438" s="17">
        <v>71.150000000000006</v>
      </c>
      <c r="D438" s="17">
        <v>116.03</v>
      </c>
      <c r="E438" s="17">
        <v>56.88</v>
      </c>
      <c r="F438" s="17">
        <v>112.57</v>
      </c>
      <c r="G438" s="17">
        <v>98.78</v>
      </c>
      <c r="H438" s="17">
        <v>147.28</v>
      </c>
      <c r="I438" s="17">
        <v>65.739999999999995</v>
      </c>
      <c r="J438" s="15">
        <v>135.11000000000001</v>
      </c>
      <c r="K438" s="16">
        <v>116.03</v>
      </c>
      <c r="L438" s="15">
        <f t="shared" si="55"/>
        <v>244.06</v>
      </c>
      <c r="M438" s="15">
        <f t="shared" si="56"/>
        <v>358.63</v>
      </c>
      <c r="N438" s="15">
        <f t="shared" si="57"/>
        <v>316.88</v>
      </c>
      <c r="O438" s="15">
        <f t="shared" si="58"/>
        <v>93.59</v>
      </c>
      <c r="P438" s="15">
        <f t="shared" si="59"/>
        <v>4.4536893886156008</v>
      </c>
      <c r="R438" s="12">
        <v>435</v>
      </c>
      <c r="S438" s="17">
        <v>76.83</v>
      </c>
      <c r="T438" s="17">
        <v>109.92</v>
      </c>
      <c r="U438" s="17">
        <v>65.569999999999993</v>
      </c>
      <c r="V438" s="17">
        <v>108.66</v>
      </c>
      <c r="W438" s="17">
        <v>105.29</v>
      </c>
      <c r="X438" s="17">
        <v>141.93</v>
      </c>
      <c r="Y438" s="17">
        <v>67.989999999999995</v>
      </c>
      <c r="Z438" s="17">
        <v>103.95</v>
      </c>
      <c r="AA438" s="18">
        <v>109.92</v>
      </c>
      <c r="AB438" s="15">
        <f t="shared" si="60"/>
        <v>3.6686190290251206</v>
      </c>
      <c r="AC438" s="17"/>
      <c r="AD438" s="12">
        <v>435</v>
      </c>
      <c r="AE438" s="17">
        <v>75.930000000000007</v>
      </c>
      <c r="AF438" s="17">
        <v>123.01</v>
      </c>
      <c r="AG438" s="17">
        <v>81.73</v>
      </c>
      <c r="AH438" s="17">
        <v>121.3</v>
      </c>
      <c r="AI438" s="17">
        <v>103.71</v>
      </c>
      <c r="AJ438" s="17">
        <v>149.35</v>
      </c>
      <c r="AK438" s="17">
        <v>56.29</v>
      </c>
      <c r="AL438" s="17">
        <v>98.83</v>
      </c>
      <c r="AM438" s="18">
        <v>123.01</v>
      </c>
      <c r="AN438" s="15">
        <f t="shared" si="61"/>
        <v>3.6629790596602128</v>
      </c>
      <c r="AO438" s="17"/>
      <c r="AP438" s="12">
        <v>435</v>
      </c>
      <c r="AQ438" s="15">
        <v>84</v>
      </c>
      <c r="AR438" s="15">
        <v>130</v>
      </c>
      <c r="AS438" s="15">
        <v>87</v>
      </c>
      <c r="AT438" s="15">
        <v>128</v>
      </c>
      <c r="AU438" s="15">
        <v>103</v>
      </c>
      <c r="AV438" s="15">
        <v>149</v>
      </c>
      <c r="AW438" s="15">
        <v>58</v>
      </c>
      <c r="AX438" s="15">
        <v>92</v>
      </c>
      <c r="AY438" s="16">
        <v>130</v>
      </c>
      <c r="AZ438" s="15">
        <f t="shared" si="62"/>
        <v>3.3333333333333335</v>
      </c>
      <c r="BA438" s="15"/>
      <c r="BB438" s="12">
        <v>435</v>
      </c>
      <c r="BC438" s="15">
        <v>91</v>
      </c>
      <c r="BD438" s="15">
        <v>125</v>
      </c>
      <c r="BE438" s="15">
        <v>92</v>
      </c>
      <c r="BF438" s="15">
        <v>125</v>
      </c>
      <c r="BG438" s="15">
        <v>109</v>
      </c>
      <c r="BH438" s="15">
        <v>143</v>
      </c>
      <c r="BI438" s="15">
        <v>59</v>
      </c>
      <c r="BJ438" s="15">
        <v>71</v>
      </c>
      <c r="BK438" s="16">
        <v>125</v>
      </c>
      <c r="BL438" s="13">
        <f t="shared" si="54"/>
        <v>2.7647058823529411</v>
      </c>
    </row>
    <row r="439" spans="2:64" x14ac:dyDescent="0.25">
      <c r="B439" s="12">
        <v>436</v>
      </c>
      <c r="C439" s="17">
        <v>73.180000000000007</v>
      </c>
      <c r="D439" s="17">
        <v>117.94</v>
      </c>
      <c r="E439" s="17">
        <v>61.72</v>
      </c>
      <c r="F439" s="17">
        <v>114.67</v>
      </c>
      <c r="G439" s="17">
        <v>99.35</v>
      </c>
      <c r="H439" s="17">
        <v>147.21</v>
      </c>
      <c r="I439" s="17">
        <v>65.03</v>
      </c>
      <c r="J439" s="15">
        <v>124.98</v>
      </c>
      <c r="K439" s="16">
        <v>117.94</v>
      </c>
      <c r="L439" s="15">
        <f t="shared" si="55"/>
        <v>252.84</v>
      </c>
      <c r="M439" s="15">
        <f t="shared" si="56"/>
        <v>361.23</v>
      </c>
      <c r="N439" s="15">
        <f t="shared" si="57"/>
        <v>307.95</v>
      </c>
      <c r="O439" s="15">
        <f t="shared" si="58"/>
        <v>95.56</v>
      </c>
      <c r="P439" s="15">
        <f t="shared" si="59"/>
        <v>4.2081169718502318</v>
      </c>
      <c r="R439" s="12">
        <v>436</v>
      </c>
      <c r="S439" s="17">
        <v>74.67</v>
      </c>
      <c r="T439" s="17">
        <v>109.4</v>
      </c>
      <c r="U439" s="17">
        <v>57.94</v>
      </c>
      <c r="V439" s="17">
        <v>107.3</v>
      </c>
      <c r="W439" s="17">
        <v>103.03</v>
      </c>
      <c r="X439" s="17">
        <v>142.44999999999999</v>
      </c>
      <c r="Y439" s="17">
        <v>69.290000000000006</v>
      </c>
      <c r="Z439" s="17">
        <v>121.83</v>
      </c>
      <c r="AA439" s="18">
        <v>109.4</v>
      </c>
      <c r="AB439" s="15">
        <f t="shared" si="60"/>
        <v>4.0246417570644164</v>
      </c>
      <c r="AC439" s="17"/>
      <c r="AD439" s="12">
        <v>436</v>
      </c>
      <c r="AE439" s="17">
        <v>74.25</v>
      </c>
      <c r="AF439" s="17">
        <v>122.62</v>
      </c>
      <c r="AG439" s="17">
        <v>80.87</v>
      </c>
      <c r="AH439" s="17">
        <v>120.78</v>
      </c>
      <c r="AI439" s="17">
        <v>103.33</v>
      </c>
      <c r="AJ439" s="17">
        <v>150.01</v>
      </c>
      <c r="AK439" s="17">
        <v>55.94</v>
      </c>
      <c r="AL439" s="17">
        <v>101.85</v>
      </c>
      <c r="AM439" s="18">
        <v>122.62</v>
      </c>
      <c r="AN439" s="15">
        <f t="shared" si="61"/>
        <v>3.7765656565656562</v>
      </c>
      <c r="AO439" s="17"/>
      <c r="AP439" s="12">
        <v>436</v>
      </c>
      <c r="AQ439" s="15">
        <v>84</v>
      </c>
      <c r="AR439" s="15">
        <v>131</v>
      </c>
      <c r="AS439" s="15">
        <v>88</v>
      </c>
      <c r="AT439" s="15">
        <v>129</v>
      </c>
      <c r="AU439" s="15">
        <v>103</v>
      </c>
      <c r="AV439" s="15">
        <v>149</v>
      </c>
      <c r="AW439" s="15">
        <v>58</v>
      </c>
      <c r="AX439" s="15">
        <v>93</v>
      </c>
      <c r="AY439" s="16">
        <v>131</v>
      </c>
      <c r="AZ439" s="15">
        <f t="shared" si="62"/>
        <v>3.3571428571428572</v>
      </c>
      <c r="BA439" s="15"/>
      <c r="BB439" s="12">
        <v>436</v>
      </c>
      <c r="BC439" s="15">
        <v>85</v>
      </c>
      <c r="BD439" s="15">
        <v>106</v>
      </c>
      <c r="BE439" s="15">
        <v>80</v>
      </c>
      <c r="BF439" s="15">
        <v>108</v>
      </c>
      <c r="BG439" s="15">
        <v>114</v>
      </c>
      <c r="BH439" s="15">
        <v>137</v>
      </c>
      <c r="BI439" s="15">
        <v>66</v>
      </c>
      <c r="BJ439" s="15">
        <v>63</v>
      </c>
      <c r="BK439" s="16">
        <v>106</v>
      </c>
      <c r="BL439" s="13">
        <f t="shared" si="54"/>
        <v>2.896551724137931</v>
      </c>
    </row>
    <row r="440" spans="2:64" x14ac:dyDescent="0.25">
      <c r="B440" s="12">
        <v>437</v>
      </c>
      <c r="C440" s="17">
        <v>69.599999999999994</v>
      </c>
      <c r="D440" s="17">
        <v>116.44</v>
      </c>
      <c r="E440" s="17">
        <v>59.88</v>
      </c>
      <c r="F440" s="17">
        <v>113.03</v>
      </c>
      <c r="G440" s="17">
        <v>98.88</v>
      </c>
      <c r="H440" s="17">
        <v>148.43</v>
      </c>
      <c r="I440" s="17">
        <v>64.08</v>
      </c>
      <c r="J440" s="15">
        <v>129.88</v>
      </c>
      <c r="K440" s="16">
        <v>116.44</v>
      </c>
      <c r="L440" s="15">
        <f t="shared" si="55"/>
        <v>245.92</v>
      </c>
      <c r="M440" s="15">
        <f t="shared" si="56"/>
        <v>360.34000000000003</v>
      </c>
      <c r="N440" s="15">
        <f t="shared" si="57"/>
        <v>310.39999999999998</v>
      </c>
      <c r="O440" s="15">
        <f t="shared" si="58"/>
        <v>93.02</v>
      </c>
      <c r="P440" s="15">
        <f t="shared" si="59"/>
        <v>4.4597701149425291</v>
      </c>
      <c r="R440" s="12">
        <v>437</v>
      </c>
      <c r="S440" s="17">
        <v>72.14</v>
      </c>
      <c r="T440" s="17">
        <v>110.57</v>
      </c>
      <c r="U440" s="17">
        <v>56.35</v>
      </c>
      <c r="V440" s="17">
        <v>107.96</v>
      </c>
      <c r="W440" s="17">
        <v>101.5</v>
      </c>
      <c r="X440" s="17">
        <v>144.27000000000001</v>
      </c>
      <c r="Y440" s="17">
        <v>68</v>
      </c>
      <c r="Z440" s="17">
        <v>128.69999999999999</v>
      </c>
      <c r="AA440" s="18">
        <v>110.57</v>
      </c>
      <c r="AB440" s="15">
        <f t="shared" si="60"/>
        <v>4.259356806210147</v>
      </c>
      <c r="AC440" s="17"/>
      <c r="AD440" s="12">
        <v>437</v>
      </c>
      <c r="AE440" s="17">
        <v>75.53</v>
      </c>
      <c r="AF440" s="17">
        <v>123.6</v>
      </c>
      <c r="AG440" s="17">
        <v>82.45</v>
      </c>
      <c r="AH440" s="17">
        <v>121.88</v>
      </c>
      <c r="AI440" s="17">
        <v>103.61</v>
      </c>
      <c r="AJ440" s="17">
        <v>149.87</v>
      </c>
      <c r="AK440" s="17">
        <v>55.72</v>
      </c>
      <c r="AL440" s="17">
        <v>100.45</v>
      </c>
      <c r="AM440" s="18">
        <v>123.6</v>
      </c>
      <c r="AN440" s="15">
        <f t="shared" si="61"/>
        <v>3.7040910896332582</v>
      </c>
      <c r="AO440" s="17"/>
      <c r="AP440" s="12">
        <v>437</v>
      </c>
      <c r="AQ440" s="15">
        <v>73</v>
      </c>
      <c r="AR440" s="15">
        <v>126</v>
      </c>
      <c r="AS440" s="15">
        <v>78</v>
      </c>
      <c r="AT440" s="15">
        <v>123</v>
      </c>
      <c r="AU440" s="15">
        <v>101</v>
      </c>
      <c r="AV440" s="15">
        <v>152</v>
      </c>
      <c r="AW440" s="15">
        <v>57</v>
      </c>
      <c r="AX440" s="15">
        <v>108</v>
      </c>
      <c r="AY440" s="16">
        <v>126</v>
      </c>
      <c r="AZ440" s="15">
        <f t="shared" si="62"/>
        <v>3.9863013698630136</v>
      </c>
      <c r="BA440" s="15"/>
      <c r="BB440" s="12">
        <v>437</v>
      </c>
      <c r="BC440" s="15">
        <v>87</v>
      </c>
      <c r="BD440" s="15">
        <v>117</v>
      </c>
      <c r="BE440" s="15">
        <v>84</v>
      </c>
      <c r="BF440" s="15">
        <v>117</v>
      </c>
      <c r="BG440" s="15">
        <v>110</v>
      </c>
      <c r="BH440" s="15">
        <v>141</v>
      </c>
      <c r="BI440" s="15">
        <v>63</v>
      </c>
      <c r="BJ440" s="15">
        <v>72</v>
      </c>
      <c r="BK440" s="16">
        <v>117</v>
      </c>
      <c r="BL440" s="13">
        <f t="shared" si="54"/>
        <v>2.802197802197802</v>
      </c>
    </row>
    <row r="441" spans="2:64" x14ac:dyDescent="0.25">
      <c r="B441" s="12">
        <v>438</v>
      </c>
      <c r="C441" s="17">
        <v>66.94</v>
      </c>
      <c r="D441" s="17">
        <v>115.03</v>
      </c>
      <c r="E441" s="17">
        <v>54.43</v>
      </c>
      <c r="F441" s="17">
        <v>111.29</v>
      </c>
      <c r="G441" s="17">
        <v>97.92</v>
      </c>
      <c r="H441" s="17">
        <v>149.02000000000001</v>
      </c>
      <c r="I441" s="17">
        <v>64.67</v>
      </c>
      <c r="J441" s="15">
        <v>142.61000000000001</v>
      </c>
      <c r="K441" s="16">
        <v>115.03</v>
      </c>
      <c r="L441" s="15">
        <f t="shared" si="55"/>
        <v>236.4</v>
      </c>
      <c r="M441" s="15">
        <f t="shared" si="56"/>
        <v>358.23</v>
      </c>
      <c r="N441" s="15">
        <f t="shared" si="57"/>
        <v>322.31000000000006</v>
      </c>
      <c r="O441" s="15">
        <f t="shared" si="58"/>
        <v>90.984999999999999</v>
      </c>
      <c r="P441" s="15">
        <f t="shared" si="59"/>
        <v>4.8149088736181662</v>
      </c>
      <c r="R441" s="12">
        <v>438</v>
      </c>
      <c r="S441" s="17">
        <v>73.099999999999994</v>
      </c>
      <c r="T441" s="17">
        <v>113.16</v>
      </c>
      <c r="U441" s="17">
        <v>59.42</v>
      </c>
      <c r="V441" s="17">
        <v>110.49</v>
      </c>
      <c r="W441" s="17">
        <v>101.22</v>
      </c>
      <c r="X441" s="17">
        <v>145.08000000000001</v>
      </c>
      <c r="Y441" s="17">
        <v>66.52</v>
      </c>
      <c r="Z441" s="17">
        <v>126.32</v>
      </c>
      <c r="AA441" s="18">
        <v>113.16</v>
      </c>
      <c r="AB441" s="15">
        <f t="shared" si="60"/>
        <v>4.1860465116279073</v>
      </c>
      <c r="AC441" s="17"/>
      <c r="AD441" s="12">
        <v>438</v>
      </c>
      <c r="AE441" s="17">
        <v>76.11</v>
      </c>
      <c r="AF441" s="17">
        <v>123.68</v>
      </c>
      <c r="AG441" s="17">
        <v>82.96</v>
      </c>
      <c r="AH441" s="17">
        <v>122.04</v>
      </c>
      <c r="AI441" s="17">
        <v>103.85</v>
      </c>
      <c r="AJ441" s="17">
        <v>149.62</v>
      </c>
      <c r="AK441" s="17">
        <v>55.71</v>
      </c>
      <c r="AL441" s="17">
        <v>99.28</v>
      </c>
      <c r="AM441" s="18">
        <v>123.68</v>
      </c>
      <c r="AN441" s="15">
        <f t="shared" si="61"/>
        <v>3.6614111154907372</v>
      </c>
      <c r="AO441" s="17"/>
      <c r="AP441" s="12">
        <v>438</v>
      </c>
      <c r="AQ441" s="15">
        <v>80</v>
      </c>
      <c r="AR441" s="15">
        <v>131</v>
      </c>
      <c r="AS441" s="15">
        <v>84</v>
      </c>
      <c r="AT441" s="15">
        <v>128</v>
      </c>
      <c r="AU441" s="15">
        <v>101</v>
      </c>
      <c r="AV441" s="15">
        <v>151</v>
      </c>
      <c r="AW441" s="15">
        <v>58</v>
      </c>
      <c r="AX441" s="15">
        <v>100</v>
      </c>
      <c r="AY441" s="16">
        <v>131</v>
      </c>
      <c r="AZ441" s="15">
        <f t="shared" si="62"/>
        <v>3.6124999999999998</v>
      </c>
      <c r="BA441" s="15"/>
      <c r="BB441" s="12">
        <v>438</v>
      </c>
      <c r="BC441" s="15">
        <v>91</v>
      </c>
      <c r="BD441" s="15">
        <v>123</v>
      </c>
      <c r="BE441" s="15">
        <v>90</v>
      </c>
      <c r="BF441" s="15">
        <v>124</v>
      </c>
      <c r="BG441" s="15">
        <v>109</v>
      </c>
      <c r="BH441" s="15">
        <v>142</v>
      </c>
      <c r="BI441" s="15">
        <v>61</v>
      </c>
      <c r="BJ441" s="15">
        <v>71</v>
      </c>
      <c r="BK441" s="16">
        <v>123</v>
      </c>
      <c r="BL441" s="13">
        <f t="shared" si="54"/>
        <v>2.8295454545454546</v>
      </c>
    </row>
    <row r="442" spans="2:64" x14ac:dyDescent="0.25">
      <c r="B442" s="12">
        <v>439</v>
      </c>
      <c r="C442" s="17">
        <v>64.790000000000006</v>
      </c>
      <c r="D442" s="17">
        <v>114.1</v>
      </c>
      <c r="E442" s="17">
        <v>52</v>
      </c>
      <c r="F442" s="17">
        <v>110.18</v>
      </c>
      <c r="G442" s="17">
        <v>97.4</v>
      </c>
      <c r="H442" s="17">
        <v>149.65</v>
      </c>
      <c r="I442" s="17">
        <v>64.64</v>
      </c>
      <c r="J442" s="15">
        <v>148.12</v>
      </c>
      <c r="K442" s="16">
        <v>114.1</v>
      </c>
      <c r="L442" s="15">
        <f t="shared" si="55"/>
        <v>230.89</v>
      </c>
      <c r="M442" s="15">
        <f t="shared" si="56"/>
        <v>357.23</v>
      </c>
      <c r="N442" s="15">
        <f t="shared" si="57"/>
        <v>326.86</v>
      </c>
      <c r="O442" s="15">
        <f t="shared" si="58"/>
        <v>89.444999999999993</v>
      </c>
      <c r="P442" s="15">
        <f t="shared" si="59"/>
        <v>5.0449143386325046</v>
      </c>
      <c r="R442" s="12">
        <v>439</v>
      </c>
      <c r="S442" s="17">
        <v>57.98</v>
      </c>
      <c r="T442" s="17">
        <v>116.79</v>
      </c>
      <c r="U442" s="17">
        <v>62.28</v>
      </c>
      <c r="V442" s="17">
        <v>112.92</v>
      </c>
      <c r="W442" s="17">
        <v>97.09</v>
      </c>
      <c r="X442" s="17">
        <v>154.88999999999999</v>
      </c>
      <c r="Y442" s="17">
        <v>57.87</v>
      </c>
      <c r="Z442" s="17">
        <v>129.16999999999999</v>
      </c>
      <c r="AA442" s="18">
        <v>116.79</v>
      </c>
      <c r="AB442" s="15">
        <f t="shared" si="60"/>
        <v>5.2402552604346324</v>
      </c>
      <c r="AC442" s="17"/>
      <c r="AD442" s="12">
        <v>439</v>
      </c>
      <c r="AE442" s="17">
        <v>75.63</v>
      </c>
      <c r="AF442" s="17">
        <v>123.29</v>
      </c>
      <c r="AG442" s="17">
        <v>82.48</v>
      </c>
      <c r="AH442" s="17">
        <v>121.63</v>
      </c>
      <c r="AI442" s="17">
        <v>103.79</v>
      </c>
      <c r="AJ442" s="17">
        <v>149.68</v>
      </c>
      <c r="AK442" s="17">
        <v>55.71</v>
      </c>
      <c r="AL442" s="17">
        <v>99.78</v>
      </c>
      <c r="AM442" s="18">
        <v>123.29</v>
      </c>
      <c r="AN442" s="15">
        <f t="shared" si="61"/>
        <v>3.6861033981224387</v>
      </c>
      <c r="AO442" s="17"/>
      <c r="AP442" s="12">
        <v>439</v>
      </c>
      <c r="AQ442" s="15">
        <v>82</v>
      </c>
      <c r="AR442" s="15">
        <v>132</v>
      </c>
      <c r="AS442" s="15">
        <v>86</v>
      </c>
      <c r="AT442" s="15">
        <v>129</v>
      </c>
      <c r="AU442" s="15">
        <v>102</v>
      </c>
      <c r="AV442" s="15">
        <v>150</v>
      </c>
      <c r="AW442" s="15">
        <v>58</v>
      </c>
      <c r="AX442" s="15">
        <v>96</v>
      </c>
      <c r="AY442" s="16">
        <v>132</v>
      </c>
      <c r="AZ442" s="15">
        <f t="shared" si="62"/>
        <v>3.4878048780487805</v>
      </c>
      <c r="BA442" s="15"/>
      <c r="BB442" s="12">
        <v>439</v>
      </c>
      <c r="BC442" s="15">
        <v>88</v>
      </c>
      <c r="BD442" s="15">
        <v>119</v>
      </c>
      <c r="BE442" s="15">
        <v>87</v>
      </c>
      <c r="BF442" s="15">
        <v>119</v>
      </c>
      <c r="BG442" s="15">
        <v>110</v>
      </c>
      <c r="BH442" s="15">
        <v>141</v>
      </c>
      <c r="BI442" s="15">
        <v>61</v>
      </c>
      <c r="BJ442" s="15">
        <v>69</v>
      </c>
      <c r="BK442" s="16">
        <v>119</v>
      </c>
      <c r="BL442" s="13">
        <f t="shared" si="54"/>
        <v>2.9080459770114944</v>
      </c>
    </row>
    <row r="443" spans="2:64" x14ac:dyDescent="0.25">
      <c r="B443" s="12">
        <v>440</v>
      </c>
      <c r="C443" s="17">
        <v>66.37</v>
      </c>
      <c r="D443" s="17">
        <v>116.15</v>
      </c>
      <c r="E443" s="17">
        <v>56.95</v>
      </c>
      <c r="F443" s="17">
        <v>112.46</v>
      </c>
      <c r="G443" s="17">
        <v>98.09</v>
      </c>
      <c r="H443" s="17">
        <v>149.97999999999999</v>
      </c>
      <c r="I443" s="17">
        <v>63.17</v>
      </c>
      <c r="J443" s="15">
        <v>141.09</v>
      </c>
      <c r="K443" s="16">
        <v>116.15</v>
      </c>
      <c r="L443" s="15">
        <f t="shared" si="55"/>
        <v>239.47000000000003</v>
      </c>
      <c r="M443" s="15">
        <f t="shared" si="56"/>
        <v>360.53</v>
      </c>
      <c r="N443" s="15">
        <f t="shared" si="57"/>
        <v>320.40999999999997</v>
      </c>
      <c r="O443" s="15">
        <f t="shared" si="58"/>
        <v>91.26</v>
      </c>
      <c r="P443" s="15">
        <f t="shared" si="59"/>
        <v>4.8276329667018221</v>
      </c>
      <c r="R443" s="12">
        <v>440</v>
      </c>
      <c r="S443" s="17">
        <v>69.86</v>
      </c>
      <c r="T443" s="17">
        <v>121.68</v>
      </c>
      <c r="U443" s="17">
        <v>71.19</v>
      </c>
      <c r="V443" s="17">
        <v>118.6</v>
      </c>
      <c r="W443" s="17">
        <v>99.69</v>
      </c>
      <c r="X443" s="17">
        <v>151.22999999999999</v>
      </c>
      <c r="Y443" s="17">
        <v>59.33</v>
      </c>
      <c r="Z443" s="17">
        <v>111.42</v>
      </c>
      <c r="AA443" s="18">
        <v>121.68</v>
      </c>
      <c r="AB443" s="15">
        <f t="shared" si="60"/>
        <v>4.1859433152018326</v>
      </c>
      <c r="AC443" s="17"/>
      <c r="AD443" s="12">
        <v>440</v>
      </c>
      <c r="AE443" s="17">
        <v>75.319999999999993</v>
      </c>
      <c r="AF443" s="17">
        <v>123.05</v>
      </c>
      <c r="AG443" s="17">
        <v>82.05</v>
      </c>
      <c r="AH443" s="17">
        <v>121.37</v>
      </c>
      <c r="AI443" s="17">
        <v>103.7</v>
      </c>
      <c r="AJ443" s="17">
        <v>149.69999999999999</v>
      </c>
      <c r="AK443" s="17">
        <v>55.79</v>
      </c>
      <c r="AL443" s="17">
        <v>100.04</v>
      </c>
      <c r="AM443" s="18">
        <v>123.05</v>
      </c>
      <c r="AN443" s="15">
        <f t="shared" si="61"/>
        <v>3.7026022304832718</v>
      </c>
      <c r="AO443" s="17"/>
      <c r="AP443" s="12">
        <v>440</v>
      </c>
      <c r="AQ443" s="15">
        <v>83</v>
      </c>
      <c r="AR443" s="15">
        <v>132</v>
      </c>
      <c r="AS443" s="15">
        <v>87</v>
      </c>
      <c r="AT443" s="15">
        <v>130</v>
      </c>
      <c r="AU443" s="15">
        <v>102</v>
      </c>
      <c r="AV443" s="15">
        <v>150</v>
      </c>
      <c r="AW443" s="15">
        <v>57</v>
      </c>
      <c r="AX443" s="15">
        <v>95</v>
      </c>
      <c r="AY443" s="16">
        <v>132</v>
      </c>
      <c r="AZ443" s="15">
        <f t="shared" si="62"/>
        <v>3.4216867469879517</v>
      </c>
      <c r="BA443" s="15"/>
      <c r="BB443" s="12">
        <v>440</v>
      </c>
      <c r="BC443" s="15">
        <v>87</v>
      </c>
      <c r="BD443" s="15">
        <v>120</v>
      </c>
      <c r="BE443" s="15">
        <v>87</v>
      </c>
      <c r="BF443" s="15">
        <v>120</v>
      </c>
      <c r="BG443" s="15">
        <v>109</v>
      </c>
      <c r="BH443" s="15">
        <v>142</v>
      </c>
      <c r="BI443" s="15">
        <v>60</v>
      </c>
      <c r="BJ443" s="15">
        <v>73</v>
      </c>
      <c r="BK443" s="16">
        <v>120</v>
      </c>
      <c r="BL443" s="13">
        <f t="shared" si="54"/>
        <v>2.8539325842696628</v>
      </c>
    </row>
    <row r="444" spans="2:64" x14ac:dyDescent="0.25">
      <c r="B444" s="12">
        <v>441</v>
      </c>
      <c r="C444" s="17">
        <v>63.62</v>
      </c>
      <c r="D444" s="17">
        <v>112.13</v>
      </c>
      <c r="E444" s="17">
        <v>43.46</v>
      </c>
      <c r="F444" s="17">
        <v>107.2</v>
      </c>
      <c r="G444" s="17">
        <v>94.81</v>
      </c>
      <c r="H444" s="17">
        <v>148.72999999999999</v>
      </c>
      <c r="I444" s="17">
        <v>68.709999999999994</v>
      </c>
      <c r="J444" s="15">
        <v>157.57</v>
      </c>
      <c r="K444" s="16">
        <v>112.13</v>
      </c>
      <c r="L444" s="15">
        <f t="shared" si="55"/>
        <v>219.21</v>
      </c>
      <c r="M444" s="15">
        <f t="shared" si="56"/>
        <v>350.74</v>
      </c>
      <c r="N444" s="15">
        <f t="shared" si="57"/>
        <v>338.40999999999997</v>
      </c>
      <c r="O444" s="15">
        <f t="shared" si="58"/>
        <v>87.875</v>
      </c>
      <c r="P444" s="15">
        <f t="shared" si="59"/>
        <v>5.3192392329456144</v>
      </c>
      <c r="R444" s="12">
        <v>441</v>
      </c>
      <c r="S444" s="17">
        <v>72.61</v>
      </c>
      <c r="T444" s="17">
        <v>118.81</v>
      </c>
      <c r="U444" s="17">
        <v>64.72</v>
      </c>
      <c r="V444" s="17">
        <v>115.77</v>
      </c>
      <c r="W444" s="17">
        <v>99.82</v>
      </c>
      <c r="X444" s="17">
        <v>148.13</v>
      </c>
      <c r="Y444" s="17">
        <v>63.22</v>
      </c>
      <c r="Z444" s="17">
        <v>120.1</v>
      </c>
      <c r="AA444" s="18">
        <v>118.81</v>
      </c>
      <c r="AB444" s="15">
        <f t="shared" si="60"/>
        <v>4.1609971078363861</v>
      </c>
      <c r="AC444" s="17"/>
      <c r="AD444" s="12">
        <v>441</v>
      </c>
      <c r="AE444" s="17">
        <v>75.27</v>
      </c>
      <c r="AF444" s="17">
        <v>123.09</v>
      </c>
      <c r="AG444" s="17">
        <v>82.19</v>
      </c>
      <c r="AH444" s="17">
        <v>121.42</v>
      </c>
      <c r="AI444" s="17">
        <v>103.73</v>
      </c>
      <c r="AJ444" s="17">
        <v>149.76</v>
      </c>
      <c r="AK444" s="17">
        <v>55.67</v>
      </c>
      <c r="AL444" s="17">
        <v>100.13</v>
      </c>
      <c r="AM444" s="18">
        <v>123.09</v>
      </c>
      <c r="AN444" s="15">
        <f t="shared" si="61"/>
        <v>3.7051946326557728</v>
      </c>
      <c r="AO444" s="17"/>
      <c r="AP444" s="12">
        <v>441</v>
      </c>
      <c r="AQ444" s="15">
        <v>82</v>
      </c>
      <c r="AR444" s="15">
        <v>130</v>
      </c>
      <c r="AS444" s="15">
        <v>86</v>
      </c>
      <c r="AT444" s="15">
        <v>128</v>
      </c>
      <c r="AU444" s="15">
        <v>103</v>
      </c>
      <c r="AV444" s="15">
        <v>150</v>
      </c>
      <c r="AW444" s="15">
        <v>57</v>
      </c>
      <c r="AX444" s="15">
        <v>96</v>
      </c>
      <c r="AY444" s="16">
        <v>130</v>
      </c>
      <c r="AZ444" s="15">
        <f t="shared" si="62"/>
        <v>3.4512195121951219</v>
      </c>
      <c r="BA444" s="15"/>
      <c r="BB444" s="12">
        <v>441</v>
      </c>
      <c r="BC444" s="15">
        <v>89</v>
      </c>
      <c r="BD444" s="15">
        <v>122</v>
      </c>
      <c r="BE444" s="15">
        <v>90</v>
      </c>
      <c r="BF444" s="15">
        <v>123</v>
      </c>
      <c r="BG444" s="15">
        <v>109</v>
      </c>
      <c r="BH444" s="15">
        <v>143</v>
      </c>
      <c r="BI444" s="15">
        <v>60</v>
      </c>
      <c r="BJ444" s="15">
        <v>72</v>
      </c>
      <c r="BK444" s="16">
        <v>122</v>
      </c>
      <c r="BL444" s="13">
        <f t="shared" si="54"/>
        <v>2.9204545454545454</v>
      </c>
    </row>
    <row r="445" spans="2:64" x14ac:dyDescent="0.25">
      <c r="B445" s="12">
        <v>442</v>
      </c>
      <c r="C445" s="17">
        <v>59.45</v>
      </c>
      <c r="D445" s="17">
        <v>111.49</v>
      </c>
      <c r="E445" s="17">
        <v>38.21</v>
      </c>
      <c r="F445" s="17">
        <v>106.06</v>
      </c>
      <c r="G445" s="17">
        <v>93.28</v>
      </c>
      <c r="H445" s="17">
        <v>150.41999999999999</v>
      </c>
      <c r="I445" s="17">
        <v>68.680000000000007</v>
      </c>
      <c r="J445" s="15">
        <v>169.53</v>
      </c>
      <c r="K445" s="16">
        <v>111.49</v>
      </c>
      <c r="L445" s="15">
        <f t="shared" si="55"/>
        <v>209.15</v>
      </c>
      <c r="M445" s="15">
        <f t="shared" si="56"/>
        <v>349.76</v>
      </c>
      <c r="N445" s="15">
        <f t="shared" si="57"/>
        <v>349.7</v>
      </c>
      <c r="O445" s="15">
        <f t="shared" si="58"/>
        <v>85.47</v>
      </c>
      <c r="P445" s="15">
        <f t="shared" si="59"/>
        <v>5.882253994953742</v>
      </c>
      <c r="R445" s="12">
        <v>442</v>
      </c>
      <c r="S445" s="17">
        <v>70.78</v>
      </c>
      <c r="T445" s="17">
        <v>116.51</v>
      </c>
      <c r="U445" s="17">
        <v>58.14</v>
      </c>
      <c r="V445" s="17">
        <v>113.15</v>
      </c>
      <c r="W445" s="17">
        <v>98.94</v>
      </c>
      <c r="X445" s="17">
        <v>147.80000000000001</v>
      </c>
      <c r="Y445" s="17">
        <v>64.849999999999994</v>
      </c>
      <c r="Z445" s="17">
        <v>133.41999999999999</v>
      </c>
      <c r="AA445" s="18">
        <v>116.51</v>
      </c>
      <c r="AB445" s="15">
        <f t="shared" si="60"/>
        <v>4.4473014975981915</v>
      </c>
      <c r="AC445" s="17"/>
      <c r="AD445" s="12">
        <v>442</v>
      </c>
      <c r="AE445" s="17">
        <v>76.03</v>
      </c>
      <c r="AF445" s="17">
        <v>123.76</v>
      </c>
      <c r="AG445" s="17">
        <v>83.11</v>
      </c>
      <c r="AH445" s="17">
        <v>122.13</v>
      </c>
      <c r="AI445" s="17">
        <v>103.85</v>
      </c>
      <c r="AJ445" s="17">
        <v>149.71</v>
      </c>
      <c r="AK445" s="17">
        <v>55.55</v>
      </c>
      <c r="AL445" s="17">
        <v>99.41</v>
      </c>
      <c r="AM445" s="18">
        <v>123.76</v>
      </c>
      <c r="AN445" s="15">
        <f t="shared" si="61"/>
        <v>3.6659213468367744</v>
      </c>
      <c r="AO445" s="17"/>
      <c r="AP445" s="12">
        <v>442</v>
      </c>
      <c r="AQ445" s="15">
        <v>80</v>
      </c>
      <c r="AR445" s="15">
        <v>129</v>
      </c>
      <c r="AS445" s="15">
        <v>85</v>
      </c>
      <c r="AT445" s="15">
        <v>127</v>
      </c>
      <c r="AU445" s="15">
        <v>103</v>
      </c>
      <c r="AV445" s="15">
        <v>150</v>
      </c>
      <c r="AW445" s="15">
        <v>57</v>
      </c>
      <c r="AX445" s="15">
        <v>98</v>
      </c>
      <c r="AY445" s="16">
        <v>129</v>
      </c>
      <c r="AZ445" s="15">
        <f t="shared" si="62"/>
        <v>3.55</v>
      </c>
      <c r="BA445" s="15"/>
      <c r="BB445" s="12">
        <v>442</v>
      </c>
      <c r="BC445" s="15">
        <v>88</v>
      </c>
      <c r="BD445" s="15">
        <v>123</v>
      </c>
      <c r="BE445" s="15">
        <v>89</v>
      </c>
      <c r="BF445" s="15">
        <v>123</v>
      </c>
      <c r="BG445" s="15">
        <v>109</v>
      </c>
      <c r="BH445" s="15">
        <v>143</v>
      </c>
      <c r="BI445" s="15">
        <v>59</v>
      </c>
      <c r="BJ445" s="15">
        <v>75</v>
      </c>
      <c r="BK445" s="16">
        <v>123</v>
      </c>
      <c r="BL445" s="13">
        <f t="shared" si="54"/>
        <v>2.8876404494382024</v>
      </c>
    </row>
    <row r="446" spans="2:64" x14ac:dyDescent="0.25">
      <c r="B446" s="12">
        <v>443</v>
      </c>
      <c r="C446" s="17">
        <v>55.76</v>
      </c>
      <c r="D446" s="17">
        <v>110.86</v>
      </c>
      <c r="E446" s="17">
        <v>36.25</v>
      </c>
      <c r="F446" s="17">
        <v>105.22</v>
      </c>
      <c r="G446" s="17">
        <v>92.52</v>
      </c>
      <c r="H446" s="17">
        <v>151.97999999999999</v>
      </c>
      <c r="I446" s="17">
        <v>67.900000000000006</v>
      </c>
      <c r="J446" s="15">
        <v>173.56</v>
      </c>
      <c r="K446" s="16">
        <v>110.86</v>
      </c>
      <c r="L446" s="15">
        <f t="shared" si="55"/>
        <v>202.87</v>
      </c>
      <c r="M446" s="15">
        <f t="shared" si="56"/>
        <v>349.72</v>
      </c>
      <c r="N446" s="15">
        <f t="shared" si="57"/>
        <v>352.32</v>
      </c>
      <c r="O446" s="15">
        <f t="shared" si="58"/>
        <v>83.31</v>
      </c>
      <c r="P446" s="15">
        <f t="shared" si="59"/>
        <v>6.3185078909612624</v>
      </c>
      <c r="R446" s="12">
        <v>443</v>
      </c>
      <c r="S446" s="17">
        <v>69.36</v>
      </c>
      <c r="T446" s="17">
        <v>114.89</v>
      </c>
      <c r="U446" s="17">
        <v>54.94</v>
      </c>
      <c r="V446" s="17">
        <v>111.43</v>
      </c>
      <c r="W446" s="17">
        <v>98.67</v>
      </c>
      <c r="X446" s="17">
        <v>147.71</v>
      </c>
      <c r="Y446" s="17">
        <v>65.53</v>
      </c>
      <c r="Z446" s="17">
        <v>139.26</v>
      </c>
      <c r="AA446" s="18">
        <v>114.89</v>
      </c>
      <c r="AB446" s="15">
        <f t="shared" si="60"/>
        <v>4.608996539792388</v>
      </c>
      <c r="AC446" s="17"/>
      <c r="AD446" s="12">
        <v>443</v>
      </c>
      <c r="AE446" s="17">
        <v>73.760000000000005</v>
      </c>
      <c r="AF446" s="17">
        <v>122.12</v>
      </c>
      <c r="AG446" s="17">
        <v>76.45</v>
      </c>
      <c r="AH446" s="17">
        <v>119.8</v>
      </c>
      <c r="AI446" s="17">
        <v>101.85</v>
      </c>
      <c r="AJ446" s="17">
        <v>149.66999999999999</v>
      </c>
      <c r="AK446" s="17">
        <v>58.29</v>
      </c>
      <c r="AL446" s="17">
        <v>101.77</v>
      </c>
      <c r="AM446" s="18">
        <v>122.12</v>
      </c>
      <c r="AN446" s="15">
        <f t="shared" si="61"/>
        <v>3.8256507592190889</v>
      </c>
      <c r="AO446" s="17"/>
      <c r="AP446" s="12">
        <v>443</v>
      </c>
      <c r="AQ446" s="15">
        <v>80</v>
      </c>
      <c r="AR446" s="15">
        <v>129</v>
      </c>
      <c r="AS446" s="15">
        <v>86</v>
      </c>
      <c r="AT446" s="15">
        <v>127</v>
      </c>
      <c r="AU446" s="15">
        <v>103</v>
      </c>
      <c r="AV446" s="15">
        <v>150</v>
      </c>
      <c r="AW446" s="15">
        <v>56</v>
      </c>
      <c r="AX446" s="15">
        <v>98</v>
      </c>
      <c r="AY446" s="16">
        <v>129</v>
      </c>
      <c r="AZ446" s="15">
        <f t="shared" si="62"/>
        <v>3.5375000000000001</v>
      </c>
      <c r="BA446" s="15"/>
      <c r="BB446" s="12">
        <v>443</v>
      </c>
      <c r="BC446" s="15">
        <v>89</v>
      </c>
      <c r="BD446" s="15">
        <v>124</v>
      </c>
      <c r="BE446" s="15">
        <v>91</v>
      </c>
      <c r="BF446" s="15">
        <v>124</v>
      </c>
      <c r="BG446" s="15">
        <v>109</v>
      </c>
      <c r="BH446" s="15">
        <v>143</v>
      </c>
      <c r="BI446" s="15">
        <v>59</v>
      </c>
      <c r="BJ446" s="15">
        <v>74</v>
      </c>
      <c r="BK446" s="16">
        <v>124</v>
      </c>
      <c r="BL446" s="13">
        <f t="shared" si="54"/>
        <v>2.9204545454545454</v>
      </c>
    </row>
    <row r="447" spans="2:64" x14ac:dyDescent="0.25">
      <c r="B447" s="12">
        <v>444</v>
      </c>
      <c r="C447" s="17">
        <v>61.48</v>
      </c>
      <c r="D447" s="17">
        <v>115.07</v>
      </c>
      <c r="E447" s="17">
        <v>48.95</v>
      </c>
      <c r="F447" s="17">
        <v>110.36</v>
      </c>
      <c r="G447" s="17">
        <v>95.16</v>
      </c>
      <c r="H447" s="17">
        <v>151.5</v>
      </c>
      <c r="I447" s="17">
        <v>64.94</v>
      </c>
      <c r="J447" s="15">
        <v>153.16999999999999</v>
      </c>
      <c r="K447" s="16">
        <v>115.07</v>
      </c>
      <c r="L447" s="15">
        <f t="shared" si="55"/>
        <v>225.5</v>
      </c>
      <c r="M447" s="15">
        <f t="shared" si="56"/>
        <v>357.02</v>
      </c>
      <c r="N447" s="15">
        <f t="shared" si="57"/>
        <v>333.17999999999995</v>
      </c>
      <c r="O447" s="15">
        <f t="shared" si="58"/>
        <v>88.274999999999991</v>
      </c>
      <c r="P447" s="15">
        <f t="shared" si="59"/>
        <v>5.4193233571893291</v>
      </c>
      <c r="R447" s="12">
        <v>444</v>
      </c>
      <c r="S447" s="17">
        <v>71.08</v>
      </c>
      <c r="T447" s="17">
        <v>115.43</v>
      </c>
      <c r="U447" s="17">
        <v>56.76</v>
      </c>
      <c r="V447" s="17">
        <v>112.09</v>
      </c>
      <c r="W447" s="17">
        <v>99.15</v>
      </c>
      <c r="X447" s="17">
        <v>147.09</v>
      </c>
      <c r="Y447" s="17">
        <v>65.62</v>
      </c>
      <c r="Z447" s="17">
        <v>135.94999999999999</v>
      </c>
      <c r="AA447" s="18">
        <v>115.43</v>
      </c>
      <c r="AB447" s="15">
        <f t="shared" si="60"/>
        <v>4.4597636465953858</v>
      </c>
      <c r="AC447" s="17"/>
      <c r="AD447" s="12">
        <v>444</v>
      </c>
      <c r="AE447" s="17">
        <v>82.33</v>
      </c>
      <c r="AF447" s="17">
        <v>128.91999999999999</v>
      </c>
      <c r="AG447" s="17">
        <v>85.5</v>
      </c>
      <c r="AH447" s="17">
        <v>126.97</v>
      </c>
      <c r="AI447" s="17">
        <v>103.14</v>
      </c>
      <c r="AJ447" s="17">
        <v>148.63</v>
      </c>
      <c r="AK447" s="17">
        <v>57.88</v>
      </c>
      <c r="AL447" s="17">
        <v>93.29</v>
      </c>
      <c r="AM447" s="18">
        <v>128.91999999999999</v>
      </c>
      <c r="AN447" s="15">
        <f t="shared" si="61"/>
        <v>3.4020405684440669</v>
      </c>
      <c r="AO447" s="17"/>
      <c r="AP447" s="12">
        <v>444</v>
      </c>
      <c r="AQ447" s="15">
        <v>79</v>
      </c>
      <c r="AR447" s="15">
        <v>129</v>
      </c>
      <c r="AS447" s="15">
        <v>85</v>
      </c>
      <c r="AT447" s="15">
        <v>127</v>
      </c>
      <c r="AU447" s="15">
        <v>103</v>
      </c>
      <c r="AV447" s="15">
        <v>150</v>
      </c>
      <c r="AW447" s="15">
        <v>56</v>
      </c>
      <c r="AX447" s="15">
        <v>99</v>
      </c>
      <c r="AY447" s="16">
        <v>129</v>
      </c>
      <c r="AZ447" s="15">
        <f t="shared" si="62"/>
        <v>3.5949367088607596</v>
      </c>
      <c r="BA447" s="15"/>
      <c r="BB447" s="12">
        <v>444</v>
      </c>
      <c r="BC447" s="15">
        <v>88</v>
      </c>
      <c r="BD447" s="15">
        <v>124</v>
      </c>
      <c r="BE447" s="15">
        <v>90</v>
      </c>
      <c r="BF447" s="15">
        <v>124</v>
      </c>
      <c r="BG447" s="15">
        <v>109</v>
      </c>
      <c r="BH447" s="15">
        <v>144</v>
      </c>
      <c r="BI447" s="15">
        <v>59</v>
      </c>
      <c r="BJ447" s="15">
        <v>74</v>
      </c>
      <c r="BK447" s="16">
        <v>124</v>
      </c>
      <c r="BL447" s="13">
        <f t="shared" si="54"/>
        <v>2.9318181818181817</v>
      </c>
    </row>
    <row r="448" spans="2:64" x14ac:dyDescent="0.25">
      <c r="B448" s="12">
        <v>445</v>
      </c>
      <c r="C448" s="17">
        <v>82.31</v>
      </c>
      <c r="D448" s="17">
        <v>119.68</v>
      </c>
      <c r="E448" s="17">
        <v>68.760000000000005</v>
      </c>
      <c r="F448" s="17">
        <v>117.28</v>
      </c>
      <c r="G448" s="17">
        <v>102.22</v>
      </c>
      <c r="H448" s="17">
        <v>143.4</v>
      </c>
      <c r="I448" s="17">
        <v>67.73</v>
      </c>
      <c r="J448" s="15">
        <v>110.2</v>
      </c>
      <c r="K448" s="16">
        <v>119.68</v>
      </c>
      <c r="L448" s="15">
        <f t="shared" si="55"/>
        <v>270.75</v>
      </c>
      <c r="M448" s="15">
        <f t="shared" si="56"/>
        <v>362.9</v>
      </c>
      <c r="N448" s="15">
        <f t="shared" si="57"/>
        <v>297.61</v>
      </c>
      <c r="O448" s="15">
        <f t="shared" si="58"/>
        <v>100.995</v>
      </c>
      <c r="P448" s="15">
        <f t="shared" si="59"/>
        <v>3.6157210545498724</v>
      </c>
      <c r="R448" s="12">
        <v>445</v>
      </c>
      <c r="S448" s="17">
        <v>68.739999999999995</v>
      </c>
      <c r="T448" s="17">
        <v>117.75</v>
      </c>
      <c r="U448" s="17">
        <v>63.54</v>
      </c>
      <c r="V448" s="17">
        <v>114.55</v>
      </c>
      <c r="W448" s="17">
        <v>99.27</v>
      </c>
      <c r="X448" s="17">
        <v>149.74</v>
      </c>
      <c r="Y448" s="17">
        <v>61.82</v>
      </c>
      <c r="Z448" s="17">
        <v>124.56</v>
      </c>
      <c r="AA448" s="18">
        <v>117.75</v>
      </c>
      <c r="AB448" s="15">
        <f t="shared" si="60"/>
        <v>4.4243526331102707</v>
      </c>
      <c r="AC448" s="17"/>
      <c r="AD448" s="12">
        <v>445</v>
      </c>
      <c r="AE448" s="17">
        <v>77.14</v>
      </c>
      <c r="AF448" s="17">
        <v>125.81</v>
      </c>
      <c r="AG448" s="17">
        <v>80.760000000000005</v>
      </c>
      <c r="AH448" s="17">
        <v>123.51</v>
      </c>
      <c r="AI448" s="17">
        <v>102.15</v>
      </c>
      <c r="AJ448" s="17">
        <v>149.74</v>
      </c>
      <c r="AK448" s="17">
        <v>57.76</v>
      </c>
      <c r="AL448" s="17">
        <v>100.14</v>
      </c>
      <c r="AM448" s="18">
        <v>125.81</v>
      </c>
      <c r="AN448" s="15">
        <f t="shared" si="61"/>
        <v>3.6778584392014522</v>
      </c>
      <c r="AO448" s="17"/>
      <c r="AP448" s="12">
        <v>445</v>
      </c>
      <c r="AQ448" s="15">
        <v>96</v>
      </c>
      <c r="AR448" s="15">
        <v>138</v>
      </c>
      <c r="AS448" s="15">
        <v>95</v>
      </c>
      <c r="AT448" s="15">
        <v>136</v>
      </c>
      <c r="AU448" s="15">
        <v>105</v>
      </c>
      <c r="AV448" s="15">
        <v>146</v>
      </c>
      <c r="AW448" s="15">
        <v>61</v>
      </c>
      <c r="AX448" s="15">
        <v>80</v>
      </c>
      <c r="AY448" s="16">
        <v>138</v>
      </c>
      <c r="AZ448" s="15">
        <f t="shared" si="62"/>
        <v>2.90625</v>
      </c>
      <c r="BA448" s="15"/>
      <c r="BB448" s="12">
        <v>445</v>
      </c>
      <c r="BC448" s="15">
        <v>88</v>
      </c>
      <c r="BD448" s="15">
        <v>124</v>
      </c>
      <c r="BE448" s="15">
        <v>90</v>
      </c>
      <c r="BF448" s="15">
        <v>124</v>
      </c>
      <c r="BG448" s="15">
        <v>109</v>
      </c>
      <c r="BH448" s="15">
        <v>144</v>
      </c>
      <c r="BI448" s="15">
        <v>59</v>
      </c>
      <c r="BJ448" s="15">
        <v>75</v>
      </c>
      <c r="BK448" s="16">
        <v>124</v>
      </c>
      <c r="BL448" s="13">
        <f t="shared" si="54"/>
        <v>2.898876404494382</v>
      </c>
    </row>
    <row r="449" spans="2:64" x14ac:dyDescent="0.25">
      <c r="B449" s="12">
        <v>446</v>
      </c>
      <c r="C449" s="17">
        <v>79.45</v>
      </c>
      <c r="D449" s="17">
        <v>118.08</v>
      </c>
      <c r="E449" s="17">
        <v>63.12</v>
      </c>
      <c r="F449" s="17">
        <v>115.27</v>
      </c>
      <c r="G449" s="17">
        <v>100.94</v>
      </c>
      <c r="H449" s="17">
        <v>143.97</v>
      </c>
      <c r="I449" s="17">
        <v>68.45</v>
      </c>
      <c r="J449" s="15">
        <v>121.38</v>
      </c>
      <c r="K449" s="16">
        <v>118.08</v>
      </c>
      <c r="L449" s="15">
        <f t="shared" si="55"/>
        <v>260.64999999999998</v>
      </c>
      <c r="M449" s="15">
        <f t="shared" si="56"/>
        <v>360.17999999999995</v>
      </c>
      <c r="N449" s="15">
        <f t="shared" si="57"/>
        <v>307.90999999999997</v>
      </c>
      <c r="O449" s="15">
        <f t="shared" si="58"/>
        <v>98.765000000000001</v>
      </c>
      <c r="P449" s="15">
        <f t="shared" si="59"/>
        <v>3.8755191944619254</v>
      </c>
      <c r="R449" s="12">
        <v>446</v>
      </c>
      <c r="S449" s="17">
        <v>66.5</v>
      </c>
      <c r="T449" s="17">
        <v>115.7</v>
      </c>
      <c r="U449" s="17">
        <v>56.37</v>
      </c>
      <c r="V449" s="17">
        <v>112.08</v>
      </c>
      <c r="W449" s="17">
        <v>98.17</v>
      </c>
      <c r="X449" s="17">
        <v>149.69999999999999</v>
      </c>
      <c r="Y449" s="17">
        <v>63.5</v>
      </c>
      <c r="Z449" s="17">
        <v>139.93</v>
      </c>
      <c r="AA449" s="18">
        <v>115.7</v>
      </c>
      <c r="AB449" s="15">
        <f t="shared" si="60"/>
        <v>4.7989473684210529</v>
      </c>
      <c r="AC449" s="17"/>
      <c r="AD449" s="12">
        <v>446</v>
      </c>
      <c r="AE449" s="17">
        <v>80.78</v>
      </c>
      <c r="AF449" s="17">
        <v>127.55</v>
      </c>
      <c r="AG449" s="17">
        <v>83.88</v>
      </c>
      <c r="AH449" s="17">
        <v>125.56</v>
      </c>
      <c r="AI449" s="17">
        <v>103</v>
      </c>
      <c r="AJ449" s="17">
        <v>148.78</v>
      </c>
      <c r="AK449" s="17">
        <v>58.04</v>
      </c>
      <c r="AL449" s="17">
        <v>95.08</v>
      </c>
      <c r="AM449" s="18">
        <v>127.55</v>
      </c>
      <c r="AN449" s="15">
        <f t="shared" si="61"/>
        <v>3.4744986382768013</v>
      </c>
      <c r="AO449" s="17"/>
      <c r="AP449" s="12">
        <v>446</v>
      </c>
      <c r="AQ449" s="15">
        <v>89</v>
      </c>
      <c r="AR449" s="15">
        <v>126</v>
      </c>
      <c r="AS449" s="15">
        <v>88</v>
      </c>
      <c r="AT449" s="15">
        <v>125</v>
      </c>
      <c r="AU449" s="15">
        <v>107</v>
      </c>
      <c r="AV449" s="15">
        <v>144</v>
      </c>
      <c r="AW449" s="15">
        <v>62</v>
      </c>
      <c r="AX449" s="15">
        <v>82</v>
      </c>
      <c r="AY449" s="16">
        <v>126</v>
      </c>
      <c r="AZ449" s="15">
        <f t="shared" si="62"/>
        <v>3.0337078651685392</v>
      </c>
      <c r="BA449" s="15"/>
      <c r="BB449" s="12">
        <v>446</v>
      </c>
      <c r="BC449" s="15">
        <v>89</v>
      </c>
      <c r="BD449" s="15">
        <v>125</v>
      </c>
      <c r="BE449" s="15">
        <v>91</v>
      </c>
      <c r="BF449" s="15">
        <v>125</v>
      </c>
      <c r="BG449" s="15">
        <v>109</v>
      </c>
      <c r="BH449" s="15">
        <v>144</v>
      </c>
      <c r="BI449" s="15">
        <v>58</v>
      </c>
      <c r="BJ449" s="15">
        <v>75</v>
      </c>
      <c r="BK449" s="16">
        <v>125</v>
      </c>
      <c r="BL449" s="13">
        <f t="shared" si="54"/>
        <v>2.7882352941176469</v>
      </c>
    </row>
    <row r="450" spans="2:64" x14ac:dyDescent="0.25">
      <c r="B450" s="12">
        <v>447</v>
      </c>
      <c r="C450" s="17">
        <v>77.48</v>
      </c>
      <c r="D450" s="17">
        <v>116.87</v>
      </c>
      <c r="E450" s="17">
        <v>60.25</v>
      </c>
      <c r="F450" s="17">
        <v>113.86</v>
      </c>
      <c r="G450" s="17">
        <v>100.34</v>
      </c>
      <c r="H450" s="17">
        <v>144.34</v>
      </c>
      <c r="I450" s="17">
        <v>68.67</v>
      </c>
      <c r="J450" s="15">
        <v>126.6</v>
      </c>
      <c r="K450" s="16">
        <v>116.87</v>
      </c>
      <c r="L450" s="15">
        <f t="shared" si="55"/>
        <v>254.60000000000002</v>
      </c>
      <c r="M450" s="15">
        <f t="shared" si="56"/>
        <v>358.53999999999996</v>
      </c>
      <c r="N450" s="15">
        <f t="shared" si="57"/>
        <v>312.14</v>
      </c>
      <c r="O450" s="15">
        <f t="shared" si="58"/>
        <v>97.175000000000011</v>
      </c>
      <c r="P450" s="15">
        <f t="shared" si="59"/>
        <v>4.0286525554981925</v>
      </c>
      <c r="R450" s="12">
        <v>447</v>
      </c>
      <c r="S450" s="17">
        <v>64.84</v>
      </c>
      <c r="T450" s="17">
        <v>114.74</v>
      </c>
      <c r="U450" s="17">
        <v>53.37</v>
      </c>
      <c r="V450" s="17">
        <v>110.91</v>
      </c>
      <c r="W450" s="17">
        <v>97.58</v>
      </c>
      <c r="X450" s="17">
        <v>150.01</v>
      </c>
      <c r="Y450" s="17">
        <v>63.97</v>
      </c>
      <c r="Z450" s="17">
        <v>146.38999999999999</v>
      </c>
      <c r="AA450" s="18">
        <v>114.74</v>
      </c>
      <c r="AB450" s="15">
        <f t="shared" si="60"/>
        <v>5.0138803207896352</v>
      </c>
      <c r="AC450" s="17"/>
      <c r="AD450" s="12">
        <v>447</v>
      </c>
      <c r="AE450" s="17">
        <v>78.23</v>
      </c>
      <c r="AF450" s="17">
        <v>125.18</v>
      </c>
      <c r="AG450" s="17">
        <v>82.28</v>
      </c>
      <c r="AH450" s="17">
        <v>123.29</v>
      </c>
      <c r="AI450" s="17">
        <v>103.19</v>
      </c>
      <c r="AJ450" s="17">
        <v>149.03</v>
      </c>
      <c r="AK450" s="17">
        <v>57.43</v>
      </c>
      <c r="AL450" s="17">
        <v>97.18</v>
      </c>
      <c r="AM450" s="18">
        <v>125.18</v>
      </c>
      <c r="AN450" s="15">
        <f t="shared" si="61"/>
        <v>3.5765051770420557</v>
      </c>
      <c r="AO450" s="17"/>
      <c r="AP450" s="12">
        <v>447</v>
      </c>
      <c r="AQ450" s="15">
        <v>89</v>
      </c>
      <c r="AR450" s="15">
        <v>125</v>
      </c>
      <c r="AS450" s="15">
        <v>88</v>
      </c>
      <c r="AT450" s="15">
        <v>125</v>
      </c>
      <c r="AU450" s="15">
        <v>107</v>
      </c>
      <c r="AV450" s="15">
        <v>143</v>
      </c>
      <c r="AW450" s="15">
        <v>62</v>
      </c>
      <c r="AX450" s="15">
        <v>81</v>
      </c>
      <c r="AY450" s="16">
        <v>125</v>
      </c>
      <c r="AZ450" s="15">
        <f t="shared" si="62"/>
        <v>3.0112359550561796</v>
      </c>
      <c r="BA450" s="15"/>
      <c r="BB450" s="12">
        <v>447</v>
      </c>
      <c r="BC450" s="15">
        <v>85</v>
      </c>
      <c r="BD450" s="15">
        <v>106</v>
      </c>
      <c r="BE450" s="15">
        <v>79</v>
      </c>
      <c r="BF450" s="15">
        <v>108</v>
      </c>
      <c r="BG450" s="15">
        <v>113</v>
      </c>
      <c r="BH450" s="15">
        <v>137</v>
      </c>
      <c r="BI450" s="15">
        <v>66</v>
      </c>
      <c r="BJ450" s="15">
        <v>65</v>
      </c>
      <c r="BK450" s="16">
        <v>106</v>
      </c>
      <c r="BL450" s="13">
        <f t="shared" si="54"/>
        <v>2.896551724137931</v>
      </c>
    </row>
    <row r="451" spans="2:64" x14ac:dyDescent="0.25">
      <c r="B451" s="12">
        <v>448</v>
      </c>
      <c r="C451" s="17">
        <v>79.19</v>
      </c>
      <c r="D451" s="17">
        <v>118.1</v>
      </c>
      <c r="E451" s="17">
        <v>63.8</v>
      </c>
      <c r="F451" s="17">
        <v>115.35</v>
      </c>
      <c r="G451" s="17">
        <v>101.09</v>
      </c>
      <c r="H451" s="17">
        <v>144.18</v>
      </c>
      <c r="I451" s="17">
        <v>67.959999999999994</v>
      </c>
      <c r="J451" s="15">
        <v>120.02</v>
      </c>
      <c r="K451" s="16">
        <v>118.1</v>
      </c>
      <c r="L451" s="15">
        <f t="shared" si="55"/>
        <v>261.08999999999997</v>
      </c>
      <c r="M451" s="15">
        <f t="shared" si="56"/>
        <v>360.62</v>
      </c>
      <c r="N451" s="15">
        <f t="shared" si="57"/>
        <v>306.08</v>
      </c>
      <c r="O451" s="15">
        <f t="shared" si="58"/>
        <v>98.644999999999996</v>
      </c>
      <c r="P451" s="15">
        <f t="shared" si="59"/>
        <v>3.8651344866776105</v>
      </c>
      <c r="R451" s="12">
        <v>448</v>
      </c>
      <c r="S451" s="17">
        <v>65.31</v>
      </c>
      <c r="T451" s="17">
        <v>115.6</v>
      </c>
      <c r="U451" s="17">
        <v>55.43</v>
      </c>
      <c r="V451" s="17">
        <v>111.78</v>
      </c>
      <c r="W451" s="17">
        <v>97.69</v>
      </c>
      <c r="X451" s="17">
        <v>150.21</v>
      </c>
      <c r="Y451" s="17">
        <v>63.4</v>
      </c>
      <c r="Z451" s="17">
        <v>143.31</v>
      </c>
      <c r="AA451" s="18">
        <v>115.6</v>
      </c>
      <c r="AB451" s="15">
        <f t="shared" si="60"/>
        <v>4.9350788546930024</v>
      </c>
      <c r="AC451" s="17"/>
      <c r="AD451" s="12">
        <v>448</v>
      </c>
      <c r="AE451" s="17">
        <v>75.88</v>
      </c>
      <c r="AF451" s="17">
        <v>124.16</v>
      </c>
      <c r="AG451" s="17">
        <v>80.459999999999994</v>
      </c>
      <c r="AH451" s="17">
        <v>122.09</v>
      </c>
      <c r="AI451" s="17">
        <v>102.66</v>
      </c>
      <c r="AJ451" s="17">
        <v>149.72</v>
      </c>
      <c r="AK451" s="17">
        <v>57.2</v>
      </c>
      <c r="AL451" s="17">
        <v>100.75</v>
      </c>
      <c r="AM451" s="18">
        <v>124.16</v>
      </c>
      <c r="AN451" s="15">
        <f t="shared" si="61"/>
        <v>3.7178439641539276</v>
      </c>
      <c r="AO451" s="17"/>
      <c r="AP451" s="12">
        <v>448</v>
      </c>
      <c r="AQ451" s="15">
        <v>88</v>
      </c>
      <c r="AR451" s="15">
        <v>125</v>
      </c>
      <c r="AS451" s="15">
        <v>87</v>
      </c>
      <c r="AT451" s="15">
        <v>125</v>
      </c>
      <c r="AU451" s="15">
        <v>107</v>
      </c>
      <c r="AV451" s="15">
        <v>144</v>
      </c>
      <c r="AW451" s="15">
        <v>61</v>
      </c>
      <c r="AX451" s="15">
        <v>83</v>
      </c>
      <c r="AY451" s="16">
        <v>125</v>
      </c>
      <c r="AZ451" s="15">
        <f t="shared" si="62"/>
        <v>3.0568181818181817</v>
      </c>
      <c r="BA451" s="15"/>
      <c r="BB451" s="12">
        <v>448</v>
      </c>
      <c r="BC451" s="15">
        <v>87</v>
      </c>
      <c r="BD451" s="15">
        <v>117</v>
      </c>
      <c r="BE451" s="15">
        <v>84</v>
      </c>
      <c r="BF451" s="15">
        <v>117</v>
      </c>
      <c r="BG451" s="15">
        <v>110</v>
      </c>
      <c r="BH451" s="15">
        <v>141</v>
      </c>
      <c r="BI451" s="15">
        <v>63</v>
      </c>
      <c r="BJ451" s="15">
        <v>72</v>
      </c>
      <c r="BK451" s="16">
        <v>117</v>
      </c>
      <c r="BL451" s="13">
        <f t="shared" si="54"/>
        <v>2.802197802197802</v>
      </c>
    </row>
    <row r="452" spans="2:64" x14ac:dyDescent="0.25">
      <c r="B452" s="12">
        <v>449</v>
      </c>
      <c r="C452" s="17">
        <v>81.489999999999995</v>
      </c>
      <c r="D452" s="17">
        <v>116.71</v>
      </c>
      <c r="E452" s="17">
        <v>69.14</v>
      </c>
      <c r="F452" s="17">
        <v>114.87</v>
      </c>
      <c r="G452" s="17">
        <v>103.69</v>
      </c>
      <c r="H452" s="17">
        <v>142.56</v>
      </c>
      <c r="I452" s="17">
        <v>67.430000000000007</v>
      </c>
      <c r="J452" s="15">
        <v>104.57</v>
      </c>
      <c r="K452" s="16">
        <v>116.71</v>
      </c>
      <c r="L452" s="15">
        <f t="shared" si="55"/>
        <v>267.33999999999997</v>
      </c>
      <c r="M452" s="15">
        <f t="shared" si="56"/>
        <v>361.12</v>
      </c>
      <c r="N452" s="15">
        <f t="shared" si="57"/>
        <v>288.70999999999998</v>
      </c>
      <c r="O452" s="15">
        <f t="shared" si="58"/>
        <v>99.1</v>
      </c>
      <c r="P452" s="15">
        <f t="shared" si="59"/>
        <v>3.5428886979997545</v>
      </c>
      <c r="R452" s="12">
        <v>449</v>
      </c>
      <c r="S452" s="17">
        <v>57.34</v>
      </c>
      <c r="T452" s="17">
        <v>109.83</v>
      </c>
      <c r="U452" s="17">
        <v>42.22</v>
      </c>
      <c r="V452" s="17">
        <v>104.79</v>
      </c>
      <c r="W452" s="17">
        <v>94.35</v>
      </c>
      <c r="X452" s="17">
        <v>151.07</v>
      </c>
      <c r="Y452" s="17">
        <v>66.67</v>
      </c>
      <c r="Z452" s="17">
        <v>158.11000000000001</v>
      </c>
      <c r="AA452" s="18">
        <v>109.83</v>
      </c>
      <c r="AB452" s="15">
        <f t="shared" si="60"/>
        <v>5.8355423787931633</v>
      </c>
      <c r="AC452" s="17"/>
      <c r="AD452" s="12">
        <v>449</v>
      </c>
      <c r="AE452" s="17">
        <v>77.5</v>
      </c>
      <c r="AF452" s="17">
        <v>125.11</v>
      </c>
      <c r="AG452" s="17">
        <v>82.05</v>
      </c>
      <c r="AH452" s="17">
        <v>123.17</v>
      </c>
      <c r="AI452" s="17">
        <v>103.01</v>
      </c>
      <c r="AJ452" s="17">
        <v>149.37</v>
      </c>
      <c r="AK452" s="17">
        <v>57.18</v>
      </c>
      <c r="AL452" s="17">
        <v>98.56</v>
      </c>
      <c r="AM452" s="18">
        <v>125.11</v>
      </c>
      <c r="AN452" s="15">
        <f t="shared" si="61"/>
        <v>3.6238709677419356</v>
      </c>
      <c r="AO452" s="17"/>
      <c r="AP452" s="12">
        <v>449</v>
      </c>
      <c r="AQ452" s="15">
        <v>86</v>
      </c>
      <c r="AR452" s="15">
        <v>125</v>
      </c>
      <c r="AS452" s="15">
        <v>86</v>
      </c>
      <c r="AT452" s="15">
        <v>124</v>
      </c>
      <c r="AU452" s="15">
        <v>106</v>
      </c>
      <c r="AV452" s="15">
        <v>145</v>
      </c>
      <c r="AW452" s="15">
        <v>61</v>
      </c>
      <c r="AX452" s="15">
        <v>85</v>
      </c>
      <c r="AY452" s="16">
        <v>125</v>
      </c>
      <c r="AZ452" s="15">
        <f t="shared" si="62"/>
        <v>3.1511627906976742</v>
      </c>
      <c r="BA452" s="15"/>
      <c r="BB452" s="12">
        <v>449</v>
      </c>
      <c r="BC452" s="15">
        <v>91</v>
      </c>
      <c r="BD452" s="15">
        <v>123</v>
      </c>
      <c r="BE452" s="15">
        <v>90</v>
      </c>
      <c r="BF452" s="15">
        <v>123</v>
      </c>
      <c r="BG452" s="15">
        <v>109</v>
      </c>
      <c r="BH452" s="15">
        <v>142</v>
      </c>
      <c r="BI452" s="15">
        <v>61</v>
      </c>
      <c r="BJ452" s="15">
        <v>71</v>
      </c>
      <c r="BK452" s="16">
        <v>123</v>
      </c>
      <c r="BL452" s="13">
        <f t="shared" ref="BL452:BL503" si="63">(BI453+BJ453+BK453)/BC453</f>
        <v>2.8295454545454546</v>
      </c>
    </row>
    <row r="453" spans="2:64" x14ac:dyDescent="0.25">
      <c r="B453" s="12">
        <v>450</v>
      </c>
      <c r="C453" s="17">
        <v>73.790000000000006</v>
      </c>
      <c r="D453" s="17">
        <v>113.71</v>
      </c>
      <c r="E453" s="17">
        <v>55.74</v>
      </c>
      <c r="F453" s="17">
        <v>110.51</v>
      </c>
      <c r="G453" s="17">
        <v>99.92</v>
      </c>
      <c r="H453" s="17">
        <v>144.65</v>
      </c>
      <c r="I453" s="17">
        <v>68.5</v>
      </c>
      <c r="J453" s="15">
        <v>132.72999999999999</v>
      </c>
      <c r="K453" s="16">
        <v>113.71</v>
      </c>
      <c r="L453" s="15">
        <f t="shared" ref="L453:L503" si="64">C453+D453+E453</f>
        <v>243.24</v>
      </c>
      <c r="M453" s="15">
        <f t="shared" ref="M453:M503" si="65">F453+G453+H453</f>
        <v>355.08000000000004</v>
      </c>
      <c r="N453" s="15">
        <f t="shared" ref="N453:N503" si="66">I453+J453+K453</f>
        <v>314.94</v>
      </c>
      <c r="O453" s="15">
        <f t="shared" ref="O453:O503" si="67">(D453+C453)/2</f>
        <v>93.75</v>
      </c>
      <c r="P453" s="15">
        <f t="shared" ref="P453:P503" si="68">N453/C453</f>
        <v>4.2680580024393544</v>
      </c>
      <c r="R453" s="12">
        <v>450</v>
      </c>
      <c r="S453" s="17">
        <v>54.66</v>
      </c>
      <c r="T453" s="17">
        <v>110.54</v>
      </c>
      <c r="U453" s="17">
        <v>35.200000000000003</v>
      </c>
      <c r="V453" s="17">
        <v>104.83</v>
      </c>
      <c r="W453" s="17">
        <v>92.26</v>
      </c>
      <c r="X453" s="17">
        <v>152.38</v>
      </c>
      <c r="Y453" s="17">
        <v>67.83</v>
      </c>
      <c r="Z453" s="17">
        <v>175.86</v>
      </c>
      <c r="AA453" s="18">
        <v>110.54</v>
      </c>
      <c r="AB453" s="15">
        <f t="shared" ref="AB453:AB503" si="69">(Y453+Z453+AA453)/S453</f>
        <v>6.480607391145262</v>
      </c>
      <c r="AC453" s="17"/>
      <c r="AD453" s="12">
        <v>450</v>
      </c>
      <c r="AE453" s="17">
        <v>76.69</v>
      </c>
      <c r="AF453" s="17">
        <v>124.32</v>
      </c>
      <c r="AG453" s="17">
        <v>81.28</v>
      </c>
      <c r="AH453" s="17">
        <v>122.37</v>
      </c>
      <c r="AI453" s="17">
        <v>103</v>
      </c>
      <c r="AJ453" s="17">
        <v>149.4</v>
      </c>
      <c r="AK453" s="17">
        <v>57.15</v>
      </c>
      <c r="AL453" s="17">
        <v>99.12</v>
      </c>
      <c r="AM453" s="18">
        <v>124.32</v>
      </c>
      <c r="AN453" s="15">
        <f t="shared" ref="AN453:AN503" si="70">(AK453+AL453+AM453)/AE453</f>
        <v>3.6587560307732434</v>
      </c>
      <c r="AO453" s="17"/>
      <c r="AP453" s="12">
        <v>450</v>
      </c>
      <c r="AQ453" s="15">
        <v>87</v>
      </c>
      <c r="AR453" s="15">
        <v>126</v>
      </c>
      <c r="AS453" s="15">
        <v>88</v>
      </c>
      <c r="AT453" s="15">
        <v>125</v>
      </c>
      <c r="AU453" s="15">
        <v>106</v>
      </c>
      <c r="AV453" s="15">
        <v>145</v>
      </c>
      <c r="AW453" s="15">
        <v>60</v>
      </c>
      <c r="AX453" s="15">
        <v>85</v>
      </c>
      <c r="AY453" s="16">
        <v>126</v>
      </c>
      <c r="AZ453" s="15">
        <f t="shared" ref="AZ453:AZ503" si="71">(AW453+AX453+AY453)/AQ453</f>
        <v>3.1149425287356323</v>
      </c>
      <c r="BA453" s="15"/>
      <c r="BB453" s="12">
        <v>450</v>
      </c>
      <c r="BC453" s="15">
        <v>88</v>
      </c>
      <c r="BD453" s="15">
        <v>119</v>
      </c>
      <c r="BE453" s="15">
        <v>87</v>
      </c>
      <c r="BF453" s="15">
        <v>119</v>
      </c>
      <c r="BG453" s="15">
        <v>110</v>
      </c>
      <c r="BH453" s="15">
        <v>141</v>
      </c>
      <c r="BI453" s="15">
        <v>61</v>
      </c>
      <c r="BJ453" s="15">
        <v>69</v>
      </c>
      <c r="BK453" s="16">
        <v>119</v>
      </c>
      <c r="BL453" s="13">
        <f t="shared" si="63"/>
        <v>2.9080459770114944</v>
      </c>
    </row>
    <row r="454" spans="2:64" x14ac:dyDescent="0.25">
      <c r="B454" s="12">
        <v>451</v>
      </c>
      <c r="C454" s="17">
        <v>76.89</v>
      </c>
      <c r="D454" s="17">
        <v>114.61</v>
      </c>
      <c r="E454" s="17">
        <v>59.13</v>
      </c>
      <c r="F454" s="17">
        <v>111.76</v>
      </c>
      <c r="G454" s="17">
        <v>100.97</v>
      </c>
      <c r="H454" s="17">
        <v>143.54</v>
      </c>
      <c r="I454" s="17">
        <v>69</v>
      </c>
      <c r="J454" s="15">
        <v>125.3</v>
      </c>
      <c r="K454" s="16">
        <v>114.61</v>
      </c>
      <c r="L454" s="15">
        <f t="shared" si="64"/>
        <v>250.63</v>
      </c>
      <c r="M454" s="15">
        <f t="shared" si="65"/>
        <v>356.27</v>
      </c>
      <c r="N454" s="15">
        <f t="shared" si="66"/>
        <v>308.91000000000003</v>
      </c>
      <c r="O454" s="15">
        <f t="shared" si="67"/>
        <v>95.75</v>
      </c>
      <c r="P454" s="15">
        <f t="shared" si="68"/>
        <v>4.0175575497463916</v>
      </c>
      <c r="R454" s="12">
        <v>451</v>
      </c>
      <c r="S454" s="17">
        <v>56.58</v>
      </c>
      <c r="T454" s="17">
        <v>110.63</v>
      </c>
      <c r="U454" s="17">
        <v>37.25</v>
      </c>
      <c r="V454" s="17">
        <v>105.13</v>
      </c>
      <c r="W454" s="17">
        <v>92.93</v>
      </c>
      <c r="X454" s="17">
        <v>151.55000000000001</v>
      </c>
      <c r="Y454" s="17">
        <v>67.92</v>
      </c>
      <c r="Z454" s="17">
        <v>171.03</v>
      </c>
      <c r="AA454" s="18">
        <v>110.63</v>
      </c>
      <c r="AB454" s="15">
        <f t="shared" si="69"/>
        <v>6.1785083068221986</v>
      </c>
      <c r="AC454" s="17"/>
      <c r="AD454" s="12">
        <v>451</v>
      </c>
      <c r="AE454" s="17">
        <v>77.31</v>
      </c>
      <c r="AF454" s="17">
        <v>124.26</v>
      </c>
      <c r="AG454" s="17">
        <v>81.819999999999993</v>
      </c>
      <c r="AH454" s="17">
        <v>122.43</v>
      </c>
      <c r="AI454" s="17">
        <v>103.32</v>
      </c>
      <c r="AJ454" s="17">
        <v>149.09</v>
      </c>
      <c r="AK454" s="17">
        <v>57.15</v>
      </c>
      <c r="AL454" s="17">
        <v>97.66</v>
      </c>
      <c r="AM454" s="18">
        <v>124.26</v>
      </c>
      <c r="AN454" s="15">
        <f t="shared" si="70"/>
        <v>3.6097529426982278</v>
      </c>
      <c r="AO454" s="17"/>
      <c r="AP454" s="12">
        <v>451</v>
      </c>
      <c r="AQ454" s="15">
        <v>86</v>
      </c>
      <c r="AR454" s="15">
        <v>126</v>
      </c>
      <c r="AS454" s="15">
        <v>87</v>
      </c>
      <c r="AT454" s="15">
        <v>125</v>
      </c>
      <c r="AU454" s="15">
        <v>106</v>
      </c>
      <c r="AV454" s="15">
        <v>146</v>
      </c>
      <c r="AW454" s="15">
        <v>59</v>
      </c>
      <c r="AX454" s="15">
        <v>87</v>
      </c>
      <c r="AY454" s="16">
        <v>126</v>
      </c>
      <c r="AZ454" s="15">
        <f t="shared" si="71"/>
        <v>3.1627906976744184</v>
      </c>
      <c r="BA454" s="15"/>
      <c r="BB454" s="12">
        <v>451</v>
      </c>
      <c r="BC454" s="15">
        <v>87</v>
      </c>
      <c r="BD454" s="15">
        <v>120</v>
      </c>
      <c r="BE454" s="15">
        <v>87</v>
      </c>
      <c r="BF454" s="15">
        <v>120</v>
      </c>
      <c r="BG454" s="15">
        <v>109</v>
      </c>
      <c r="BH454" s="15">
        <v>142</v>
      </c>
      <c r="BI454" s="15">
        <v>60</v>
      </c>
      <c r="BJ454" s="15">
        <v>73</v>
      </c>
      <c r="BK454" s="16">
        <v>120</v>
      </c>
      <c r="BL454" s="13">
        <f t="shared" si="63"/>
        <v>2.8539325842696628</v>
      </c>
    </row>
    <row r="455" spans="2:64" x14ac:dyDescent="0.25">
      <c r="B455" s="12">
        <v>452</v>
      </c>
      <c r="C455" s="17">
        <v>75.41</v>
      </c>
      <c r="D455" s="17">
        <v>115.8</v>
      </c>
      <c r="E455" s="17">
        <v>60.64</v>
      </c>
      <c r="F455" s="17">
        <v>112.93</v>
      </c>
      <c r="G455" s="17">
        <v>100.71</v>
      </c>
      <c r="H455" s="17">
        <v>145.03</v>
      </c>
      <c r="I455" s="17">
        <v>66.7</v>
      </c>
      <c r="J455" s="15">
        <v>125.37</v>
      </c>
      <c r="K455" s="16">
        <v>115.8</v>
      </c>
      <c r="L455" s="15">
        <f t="shared" si="64"/>
        <v>251.84999999999997</v>
      </c>
      <c r="M455" s="15">
        <f t="shared" si="65"/>
        <v>358.66999999999996</v>
      </c>
      <c r="N455" s="15">
        <f t="shared" si="66"/>
        <v>307.87</v>
      </c>
      <c r="O455" s="15">
        <f t="shared" si="67"/>
        <v>95.60499999999999</v>
      </c>
      <c r="P455" s="15">
        <f t="shared" si="68"/>
        <v>4.0826150377933965</v>
      </c>
      <c r="R455" s="12">
        <v>452</v>
      </c>
      <c r="S455" s="17">
        <v>60.35</v>
      </c>
      <c r="T455" s="17">
        <v>114.58</v>
      </c>
      <c r="U455" s="17">
        <v>48.1</v>
      </c>
      <c r="V455" s="17">
        <v>109.8</v>
      </c>
      <c r="W455" s="17">
        <v>94.9</v>
      </c>
      <c r="X455" s="17">
        <v>151.84</v>
      </c>
      <c r="Y455" s="17">
        <v>64.849999999999994</v>
      </c>
      <c r="Z455" s="17">
        <v>154.09</v>
      </c>
      <c r="AA455" s="18">
        <v>114.58</v>
      </c>
      <c r="AB455" s="15">
        <f t="shared" si="69"/>
        <v>5.5264291632145808</v>
      </c>
      <c r="AC455" s="17"/>
      <c r="AD455" s="12">
        <v>452</v>
      </c>
      <c r="AE455" s="17">
        <v>76.89</v>
      </c>
      <c r="AF455" s="17">
        <v>123.93</v>
      </c>
      <c r="AG455" s="17">
        <v>81.239999999999995</v>
      </c>
      <c r="AH455" s="17">
        <v>122.06</v>
      </c>
      <c r="AI455" s="17">
        <v>103.21</v>
      </c>
      <c r="AJ455" s="17">
        <v>149.13</v>
      </c>
      <c r="AK455" s="17">
        <v>57.26</v>
      </c>
      <c r="AL455" s="17">
        <v>98.03</v>
      </c>
      <c r="AM455" s="18">
        <v>123.93</v>
      </c>
      <c r="AN455" s="15">
        <f t="shared" si="70"/>
        <v>3.6314215112498376</v>
      </c>
      <c r="AO455" s="17"/>
      <c r="AP455" s="12">
        <v>452</v>
      </c>
      <c r="AQ455" s="15">
        <v>72</v>
      </c>
      <c r="AR455" s="15">
        <v>123</v>
      </c>
      <c r="AS455" s="15">
        <v>82</v>
      </c>
      <c r="AT455" s="15">
        <v>121</v>
      </c>
      <c r="AU455" s="15">
        <v>103</v>
      </c>
      <c r="AV455" s="15">
        <v>151</v>
      </c>
      <c r="AW455" s="15">
        <v>55</v>
      </c>
      <c r="AX455" s="15">
        <v>106</v>
      </c>
      <c r="AY455" s="16">
        <v>123</v>
      </c>
      <c r="AZ455" s="15">
        <f t="shared" si="71"/>
        <v>3.9444444444444446</v>
      </c>
      <c r="BA455" s="15"/>
      <c r="BB455" s="12">
        <v>452</v>
      </c>
      <c r="BC455" s="15">
        <v>89</v>
      </c>
      <c r="BD455" s="15">
        <v>122</v>
      </c>
      <c r="BE455" s="15">
        <v>90</v>
      </c>
      <c r="BF455" s="15">
        <v>123</v>
      </c>
      <c r="BG455" s="15">
        <v>109</v>
      </c>
      <c r="BH455" s="15">
        <v>143</v>
      </c>
      <c r="BI455" s="15">
        <v>60</v>
      </c>
      <c r="BJ455" s="15">
        <v>72</v>
      </c>
      <c r="BK455" s="16">
        <v>122</v>
      </c>
      <c r="BL455" s="13">
        <f t="shared" si="63"/>
        <v>2.8977272727272729</v>
      </c>
    </row>
    <row r="456" spans="2:64" x14ac:dyDescent="0.25">
      <c r="B456" s="12">
        <v>453</v>
      </c>
      <c r="C456" s="17">
        <v>78.819999999999993</v>
      </c>
      <c r="D456" s="17">
        <v>115.61</v>
      </c>
      <c r="E456" s="17">
        <v>66.489999999999995</v>
      </c>
      <c r="F456" s="17">
        <v>113.63</v>
      </c>
      <c r="G456" s="17">
        <v>103.05</v>
      </c>
      <c r="H456" s="17">
        <v>143.41</v>
      </c>
      <c r="I456" s="17">
        <v>66.709999999999994</v>
      </c>
      <c r="J456" s="15">
        <v>111.38</v>
      </c>
      <c r="K456" s="16">
        <v>115.61</v>
      </c>
      <c r="L456" s="15">
        <f t="shared" si="64"/>
        <v>260.92</v>
      </c>
      <c r="M456" s="15">
        <f t="shared" si="65"/>
        <v>360.09000000000003</v>
      </c>
      <c r="N456" s="15">
        <f t="shared" si="66"/>
        <v>293.7</v>
      </c>
      <c r="O456" s="15">
        <f t="shared" si="67"/>
        <v>97.215000000000003</v>
      </c>
      <c r="P456" s="15">
        <f t="shared" si="68"/>
        <v>3.7262116214158847</v>
      </c>
      <c r="R456" s="12">
        <v>453</v>
      </c>
      <c r="S456" s="17">
        <v>82.43</v>
      </c>
      <c r="T456" s="17">
        <v>120.16</v>
      </c>
      <c r="U456" s="17">
        <v>69.55</v>
      </c>
      <c r="V456" s="17">
        <v>117.81</v>
      </c>
      <c r="W456" s="17">
        <v>102.3</v>
      </c>
      <c r="X456" s="17">
        <v>143.63</v>
      </c>
      <c r="Y456" s="17">
        <v>67.36</v>
      </c>
      <c r="Z456" s="17">
        <v>109.43</v>
      </c>
      <c r="AA456" s="18">
        <v>120.16</v>
      </c>
      <c r="AB456" s="15">
        <f t="shared" si="69"/>
        <v>3.6024505641150069</v>
      </c>
      <c r="AC456" s="17"/>
      <c r="AD456" s="12">
        <v>453</v>
      </c>
      <c r="AE456" s="17">
        <v>77.86</v>
      </c>
      <c r="AF456" s="17">
        <v>124.62</v>
      </c>
      <c r="AG456" s="17">
        <v>82.1</v>
      </c>
      <c r="AH456" s="17">
        <v>122.8</v>
      </c>
      <c r="AI456" s="17">
        <v>103.33</v>
      </c>
      <c r="AJ456" s="17">
        <v>148.96</v>
      </c>
      <c r="AK456" s="17">
        <v>57.32</v>
      </c>
      <c r="AL456" s="17">
        <v>96.93</v>
      </c>
      <c r="AM456" s="18">
        <v>124.62</v>
      </c>
      <c r="AN456" s="15">
        <f t="shared" si="70"/>
        <v>3.581685075777036</v>
      </c>
      <c r="AO456" s="17"/>
      <c r="AP456" s="12">
        <v>453</v>
      </c>
      <c r="AQ456" s="15">
        <v>80</v>
      </c>
      <c r="AR456" s="15">
        <v>129</v>
      </c>
      <c r="AS456" s="15">
        <v>88</v>
      </c>
      <c r="AT456" s="15">
        <v>127</v>
      </c>
      <c r="AU456" s="15">
        <v>104</v>
      </c>
      <c r="AV456" s="15">
        <v>150</v>
      </c>
      <c r="AW456" s="15">
        <v>55</v>
      </c>
      <c r="AX456" s="15">
        <v>97</v>
      </c>
      <c r="AY456" s="16">
        <v>129</v>
      </c>
      <c r="AZ456" s="15">
        <f t="shared" si="71"/>
        <v>3.5125000000000002</v>
      </c>
      <c r="BA456" s="15"/>
      <c r="BB456" s="12">
        <v>453</v>
      </c>
      <c r="BC456" s="15">
        <v>88</v>
      </c>
      <c r="BD456" s="15">
        <v>122</v>
      </c>
      <c r="BE456" s="15">
        <v>89</v>
      </c>
      <c r="BF456" s="15">
        <v>122</v>
      </c>
      <c r="BG456" s="15">
        <v>109</v>
      </c>
      <c r="BH456" s="15">
        <v>143</v>
      </c>
      <c r="BI456" s="15">
        <v>59</v>
      </c>
      <c r="BJ456" s="15">
        <v>74</v>
      </c>
      <c r="BK456" s="16">
        <v>122</v>
      </c>
      <c r="BL456" s="13">
        <f t="shared" si="63"/>
        <v>2.8876404494382024</v>
      </c>
    </row>
    <row r="457" spans="2:64" x14ac:dyDescent="0.25">
      <c r="B457" s="12">
        <v>454</v>
      </c>
      <c r="C457" s="17">
        <v>76.28</v>
      </c>
      <c r="D457" s="17">
        <v>114.22</v>
      </c>
      <c r="E457" s="17">
        <v>61.51</v>
      </c>
      <c r="F457" s="17">
        <v>111.92</v>
      </c>
      <c r="G457" s="17">
        <v>102.1</v>
      </c>
      <c r="H457" s="17">
        <v>143.94999999999999</v>
      </c>
      <c r="I457" s="17">
        <v>67.099999999999994</v>
      </c>
      <c r="J457" s="15">
        <v>122.03</v>
      </c>
      <c r="K457" s="16">
        <v>114.22</v>
      </c>
      <c r="L457" s="15">
        <f t="shared" si="64"/>
        <v>252.01</v>
      </c>
      <c r="M457" s="15">
        <f t="shared" si="65"/>
        <v>357.96999999999997</v>
      </c>
      <c r="N457" s="15">
        <f t="shared" si="66"/>
        <v>303.35000000000002</v>
      </c>
      <c r="O457" s="15">
        <f t="shared" si="67"/>
        <v>95.25</v>
      </c>
      <c r="P457" s="15">
        <f t="shared" si="68"/>
        <v>3.9767960146827481</v>
      </c>
      <c r="R457" s="12">
        <v>454</v>
      </c>
      <c r="S457" s="17">
        <v>79.87</v>
      </c>
      <c r="T457" s="17">
        <v>118.53</v>
      </c>
      <c r="U457" s="17">
        <v>64.45</v>
      </c>
      <c r="V457" s="17">
        <v>115.85</v>
      </c>
      <c r="W457" s="17">
        <v>101.26</v>
      </c>
      <c r="X457" s="17">
        <v>144.05000000000001</v>
      </c>
      <c r="Y457" s="17">
        <v>68.06</v>
      </c>
      <c r="Z457" s="17">
        <v>119.18</v>
      </c>
      <c r="AA457" s="18">
        <v>118.53</v>
      </c>
      <c r="AB457" s="15">
        <f t="shared" si="69"/>
        <v>3.8283460623513204</v>
      </c>
      <c r="AC457" s="17"/>
      <c r="AD457" s="12">
        <v>454</v>
      </c>
      <c r="AE457" s="17">
        <v>77.53</v>
      </c>
      <c r="AF457" s="17">
        <v>124.42</v>
      </c>
      <c r="AG457" s="17">
        <v>81.849999999999994</v>
      </c>
      <c r="AH457" s="17">
        <v>122.58</v>
      </c>
      <c r="AI457" s="17">
        <v>103.29</v>
      </c>
      <c r="AJ457" s="17">
        <v>149.03</v>
      </c>
      <c r="AK457" s="17">
        <v>57.27</v>
      </c>
      <c r="AL457" s="17">
        <v>97.25</v>
      </c>
      <c r="AM457" s="18">
        <v>124.42</v>
      </c>
      <c r="AN457" s="15">
        <f t="shared" si="70"/>
        <v>3.5978330968657293</v>
      </c>
      <c r="AO457" s="17"/>
      <c r="AP457" s="12">
        <v>454</v>
      </c>
      <c r="AQ457" s="15">
        <v>83</v>
      </c>
      <c r="AR457" s="15">
        <v>130</v>
      </c>
      <c r="AS457" s="15">
        <v>90</v>
      </c>
      <c r="AT457" s="15">
        <v>129</v>
      </c>
      <c r="AU457" s="15">
        <v>104</v>
      </c>
      <c r="AV457" s="15">
        <v>149</v>
      </c>
      <c r="AW457" s="15">
        <v>56</v>
      </c>
      <c r="AX457" s="15">
        <v>92</v>
      </c>
      <c r="AY457" s="16">
        <v>130</v>
      </c>
      <c r="AZ457" s="15">
        <f t="shared" si="71"/>
        <v>3.3493975903614457</v>
      </c>
      <c r="BA457" s="15"/>
      <c r="BB457" s="12">
        <v>454</v>
      </c>
      <c r="BC457" s="15">
        <v>89</v>
      </c>
      <c r="BD457" s="15">
        <v>124</v>
      </c>
      <c r="BE457" s="15">
        <v>91</v>
      </c>
      <c r="BF457" s="15">
        <v>124</v>
      </c>
      <c r="BG457" s="15">
        <v>109</v>
      </c>
      <c r="BH457" s="15">
        <v>143</v>
      </c>
      <c r="BI457" s="15">
        <v>59</v>
      </c>
      <c r="BJ457" s="15">
        <v>74</v>
      </c>
      <c r="BK457" s="16">
        <v>124</v>
      </c>
      <c r="BL457" s="13">
        <f t="shared" si="63"/>
        <v>2.8876404494382024</v>
      </c>
    </row>
    <row r="458" spans="2:64" x14ac:dyDescent="0.25">
      <c r="B458" s="12">
        <v>455</v>
      </c>
      <c r="C458" s="17">
        <v>73.38</v>
      </c>
      <c r="D458" s="17">
        <v>113.65</v>
      </c>
      <c r="E458" s="17">
        <v>57.07</v>
      </c>
      <c r="F458" s="17">
        <v>110.85</v>
      </c>
      <c r="G458" s="17">
        <v>100.67</v>
      </c>
      <c r="H458" s="17">
        <v>145.05000000000001</v>
      </c>
      <c r="I458" s="17">
        <v>67.06</v>
      </c>
      <c r="J458" s="15">
        <v>132.87</v>
      </c>
      <c r="K458" s="16">
        <v>113.65</v>
      </c>
      <c r="L458" s="15">
        <f t="shared" si="64"/>
        <v>244.1</v>
      </c>
      <c r="M458" s="15">
        <f t="shared" si="65"/>
        <v>356.57</v>
      </c>
      <c r="N458" s="15">
        <f t="shared" si="66"/>
        <v>313.58000000000004</v>
      </c>
      <c r="O458" s="15">
        <f t="shared" si="67"/>
        <v>93.515000000000001</v>
      </c>
      <c r="P458" s="15">
        <f t="shared" si="68"/>
        <v>4.2733714908694473</v>
      </c>
      <c r="R458" s="12">
        <v>455</v>
      </c>
      <c r="S458" s="17">
        <v>77.89</v>
      </c>
      <c r="T458" s="17">
        <v>117.29</v>
      </c>
      <c r="U458" s="17">
        <v>61.24</v>
      </c>
      <c r="V458" s="17">
        <v>114.36</v>
      </c>
      <c r="W458" s="17">
        <v>100.56</v>
      </c>
      <c r="X458" s="17">
        <v>144.38</v>
      </c>
      <c r="Y458" s="17">
        <v>68.44</v>
      </c>
      <c r="Z458" s="17">
        <v>125.12</v>
      </c>
      <c r="AA458" s="18">
        <v>117.29</v>
      </c>
      <c r="AB458" s="15">
        <f t="shared" si="69"/>
        <v>3.9908845808191042</v>
      </c>
      <c r="AC458" s="17"/>
      <c r="AD458" s="12">
        <v>455</v>
      </c>
      <c r="AE458" s="17">
        <v>80.45</v>
      </c>
      <c r="AF458" s="17">
        <v>120.05</v>
      </c>
      <c r="AG458" s="17">
        <v>85.54</v>
      </c>
      <c r="AH458" s="17">
        <v>119.72</v>
      </c>
      <c r="AI458" s="17">
        <v>107.36</v>
      </c>
      <c r="AJ458" s="17">
        <v>146.01</v>
      </c>
      <c r="AK458" s="17">
        <v>56.2</v>
      </c>
      <c r="AL458" s="17">
        <v>84.45</v>
      </c>
      <c r="AM458" s="18">
        <v>120.05</v>
      </c>
      <c r="AN458" s="15">
        <f t="shared" si="70"/>
        <v>3.2405220633934118</v>
      </c>
      <c r="AO458" s="17"/>
      <c r="AP458" s="12">
        <v>455</v>
      </c>
      <c r="AQ458" s="15">
        <v>84</v>
      </c>
      <c r="AR458" s="15">
        <v>130</v>
      </c>
      <c r="AS458" s="15">
        <v>91</v>
      </c>
      <c r="AT458" s="15">
        <v>129</v>
      </c>
      <c r="AU458" s="15">
        <v>105</v>
      </c>
      <c r="AV458" s="15">
        <v>149</v>
      </c>
      <c r="AW458" s="15">
        <v>56</v>
      </c>
      <c r="AX458" s="15">
        <v>91</v>
      </c>
      <c r="AY458" s="16">
        <v>130</v>
      </c>
      <c r="AZ458" s="15">
        <f t="shared" si="71"/>
        <v>3.2976190476190474</v>
      </c>
      <c r="BA458" s="15"/>
      <c r="BB458" s="12">
        <v>455</v>
      </c>
      <c r="BC458" s="15">
        <v>89</v>
      </c>
      <c r="BD458" s="15">
        <v>124</v>
      </c>
      <c r="BE458" s="15">
        <v>90</v>
      </c>
      <c r="BF458" s="15">
        <v>124</v>
      </c>
      <c r="BG458" s="15">
        <v>109</v>
      </c>
      <c r="BH458" s="15">
        <v>143</v>
      </c>
      <c r="BI458" s="15">
        <v>59</v>
      </c>
      <c r="BJ458" s="15">
        <v>74</v>
      </c>
      <c r="BK458" s="16">
        <v>124</v>
      </c>
      <c r="BL458" s="13">
        <f t="shared" si="63"/>
        <v>2.9204545454545454</v>
      </c>
    </row>
    <row r="459" spans="2:64" x14ac:dyDescent="0.25">
      <c r="B459" s="12">
        <v>456</v>
      </c>
      <c r="C459" s="17">
        <v>74.17</v>
      </c>
      <c r="D459" s="17">
        <v>115.72</v>
      </c>
      <c r="E459" s="17">
        <v>60.67</v>
      </c>
      <c r="F459" s="17">
        <v>112.99</v>
      </c>
      <c r="G459" s="17">
        <v>100.89</v>
      </c>
      <c r="H459" s="17">
        <v>145.76</v>
      </c>
      <c r="I459" s="17">
        <v>65.41</v>
      </c>
      <c r="J459" s="15">
        <v>129.41</v>
      </c>
      <c r="K459" s="16">
        <v>115.72</v>
      </c>
      <c r="L459" s="15">
        <f t="shared" si="64"/>
        <v>250.56</v>
      </c>
      <c r="M459" s="15">
        <f t="shared" si="65"/>
        <v>359.64</v>
      </c>
      <c r="N459" s="15">
        <f t="shared" si="66"/>
        <v>310.53999999999996</v>
      </c>
      <c r="O459" s="15">
        <f t="shared" si="67"/>
        <v>94.944999999999993</v>
      </c>
      <c r="P459" s="15">
        <f t="shared" si="68"/>
        <v>4.1868680059323173</v>
      </c>
      <c r="R459" s="12">
        <v>456</v>
      </c>
      <c r="S459" s="17">
        <v>79.63</v>
      </c>
      <c r="T459" s="17">
        <v>118.32</v>
      </c>
      <c r="U459" s="17">
        <v>64.11</v>
      </c>
      <c r="V459" s="17">
        <v>115.6</v>
      </c>
      <c r="W459" s="17">
        <v>101.18</v>
      </c>
      <c r="X459" s="17">
        <v>144.07</v>
      </c>
      <c r="Y459" s="17">
        <v>68.11</v>
      </c>
      <c r="Z459" s="17">
        <v>119.82</v>
      </c>
      <c r="AA459" s="18">
        <v>118.32</v>
      </c>
      <c r="AB459" s="15">
        <f t="shared" si="69"/>
        <v>3.8459123445937462</v>
      </c>
      <c r="AC459" s="17"/>
      <c r="AD459" s="12">
        <v>456</v>
      </c>
      <c r="AE459" s="17">
        <v>77.11</v>
      </c>
      <c r="AF459" s="17">
        <v>120.93</v>
      </c>
      <c r="AG459" s="17">
        <v>82.75</v>
      </c>
      <c r="AH459" s="17">
        <v>119.86</v>
      </c>
      <c r="AI459" s="17">
        <v>105.32</v>
      </c>
      <c r="AJ459" s="17">
        <v>147.9</v>
      </c>
      <c r="AK459" s="17">
        <v>56.11</v>
      </c>
      <c r="AL459" s="17">
        <v>92.86</v>
      </c>
      <c r="AM459" s="18">
        <v>120.93</v>
      </c>
      <c r="AN459" s="15">
        <f t="shared" si="70"/>
        <v>3.5001945272986639</v>
      </c>
      <c r="AO459" s="17"/>
      <c r="AP459" s="12">
        <v>456</v>
      </c>
      <c r="AQ459" s="15">
        <v>84</v>
      </c>
      <c r="AR459" s="15">
        <v>129</v>
      </c>
      <c r="AS459" s="15">
        <v>90</v>
      </c>
      <c r="AT459" s="15">
        <v>128</v>
      </c>
      <c r="AU459" s="15">
        <v>105</v>
      </c>
      <c r="AV459" s="15">
        <v>149</v>
      </c>
      <c r="AW459" s="15">
        <v>56</v>
      </c>
      <c r="AX459" s="15">
        <v>91</v>
      </c>
      <c r="AY459" s="16">
        <v>129</v>
      </c>
      <c r="AZ459" s="15">
        <f t="shared" si="71"/>
        <v>3.2857142857142856</v>
      </c>
      <c r="BA459" s="15"/>
      <c r="BB459" s="12">
        <v>456</v>
      </c>
      <c r="BC459" s="15">
        <v>88</v>
      </c>
      <c r="BD459" s="15">
        <v>124</v>
      </c>
      <c r="BE459" s="15">
        <v>90</v>
      </c>
      <c r="BF459" s="15">
        <v>124</v>
      </c>
      <c r="BG459" s="15">
        <v>109</v>
      </c>
      <c r="BH459" s="15">
        <v>144</v>
      </c>
      <c r="BI459" s="15">
        <v>59</v>
      </c>
      <c r="BJ459" s="15">
        <v>74</v>
      </c>
      <c r="BK459" s="16">
        <v>124</v>
      </c>
      <c r="BL459" s="13">
        <f t="shared" si="63"/>
        <v>2.8764044943820224</v>
      </c>
    </row>
    <row r="460" spans="2:64" x14ac:dyDescent="0.25">
      <c r="B460" s="12">
        <v>457</v>
      </c>
      <c r="C460" s="17">
        <v>81.430000000000007</v>
      </c>
      <c r="D460" s="17">
        <v>115.52</v>
      </c>
      <c r="E460" s="17">
        <v>71.28</v>
      </c>
      <c r="F460" s="17">
        <v>114.16</v>
      </c>
      <c r="G460" s="17">
        <v>105.05</v>
      </c>
      <c r="H460" s="17">
        <v>142.29</v>
      </c>
      <c r="I460" s="17">
        <v>66.73</v>
      </c>
      <c r="J460" s="15">
        <v>98.98</v>
      </c>
      <c r="K460" s="16">
        <v>115.52</v>
      </c>
      <c r="L460" s="15">
        <f t="shared" si="64"/>
        <v>268.23</v>
      </c>
      <c r="M460" s="15">
        <f t="shared" si="65"/>
        <v>361.5</v>
      </c>
      <c r="N460" s="15">
        <f t="shared" si="66"/>
        <v>281.23</v>
      </c>
      <c r="O460" s="15">
        <f t="shared" si="67"/>
        <v>98.474999999999994</v>
      </c>
      <c r="P460" s="15">
        <f t="shared" si="68"/>
        <v>3.4536411641901017</v>
      </c>
      <c r="R460" s="12">
        <v>457</v>
      </c>
      <c r="S460" s="17">
        <v>80.78</v>
      </c>
      <c r="T460" s="17">
        <v>115.78</v>
      </c>
      <c r="U460" s="17">
        <v>71.2</v>
      </c>
      <c r="V460" s="17">
        <v>114.35</v>
      </c>
      <c r="W460" s="17">
        <v>104.69</v>
      </c>
      <c r="X460" s="17">
        <v>142.69</v>
      </c>
      <c r="Y460" s="17">
        <v>66.28</v>
      </c>
      <c r="Z460" s="17">
        <v>98.87</v>
      </c>
      <c r="AA460" s="18">
        <v>115.78</v>
      </c>
      <c r="AB460" s="15">
        <f t="shared" si="69"/>
        <v>3.4777172567467196</v>
      </c>
      <c r="AC460" s="17"/>
      <c r="AD460" s="12">
        <v>457</v>
      </c>
      <c r="AE460" s="17">
        <v>81.709999999999994</v>
      </c>
      <c r="AF460" s="17">
        <v>125.21</v>
      </c>
      <c r="AG460" s="17">
        <v>87.26</v>
      </c>
      <c r="AH460" s="17">
        <v>124.19</v>
      </c>
      <c r="AI460" s="17">
        <v>105.52</v>
      </c>
      <c r="AJ460" s="17">
        <v>147.6</v>
      </c>
      <c r="AK460" s="17">
        <v>56.17</v>
      </c>
      <c r="AL460" s="17">
        <v>89.28</v>
      </c>
      <c r="AM460" s="18">
        <v>125.21</v>
      </c>
      <c r="AN460" s="15">
        <f t="shared" si="70"/>
        <v>3.3124464569820096</v>
      </c>
      <c r="AO460" s="17"/>
      <c r="AP460" s="12">
        <v>457</v>
      </c>
      <c r="AQ460" s="15">
        <v>84</v>
      </c>
      <c r="AR460" s="15">
        <v>130</v>
      </c>
      <c r="AS460" s="15">
        <v>91</v>
      </c>
      <c r="AT460" s="15">
        <v>129</v>
      </c>
      <c r="AU460" s="15">
        <v>105</v>
      </c>
      <c r="AV460" s="15">
        <v>148</v>
      </c>
      <c r="AW460" s="15">
        <v>56</v>
      </c>
      <c r="AX460" s="15">
        <v>90</v>
      </c>
      <c r="AY460" s="16">
        <v>130</v>
      </c>
      <c r="AZ460" s="15">
        <f t="shared" si="71"/>
        <v>3.2857142857142856</v>
      </c>
      <c r="BA460" s="15"/>
      <c r="BB460" s="12">
        <v>457</v>
      </c>
      <c r="BC460" s="15">
        <v>89</v>
      </c>
      <c r="BD460" s="15">
        <v>124</v>
      </c>
      <c r="BE460" s="15">
        <v>91</v>
      </c>
      <c r="BF460" s="15">
        <v>125</v>
      </c>
      <c r="BG460" s="15">
        <v>109</v>
      </c>
      <c r="BH460" s="15">
        <v>144</v>
      </c>
      <c r="BI460" s="15">
        <v>58</v>
      </c>
      <c r="BJ460" s="15">
        <v>74</v>
      </c>
      <c r="BK460" s="16">
        <v>124</v>
      </c>
      <c r="BL460" s="13">
        <f t="shared" si="63"/>
        <v>4.0555555555555554</v>
      </c>
    </row>
    <row r="461" spans="2:64" x14ac:dyDescent="0.25">
      <c r="B461" s="12">
        <v>458</v>
      </c>
      <c r="C461" s="17">
        <v>77.69</v>
      </c>
      <c r="D461" s="17">
        <v>113.17</v>
      </c>
      <c r="E461" s="17">
        <v>65.099999999999994</v>
      </c>
      <c r="F461" s="17">
        <v>111.3</v>
      </c>
      <c r="G461" s="17">
        <v>103.66</v>
      </c>
      <c r="H461" s="17">
        <v>142.9</v>
      </c>
      <c r="I461" s="17">
        <v>67.52</v>
      </c>
      <c r="J461" s="15">
        <v>110.08</v>
      </c>
      <c r="K461" s="16">
        <v>113.17</v>
      </c>
      <c r="L461" s="15">
        <f t="shared" si="64"/>
        <v>255.96</v>
      </c>
      <c r="M461" s="15">
        <f t="shared" si="65"/>
        <v>357.86</v>
      </c>
      <c r="N461" s="15">
        <f t="shared" si="66"/>
        <v>290.77</v>
      </c>
      <c r="O461" s="15">
        <f t="shared" si="67"/>
        <v>95.43</v>
      </c>
      <c r="P461" s="15">
        <f t="shared" si="68"/>
        <v>3.7426953275839874</v>
      </c>
      <c r="R461" s="12">
        <v>458</v>
      </c>
      <c r="S461" s="17">
        <v>76.61</v>
      </c>
      <c r="T461" s="17">
        <v>114.73</v>
      </c>
      <c r="U461" s="17">
        <v>61.24</v>
      </c>
      <c r="V461" s="17">
        <v>112.1</v>
      </c>
      <c r="W461" s="17">
        <v>101.51</v>
      </c>
      <c r="X461" s="17">
        <v>143.91</v>
      </c>
      <c r="Y461" s="17">
        <v>68.08</v>
      </c>
      <c r="Z461" s="17">
        <v>120.81</v>
      </c>
      <c r="AA461" s="18">
        <v>114.73</v>
      </c>
      <c r="AB461" s="15">
        <f t="shared" si="69"/>
        <v>3.96319018404908</v>
      </c>
      <c r="AC461" s="17"/>
      <c r="AD461" s="12">
        <v>458</v>
      </c>
      <c r="AE461" s="17">
        <v>78.39</v>
      </c>
      <c r="AF461" s="17">
        <v>122.96</v>
      </c>
      <c r="AG461" s="17">
        <v>84.91</v>
      </c>
      <c r="AH461" s="17">
        <v>121.87</v>
      </c>
      <c r="AI461" s="17">
        <v>105.25</v>
      </c>
      <c r="AJ461" s="17">
        <v>148.25</v>
      </c>
      <c r="AK461" s="17">
        <v>55.63</v>
      </c>
      <c r="AL461" s="17">
        <v>93.34</v>
      </c>
      <c r="AM461" s="18">
        <v>122.96</v>
      </c>
      <c r="AN461" s="15">
        <f t="shared" si="70"/>
        <v>3.4689373644597525</v>
      </c>
      <c r="AO461" s="17"/>
      <c r="AP461" s="12">
        <v>458</v>
      </c>
      <c r="AQ461" s="15">
        <v>83</v>
      </c>
      <c r="AR461" s="15">
        <v>129</v>
      </c>
      <c r="AS461" s="15">
        <v>90</v>
      </c>
      <c r="AT461" s="15">
        <v>128</v>
      </c>
      <c r="AU461" s="15">
        <v>105</v>
      </c>
      <c r="AV461" s="15">
        <v>149</v>
      </c>
      <c r="AW461" s="15">
        <v>55</v>
      </c>
      <c r="AX461" s="15">
        <v>91</v>
      </c>
      <c r="AY461" s="16">
        <v>129</v>
      </c>
      <c r="AZ461" s="15">
        <f t="shared" si="71"/>
        <v>3.3132530120481927</v>
      </c>
      <c r="BA461" s="15"/>
      <c r="BB461" s="12">
        <v>458</v>
      </c>
      <c r="BC461" s="17">
        <v>72</v>
      </c>
      <c r="BD461" s="17">
        <v>123</v>
      </c>
      <c r="BE461" s="17">
        <v>73</v>
      </c>
      <c r="BF461" s="17">
        <v>120</v>
      </c>
      <c r="BG461" s="17">
        <v>100</v>
      </c>
      <c r="BH461" s="17">
        <v>151</v>
      </c>
      <c r="BI461" s="17">
        <v>60</v>
      </c>
      <c r="BJ461" s="17">
        <v>109</v>
      </c>
      <c r="BK461" s="18">
        <v>123</v>
      </c>
      <c r="BL461" s="13">
        <f t="shared" si="63"/>
        <v>3.0689655172413794</v>
      </c>
    </row>
    <row r="462" spans="2:64" x14ac:dyDescent="0.25">
      <c r="B462" s="12">
        <v>459</v>
      </c>
      <c r="C462" s="17">
        <v>75.819999999999993</v>
      </c>
      <c r="D462" s="17">
        <v>115.28</v>
      </c>
      <c r="E462" s="17">
        <v>66.599999999999994</v>
      </c>
      <c r="F462" s="17">
        <v>113.14</v>
      </c>
      <c r="G462" s="17">
        <v>102.73</v>
      </c>
      <c r="H462" s="17">
        <v>144.99</v>
      </c>
      <c r="I462" s="17">
        <v>64.8</v>
      </c>
      <c r="J462" s="15">
        <v>113.07</v>
      </c>
      <c r="K462" s="16">
        <v>115.28</v>
      </c>
      <c r="L462" s="15">
        <f t="shared" si="64"/>
        <v>257.7</v>
      </c>
      <c r="M462" s="15">
        <f t="shared" si="65"/>
        <v>360.86</v>
      </c>
      <c r="N462" s="15">
        <f t="shared" si="66"/>
        <v>293.14999999999998</v>
      </c>
      <c r="O462" s="15">
        <f t="shared" si="67"/>
        <v>95.55</v>
      </c>
      <c r="P462" s="15">
        <f t="shared" si="68"/>
        <v>3.8663940912687944</v>
      </c>
      <c r="R462" s="12">
        <v>459</v>
      </c>
      <c r="S462" s="17">
        <v>74.06</v>
      </c>
      <c r="T462" s="17">
        <v>114.19</v>
      </c>
      <c r="U462" s="17">
        <v>57.81</v>
      </c>
      <c r="V462" s="17">
        <v>111.16</v>
      </c>
      <c r="W462" s="17">
        <v>100.35</v>
      </c>
      <c r="X462" s="17">
        <v>144.86000000000001</v>
      </c>
      <c r="Y462" s="17">
        <v>67.84</v>
      </c>
      <c r="Z462" s="17">
        <v>128.71</v>
      </c>
      <c r="AA462" s="18">
        <v>114.19</v>
      </c>
      <c r="AB462" s="15">
        <f t="shared" si="69"/>
        <v>4.1957871995679179</v>
      </c>
      <c r="AC462" s="17"/>
      <c r="AD462" s="12">
        <v>459</v>
      </c>
      <c r="AE462" s="17">
        <v>75.81</v>
      </c>
      <c r="AF462" s="17">
        <v>122.2</v>
      </c>
      <c r="AG462" s="17">
        <v>82.1</v>
      </c>
      <c r="AH462" s="17">
        <v>120.72</v>
      </c>
      <c r="AI462" s="17">
        <v>104.2</v>
      </c>
      <c r="AJ462" s="17">
        <v>149.09</v>
      </c>
      <c r="AK462" s="17">
        <v>55.93</v>
      </c>
      <c r="AL462" s="17">
        <v>97.87</v>
      </c>
      <c r="AM462" s="18">
        <v>122.2</v>
      </c>
      <c r="AN462" s="15">
        <f t="shared" si="70"/>
        <v>3.640680648990898</v>
      </c>
      <c r="AO462" s="17"/>
      <c r="AP462" s="12">
        <v>459</v>
      </c>
      <c r="AQ462" s="15">
        <v>75</v>
      </c>
      <c r="AR462" s="15">
        <v>122</v>
      </c>
      <c r="AS462" s="15">
        <v>81</v>
      </c>
      <c r="AT462" s="15">
        <v>120</v>
      </c>
      <c r="AU462" s="15">
        <v>104</v>
      </c>
      <c r="AV462" s="15">
        <v>150</v>
      </c>
      <c r="AW462" s="15">
        <v>56</v>
      </c>
      <c r="AX462" s="15">
        <v>100</v>
      </c>
      <c r="AY462" s="16">
        <v>122</v>
      </c>
      <c r="AZ462" s="15">
        <f t="shared" si="71"/>
        <v>3.7066666666666666</v>
      </c>
      <c r="BA462" s="15"/>
      <c r="BB462" s="12">
        <v>459</v>
      </c>
      <c r="BC462" s="17">
        <v>87</v>
      </c>
      <c r="BD462" s="17">
        <v>127</v>
      </c>
      <c r="BE462" s="17">
        <v>89</v>
      </c>
      <c r="BF462" s="17">
        <v>127</v>
      </c>
      <c r="BG462" s="17">
        <v>106</v>
      </c>
      <c r="BH462" s="17">
        <v>146</v>
      </c>
      <c r="BI462" s="17">
        <v>59</v>
      </c>
      <c r="BJ462" s="17">
        <v>81</v>
      </c>
      <c r="BK462" s="18">
        <v>127</v>
      </c>
      <c r="BL462" s="13">
        <f t="shared" si="63"/>
        <v>4</v>
      </c>
    </row>
    <row r="463" spans="2:64" x14ac:dyDescent="0.25">
      <c r="B463" s="12">
        <v>460</v>
      </c>
      <c r="C463" s="17">
        <v>75.31</v>
      </c>
      <c r="D463" s="17">
        <v>113.23</v>
      </c>
      <c r="E463" s="17">
        <v>62.99</v>
      </c>
      <c r="F463" s="17">
        <v>110.99</v>
      </c>
      <c r="G463" s="17">
        <v>102.52</v>
      </c>
      <c r="H463" s="17">
        <v>144.1</v>
      </c>
      <c r="I463" s="17">
        <v>66.81</v>
      </c>
      <c r="J463" s="15">
        <v>115.99</v>
      </c>
      <c r="K463" s="16">
        <v>113.23</v>
      </c>
      <c r="L463" s="15">
        <f t="shared" si="64"/>
        <v>251.53000000000003</v>
      </c>
      <c r="M463" s="15">
        <f t="shared" si="65"/>
        <v>357.61</v>
      </c>
      <c r="N463" s="15">
        <f t="shared" si="66"/>
        <v>296.03000000000003</v>
      </c>
      <c r="O463" s="15">
        <f t="shared" si="67"/>
        <v>94.27000000000001</v>
      </c>
      <c r="P463" s="15">
        <f t="shared" si="68"/>
        <v>3.9308192803080604</v>
      </c>
      <c r="R463" s="12">
        <v>460</v>
      </c>
      <c r="S463" s="17">
        <v>74.66</v>
      </c>
      <c r="T463" s="17">
        <v>115.49</v>
      </c>
      <c r="U463" s="17">
        <v>59.88</v>
      </c>
      <c r="V463" s="17">
        <v>112.52</v>
      </c>
      <c r="W463" s="17">
        <v>100.45</v>
      </c>
      <c r="X463" s="17">
        <v>145.24</v>
      </c>
      <c r="Y463" s="17">
        <v>66.739999999999995</v>
      </c>
      <c r="Z463" s="17">
        <v>126.47</v>
      </c>
      <c r="AA463" s="18">
        <v>115.49</v>
      </c>
      <c r="AB463" s="15">
        <f t="shared" si="69"/>
        <v>4.1347441735869275</v>
      </c>
      <c r="AC463" s="17"/>
      <c r="AD463" s="12">
        <v>460</v>
      </c>
      <c r="AE463" s="17">
        <v>78.150000000000006</v>
      </c>
      <c r="AF463" s="17">
        <v>124.07</v>
      </c>
      <c r="AG463" s="17">
        <v>84.23</v>
      </c>
      <c r="AH463" s="17">
        <v>122.65</v>
      </c>
      <c r="AI463" s="17">
        <v>104.41</v>
      </c>
      <c r="AJ463" s="17">
        <v>148.79</v>
      </c>
      <c r="AK463" s="17">
        <v>56.04</v>
      </c>
      <c r="AL463" s="17">
        <v>95.58</v>
      </c>
      <c r="AM463" s="18">
        <v>124.07</v>
      </c>
      <c r="AN463" s="15">
        <f t="shared" si="70"/>
        <v>3.5277031349968007</v>
      </c>
      <c r="AO463" s="17"/>
      <c r="AP463" s="12">
        <v>460</v>
      </c>
      <c r="AQ463" s="15">
        <v>84</v>
      </c>
      <c r="AR463" s="15">
        <v>129</v>
      </c>
      <c r="AS463" s="15">
        <v>89</v>
      </c>
      <c r="AT463" s="15">
        <v>127</v>
      </c>
      <c r="AU463" s="15">
        <v>105</v>
      </c>
      <c r="AV463" s="15">
        <v>148</v>
      </c>
      <c r="AW463" s="15">
        <v>56</v>
      </c>
      <c r="AX463" s="15">
        <v>90</v>
      </c>
      <c r="AY463" s="16">
        <v>129</v>
      </c>
      <c r="AZ463" s="15">
        <f t="shared" si="71"/>
        <v>3.2738095238095237</v>
      </c>
      <c r="BA463" s="15"/>
      <c r="BB463" s="12">
        <v>460</v>
      </c>
      <c r="BC463" s="17">
        <v>75</v>
      </c>
      <c r="BD463" s="17">
        <v>119</v>
      </c>
      <c r="BE463" s="17">
        <v>66</v>
      </c>
      <c r="BF463" s="17">
        <v>116</v>
      </c>
      <c r="BG463" s="17">
        <v>101</v>
      </c>
      <c r="BH463" s="17">
        <v>147</v>
      </c>
      <c r="BI463" s="17">
        <v>63</v>
      </c>
      <c r="BJ463" s="17">
        <v>118</v>
      </c>
      <c r="BK463" s="18">
        <v>119</v>
      </c>
      <c r="BL463" s="13">
        <f t="shared" si="63"/>
        <v>4.2465753424657535</v>
      </c>
    </row>
    <row r="464" spans="2:64" x14ac:dyDescent="0.25">
      <c r="B464" s="12">
        <v>461</v>
      </c>
      <c r="C464" s="17">
        <v>61.74</v>
      </c>
      <c r="D464" s="17">
        <v>110.43</v>
      </c>
      <c r="E464" s="17">
        <v>9.69</v>
      </c>
      <c r="F464" s="17">
        <v>103.61</v>
      </c>
      <c r="G464" s="17">
        <v>89.25</v>
      </c>
      <c r="H464" s="17">
        <v>147.84</v>
      </c>
      <c r="I464" s="17">
        <v>75.83</v>
      </c>
      <c r="J464" s="15">
        <v>239.3</v>
      </c>
      <c r="K464" s="16">
        <v>110.43</v>
      </c>
      <c r="L464" s="15">
        <f t="shared" si="64"/>
        <v>181.86</v>
      </c>
      <c r="M464" s="15">
        <f t="shared" si="65"/>
        <v>340.70000000000005</v>
      </c>
      <c r="N464" s="15">
        <f t="shared" si="66"/>
        <v>425.56</v>
      </c>
      <c r="O464" s="15">
        <f t="shared" si="67"/>
        <v>86.085000000000008</v>
      </c>
      <c r="P464" s="15">
        <f t="shared" si="68"/>
        <v>6.8927761580822802</v>
      </c>
      <c r="R464" s="12">
        <v>461</v>
      </c>
      <c r="S464" s="17">
        <v>79.180000000000007</v>
      </c>
      <c r="T464" s="17">
        <v>115.81</v>
      </c>
      <c r="U464" s="17">
        <v>70.45</v>
      </c>
      <c r="V464" s="17">
        <v>114.36</v>
      </c>
      <c r="W464" s="17">
        <v>104.32</v>
      </c>
      <c r="X464" s="17">
        <v>143.6</v>
      </c>
      <c r="Y464" s="17">
        <v>65.14</v>
      </c>
      <c r="Z464" s="17">
        <v>103.52</v>
      </c>
      <c r="AA464" s="18">
        <v>115.81</v>
      </c>
      <c r="AB464" s="15">
        <f t="shared" si="69"/>
        <v>3.5927001768123263</v>
      </c>
      <c r="AC464" s="17"/>
      <c r="AD464" s="12">
        <v>461</v>
      </c>
      <c r="AE464" s="17">
        <v>76.67</v>
      </c>
      <c r="AF464" s="17">
        <v>122.96</v>
      </c>
      <c r="AG464" s="17">
        <v>83.37</v>
      </c>
      <c r="AH464" s="17">
        <v>121.55</v>
      </c>
      <c r="AI464" s="17">
        <v>104.4</v>
      </c>
      <c r="AJ464" s="17">
        <v>149.05000000000001</v>
      </c>
      <c r="AK464" s="17">
        <v>55.68</v>
      </c>
      <c r="AL464" s="17">
        <v>97.23</v>
      </c>
      <c r="AM464" s="18">
        <v>122.96</v>
      </c>
      <c r="AN464" s="15">
        <f t="shared" si="70"/>
        <v>3.598147906612756</v>
      </c>
      <c r="AO464" s="17"/>
      <c r="AP464" s="12">
        <v>461</v>
      </c>
      <c r="AQ464" s="15">
        <v>87</v>
      </c>
      <c r="AR464" s="15">
        <v>130</v>
      </c>
      <c r="AS464" s="15">
        <v>92</v>
      </c>
      <c r="AT464" s="15">
        <v>129</v>
      </c>
      <c r="AU464" s="15">
        <v>105</v>
      </c>
      <c r="AV464" s="15">
        <v>148</v>
      </c>
      <c r="AW464" s="15">
        <v>57</v>
      </c>
      <c r="AX464" s="15">
        <v>87</v>
      </c>
      <c r="AY464" s="16">
        <v>130</v>
      </c>
      <c r="AZ464" s="15">
        <f t="shared" si="71"/>
        <v>3.1494252873563218</v>
      </c>
      <c r="BA464" s="15"/>
      <c r="BB464" s="12">
        <v>461</v>
      </c>
      <c r="BC464" s="17">
        <v>73</v>
      </c>
      <c r="BD464" s="17">
        <v>117</v>
      </c>
      <c r="BE464" s="17">
        <v>60</v>
      </c>
      <c r="BF464" s="17">
        <v>114</v>
      </c>
      <c r="BG464" s="17">
        <v>100</v>
      </c>
      <c r="BH464" s="17">
        <v>147</v>
      </c>
      <c r="BI464" s="17">
        <v>65</v>
      </c>
      <c r="BJ464" s="17">
        <v>128</v>
      </c>
      <c r="BK464" s="18">
        <v>117</v>
      </c>
      <c r="BL464" s="13">
        <f t="shared" si="63"/>
        <v>4.416666666666667</v>
      </c>
    </row>
    <row r="465" spans="2:64" x14ac:dyDescent="0.25">
      <c r="B465" s="12">
        <v>462</v>
      </c>
      <c r="C465" s="17">
        <v>66.739999999999995</v>
      </c>
      <c r="D465" s="17">
        <v>111.14</v>
      </c>
      <c r="E465" s="17">
        <v>18.48</v>
      </c>
      <c r="F465" s="17">
        <v>104.86</v>
      </c>
      <c r="G465" s="17">
        <v>91.09</v>
      </c>
      <c r="H465" s="17">
        <v>145.57</v>
      </c>
      <c r="I465" s="17">
        <v>75.95</v>
      </c>
      <c r="J465" s="15">
        <v>218.82</v>
      </c>
      <c r="K465" s="16">
        <v>111.14</v>
      </c>
      <c r="L465" s="15">
        <f t="shared" si="64"/>
        <v>196.35999999999999</v>
      </c>
      <c r="M465" s="15">
        <f t="shared" si="65"/>
        <v>341.52</v>
      </c>
      <c r="N465" s="15">
        <f t="shared" si="66"/>
        <v>405.90999999999997</v>
      </c>
      <c r="O465" s="15">
        <f t="shared" si="67"/>
        <v>88.94</v>
      </c>
      <c r="P465" s="15">
        <f t="shared" si="68"/>
        <v>6.0819598441714113</v>
      </c>
      <c r="R465" s="12">
        <v>462</v>
      </c>
      <c r="S465" s="17">
        <v>76.14</v>
      </c>
      <c r="T465" s="17">
        <v>114.33</v>
      </c>
      <c r="U465" s="17">
        <v>63.79</v>
      </c>
      <c r="V465" s="17">
        <v>112.3</v>
      </c>
      <c r="W465" s="17">
        <v>102.74</v>
      </c>
      <c r="X465" s="17">
        <v>144.25</v>
      </c>
      <c r="Y465" s="17">
        <v>66.11</v>
      </c>
      <c r="Z465" s="17">
        <v>117.47</v>
      </c>
      <c r="AA465" s="18">
        <v>114.33</v>
      </c>
      <c r="AB465" s="15">
        <f t="shared" si="69"/>
        <v>3.9126608878381925</v>
      </c>
      <c r="AC465" s="17"/>
      <c r="AD465" s="12">
        <v>462</v>
      </c>
      <c r="AE465" s="17">
        <v>75.180000000000007</v>
      </c>
      <c r="AF465" s="17">
        <v>122.48</v>
      </c>
      <c r="AG465" s="17">
        <v>81.819999999999993</v>
      </c>
      <c r="AH465" s="17">
        <v>120.88</v>
      </c>
      <c r="AI465" s="17">
        <v>103.85</v>
      </c>
      <c r="AJ465" s="17">
        <v>149.52000000000001</v>
      </c>
      <c r="AK465" s="17">
        <v>55.8</v>
      </c>
      <c r="AL465" s="17">
        <v>99.73</v>
      </c>
      <c r="AM465" s="18">
        <v>122.48</v>
      </c>
      <c r="AN465" s="15">
        <f t="shared" si="70"/>
        <v>3.6979249800478846</v>
      </c>
      <c r="AO465" s="17"/>
      <c r="AP465" s="12">
        <v>462</v>
      </c>
      <c r="AQ465" s="15">
        <v>87</v>
      </c>
      <c r="AR465" s="15">
        <v>131</v>
      </c>
      <c r="AS465" s="15">
        <v>92</v>
      </c>
      <c r="AT465" s="15">
        <v>129</v>
      </c>
      <c r="AU465" s="15">
        <v>105</v>
      </c>
      <c r="AV465" s="15">
        <v>148</v>
      </c>
      <c r="AW465" s="15">
        <v>56</v>
      </c>
      <c r="AX465" s="15">
        <v>87</v>
      </c>
      <c r="AY465" s="16">
        <v>131</v>
      </c>
      <c r="AZ465" s="15">
        <f t="shared" si="71"/>
        <v>3.1494252873563218</v>
      </c>
      <c r="BA465" s="15"/>
      <c r="BB465" s="12">
        <v>462</v>
      </c>
      <c r="BC465" s="17">
        <v>72</v>
      </c>
      <c r="BD465" s="17">
        <v>116</v>
      </c>
      <c r="BE465" s="17">
        <v>57</v>
      </c>
      <c r="BF465" s="17">
        <v>112</v>
      </c>
      <c r="BG465" s="17">
        <v>99</v>
      </c>
      <c r="BH465" s="17">
        <v>147</v>
      </c>
      <c r="BI465" s="17">
        <v>66</v>
      </c>
      <c r="BJ465" s="17">
        <v>136</v>
      </c>
      <c r="BK465" s="18">
        <v>116</v>
      </c>
      <c r="BL465" s="13">
        <f t="shared" si="63"/>
        <v>4.267605633802817</v>
      </c>
    </row>
    <row r="466" spans="2:64" x14ac:dyDescent="0.25">
      <c r="B466" s="12">
        <v>463</v>
      </c>
      <c r="C466" s="17">
        <v>64.14</v>
      </c>
      <c r="D466" s="17">
        <v>111.38</v>
      </c>
      <c r="E466" s="17">
        <v>16.27</v>
      </c>
      <c r="F466" s="17">
        <v>104.88</v>
      </c>
      <c r="G466" s="17">
        <v>90.11</v>
      </c>
      <c r="H466" s="17">
        <v>147.04</v>
      </c>
      <c r="I466" s="17">
        <v>75.61</v>
      </c>
      <c r="J466" s="15">
        <v>226.18</v>
      </c>
      <c r="K466" s="16">
        <v>111.38</v>
      </c>
      <c r="L466" s="15">
        <f t="shared" si="64"/>
        <v>191.79</v>
      </c>
      <c r="M466" s="15">
        <f t="shared" si="65"/>
        <v>342.03</v>
      </c>
      <c r="N466" s="15">
        <f t="shared" si="66"/>
        <v>413.17</v>
      </c>
      <c r="O466" s="15">
        <f t="shared" si="67"/>
        <v>87.759999999999991</v>
      </c>
      <c r="P466" s="15">
        <f t="shared" si="68"/>
        <v>6.4416900530090428</v>
      </c>
      <c r="R466" s="12">
        <v>463</v>
      </c>
      <c r="S466" s="17">
        <v>73.63</v>
      </c>
      <c r="T466" s="17">
        <v>114.06</v>
      </c>
      <c r="U466" s="17">
        <v>59.32</v>
      </c>
      <c r="V466" s="17">
        <v>111.47</v>
      </c>
      <c r="W466" s="17">
        <v>101.19</v>
      </c>
      <c r="X466" s="17">
        <v>145.24</v>
      </c>
      <c r="Y466" s="17">
        <v>66.319999999999993</v>
      </c>
      <c r="Z466" s="17">
        <v>128.56</v>
      </c>
      <c r="AA466" s="18">
        <v>114.06</v>
      </c>
      <c r="AB466" s="15">
        <f t="shared" si="69"/>
        <v>4.1958440852913217</v>
      </c>
      <c r="AC466" s="17"/>
      <c r="AD466" s="12">
        <v>463</v>
      </c>
      <c r="AE466" s="17">
        <v>76.599999999999994</v>
      </c>
      <c r="AF466" s="17">
        <v>123.42</v>
      </c>
      <c r="AG466" s="17">
        <v>82.92</v>
      </c>
      <c r="AH466" s="17">
        <v>121.87</v>
      </c>
      <c r="AI466" s="17">
        <v>104.01</v>
      </c>
      <c r="AJ466" s="17">
        <v>149.22999999999999</v>
      </c>
      <c r="AK466" s="17">
        <v>55.98</v>
      </c>
      <c r="AL466" s="17">
        <v>98</v>
      </c>
      <c r="AM466" s="18">
        <v>123.42</v>
      </c>
      <c r="AN466" s="15">
        <f t="shared" si="70"/>
        <v>3.6214099216710181</v>
      </c>
      <c r="AO466" s="17"/>
      <c r="AP466" s="12">
        <v>463</v>
      </c>
      <c r="AQ466" s="15">
        <v>86</v>
      </c>
      <c r="AR466" s="15">
        <v>129</v>
      </c>
      <c r="AS466" s="15">
        <v>91</v>
      </c>
      <c r="AT466" s="15">
        <v>128</v>
      </c>
      <c r="AU466" s="15">
        <v>105</v>
      </c>
      <c r="AV466" s="15">
        <v>148</v>
      </c>
      <c r="AW466" s="15">
        <v>56</v>
      </c>
      <c r="AX466" s="15">
        <v>87</v>
      </c>
      <c r="AY466" s="16">
        <v>129</v>
      </c>
      <c r="AZ466" s="15">
        <f t="shared" si="71"/>
        <v>3.1627906976744184</v>
      </c>
      <c r="BA466" s="15"/>
      <c r="BB466" s="12">
        <v>463</v>
      </c>
      <c r="BC466" s="17">
        <v>71</v>
      </c>
      <c r="BD466" s="17">
        <v>118</v>
      </c>
      <c r="BE466" s="17">
        <v>65</v>
      </c>
      <c r="BF466" s="17">
        <v>115</v>
      </c>
      <c r="BG466" s="17">
        <v>100</v>
      </c>
      <c r="BH466" s="17">
        <v>149</v>
      </c>
      <c r="BI466" s="17">
        <v>62</v>
      </c>
      <c r="BJ466" s="17">
        <v>123</v>
      </c>
      <c r="BK466" s="18">
        <v>118</v>
      </c>
      <c r="BL466" s="13">
        <f t="shared" si="63"/>
        <v>3.76</v>
      </c>
    </row>
    <row r="467" spans="2:64" x14ac:dyDescent="0.25">
      <c r="B467" s="12">
        <v>464</v>
      </c>
      <c r="C467" s="17">
        <v>64.14</v>
      </c>
      <c r="D467" s="17">
        <v>112.19</v>
      </c>
      <c r="E467" s="17">
        <v>18</v>
      </c>
      <c r="F467" s="17">
        <v>105.67</v>
      </c>
      <c r="G467" s="17">
        <v>90.05</v>
      </c>
      <c r="H467" s="17">
        <v>147.47</v>
      </c>
      <c r="I467" s="17">
        <v>75.09</v>
      </c>
      <c r="J467" s="15">
        <v>221.45</v>
      </c>
      <c r="K467" s="16">
        <v>112.19</v>
      </c>
      <c r="L467" s="15">
        <f t="shared" si="64"/>
        <v>194.32999999999998</v>
      </c>
      <c r="M467" s="15">
        <f t="shared" si="65"/>
        <v>343.19</v>
      </c>
      <c r="N467" s="15">
        <f t="shared" si="66"/>
        <v>408.72999999999996</v>
      </c>
      <c r="O467" s="15">
        <f t="shared" si="67"/>
        <v>88.164999999999992</v>
      </c>
      <c r="P467" s="15">
        <f t="shared" si="68"/>
        <v>6.3724664795759267</v>
      </c>
      <c r="R467" s="12">
        <v>464</v>
      </c>
      <c r="S467" s="17">
        <v>73.400000000000006</v>
      </c>
      <c r="T467" s="17">
        <v>115.41</v>
      </c>
      <c r="U467" s="17">
        <v>59.47</v>
      </c>
      <c r="V467" s="17">
        <v>112.54</v>
      </c>
      <c r="W467" s="17">
        <v>100.5</v>
      </c>
      <c r="X467" s="17">
        <v>145.96</v>
      </c>
      <c r="Y467" s="17">
        <v>65.62</v>
      </c>
      <c r="Z467" s="17">
        <v>131.33000000000001</v>
      </c>
      <c r="AA467" s="18">
        <v>115.41</v>
      </c>
      <c r="AB467" s="15">
        <f t="shared" si="69"/>
        <v>4.2555858310626702</v>
      </c>
      <c r="AC467" s="17"/>
      <c r="AD467" s="12">
        <v>464</v>
      </c>
      <c r="AE467" s="17">
        <v>77.349999999999994</v>
      </c>
      <c r="AF467" s="17">
        <v>123.63</v>
      </c>
      <c r="AG467" s="17">
        <v>83.54</v>
      </c>
      <c r="AH467" s="17">
        <v>122.17</v>
      </c>
      <c r="AI467" s="17">
        <v>104.25</v>
      </c>
      <c r="AJ467" s="17">
        <v>148.96</v>
      </c>
      <c r="AK467" s="17">
        <v>56.02</v>
      </c>
      <c r="AL467" s="17">
        <v>96.66</v>
      </c>
      <c r="AM467" s="18">
        <v>123.63</v>
      </c>
      <c r="AN467" s="15">
        <f t="shared" si="70"/>
        <v>3.5722042663219136</v>
      </c>
      <c r="AO467" s="17"/>
      <c r="AP467" s="12">
        <v>464</v>
      </c>
      <c r="AQ467" s="15">
        <v>86</v>
      </c>
      <c r="AR467" s="15">
        <v>130</v>
      </c>
      <c r="AS467" s="15">
        <v>92</v>
      </c>
      <c r="AT467" s="15">
        <v>129</v>
      </c>
      <c r="AU467" s="15">
        <v>106</v>
      </c>
      <c r="AV467" s="15">
        <v>148</v>
      </c>
      <c r="AW467" s="15">
        <v>56</v>
      </c>
      <c r="AX467" s="15">
        <v>87</v>
      </c>
      <c r="AY467" s="16">
        <v>130</v>
      </c>
      <c r="AZ467" s="15">
        <f t="shared" si="71"/>
        <v>3.1744186046511627</v>
      </c>
      <c r="BA467" s="15"/>
      <c r="BB467" s="12">
        <v>464</v>
      </c>
      <c r="BC467" s="17">
        <v>75</v>
      </c>
      <c r="BD467" s="17">
        <v>123</v>
      </c>
      <c r="BE467" s="17">
        <v>77</v>
      </c>
      <c r="BF467" s="17">
        <v>121</v>
      </c>
      <c r="BG467" s="17">
        <v>102</v>
      </c>
      <c r="BH467" s="17">
        <v>150</v>
      </c>
      <c r="BI467" s="17">
        <v>58</v>
      </c>
      <c r="BJ467" s="17">
        <v>101</v>
      </c>
      <c r="BK467" s="18">
        <v>123</v>
      </c>
      <c r="BL467" s="13">
        <f t="shared" si="63"/>
        <v>4.6470588235294121</v>
      </c>
    </row>
    <row r="468" spans="2:64" x14ac:dyDescent="0.25">
      <c r="B468" s="12">
        <v>465</v>
      </c>
      <c r="C468" s="17">
        <v>67.69</v>
      </c>
      <c r="D468" s="17">
        <v>115.31</v>
      </c>
      <c r="E468" s="17">
        <v>28.93</v>
      </c>
      <c r="F468" s="17">
        <v>109.24</v>
      </c>
      <c r="G468" s="17">
        <v>91.48</v>
      </c>
      <c r="H468" s="17">
        <v>147.36000000000001</v>
      </c>
      <c r="I468" s="17">
        <v>73.61</v>
      </c>
      <c r="J468" s="15">
        <v>202.06</v>
      </c>
      <c r="K468" s="16">
        <v>115.31</v>
      </c>
      <c r="L468" s="15">
        <f t="shared" si="64"/>
        <v>211.93</v>
      </c>
      <c r="M468" s="15">
        <f t="shared" si="65"/>
        <v>348.08000000000004</v>
      </c>
      <c r="N468" s="15">
        <f t="shared" si="66"/>
        <v>390.98</v>
      </c>
      <c r="O468" s="15">
        <f t="shared" si="67"/>
        <v>91.5</v>
      </c>
      <c r="P468" s="15">
        <f t="shared" si="68"/>
        <v>5.7760378194711191</v>
      </c>
      <c r="R468" s="12">
        <v>465</v>
      </c>
      <c r="S468" s="17">
        <v>75.66</v>
      </c>
      <c r="T468" s="17">
        <v>113.49</v>
      </c>
      <c r="U468" s="17">
        <v>64.48</v>
      </c>
      <c r="V468" s="17">
        <v>111.41</v>
      </c>
      <c r="W468" s="17">
        <v>102.95</v>
      </c>
      <c r="X468" s="17">
        <v>144.13999999999999</v>
      </c>
      <c r="Y468" s="17">
        <v>66.349999999999994</v>
      </c>
      <c r="Z468" s="17">
        <v>113.06</v>
      </c>
      <c r="AA468" s="18">
        <v>113.49</v>
      </c>
      <c r="AB468" s="15">
        <f t="shared" si="69"/>
        <v>3.8712661908538197</v>
      </c>
      <c r="AC468" s="17"/>
      <c r="AD468" s="12">
        <v>465</v>
      </c>
      <c r="AE468" s="17">
        <v>76.88</v>
      </c>
      <c r="AF468" s="17">
        <v>123.27</v>
      </c>
      <c r="AG468" s="17">
        <v>83.16</v>
      </c>
      <c r="AH468" s="17">
        <v>121.8</v>
      </c>
      <c r="AI468" s="17">
        <v>104.22</v>
      </c>
      <c r="AJ468" s="17">
        <v>149.03</v>
      </c>
      <c r="AK468" s="17">
        <v>55.97</v>
      </c>
      <c r="AL468" s="17">
        <v>97.13</v>
      </c>
      <c r="AM468" s="18">
        <v>123.27</v>
      </c>
      <c r="AN468" s="15">
        <f t="shared" si="70"/>
        <v>3.5948231009365248</v>
      </c>
      <c r="AO468" s="17"/>
      <c r="AP468" s="12">
        <v>465</v>
      </c>
      <c r="AQ468" s="15">
        <v>84</v>
      </c>
      <c r="AR468" s="15">
        <v>129</v>
      </c>
      <c r="AS468" s="15">
        <v>91</v>
      </c>
      <c r="AT468" s="15">
        <v>128</v>
      </c>
      <c r="AU468" s="15">
        <v>105</v>
      </c>
      <c r="AV468" s="15">
        <v>148</v>
      </c>
      <c r="AW468" s="15">
        <v>56</v>
      </c>
      <c r="AX468" s="15">
        <v>89</v>
      </c>
      <c r="AY468" s="16">
        <v>129</v>
      </c>
      <c r="AZ468" s="15">
        <f t="shared" si="71"/>
        <v>3.2619047619047619</v>
      </c>
      <c r="BA468" s="15"/>
      <c r="BB468" s="12">
        <v>465</v>
      </c>
      <c r="BC468" s="17">
        <v>68</v>
      </c>
      <c r="BD468" s="17">
        <v>116</v>
      </c>
      <c r="BE468" s="17">
        <v>58</v>
      </c>
      <c r="BF468" s="17">
        <v>113</v>
      </c>
      <c r="BG468" s="17">
        <v>99</v>
      </c>
      <c r="BH468" s="17">
        <v>149</v>
      </c>
      <c r="BI468" s="17">
        <v>63</v>
      </c>
      <c r="BJ468" s="17">
        <v>137</v>
      </c>
      <c r="BK468" s="18">
        <v>116</v>
      </c>
      <c r="BL468" s="13">
        <f t="shared" si="63"/>
        <v>4.7761194029850742</v>
      </c>
    </row>
    <row r="469" spans="2:64" x14ac:dyDescent="0.25">
      <c r="B469" s="12">
        <v>466</v>
      </c>
      <c r="C469" s="17">
        <v>63.26</v>
      </c>
      <c r="D469" s="17">
        <v>113.31</v>
      </c>
      <c r="E469" s="17">
        <v>27.35</v>
      </c>
      <c r="F469" s="17">
        <v>107.2</v>
      </c>
      <c r="G469" s="17">
        <v>91.17</v>
      </c>
      <c r="H469" s="17">
        <v>148.80000000000001</v>
      </c>
      <c r="I469" s="17">
        <v>72.75</v>
      </c>
      <c r="J469" s="15">
        <v>207.93</v>
      </c>
      <c r="K469" s="16">
        <v>113.39</v>
      </c>
      <c r="L469" s="15">
        <f t="shared" si="64"/>
        <v>203.92</v>
      </c>
      <c r="M469" s="15">
        <f t="shared" si="65"/>
        <v>347.17</v>
      </c>
      <c r="N469" s="15">
        <f t="shared" si="66"/>
        <v>394.07</v>
      </c>
      <c r="O469" s="15">
        <f t="shared" si="67"/>
        <v>88.284999999999997</v>
      </c>
      <c r="P469" s="15">
        <f t="shared" si="68"/>
        <v>6.2293708504584258</v>
      </c>
      <c r="R469" s="12">
        <v>466</v>
      </c>
      <c r="S469" s="17">
        <v>82.81</v>
      </c>
      <c r="T469" s="17">
        <v>115.95</v>
      </c>
      <c r="U469" s="17">
        <v>75.38</v>
      </c>
      <c r="V469" s="17">
        <v>115.14</v>
      </c>
      <c r="W469" s="17">
        <v>106.52</v>
      </c>
      <c r="X469" s="17">
        <v>142.05000000000001</v>
      </c>
      <c r="Y469" s="17">
        <v>65.709999999999994</v>
      </c>
      <c r="Z469" s="17">
        <v>90.51</v>
      </c>
      <c r="AA469" s="18">
        <v>115.95</v>
      </c>
      <c r="AB469" s="15">
        <f t="shared" si="69"/>
        <v>3.2866803526144186</v>
      </c>
      <c r="AC469" s="17"/>
      <c r="AD469" s="12">
        <v>466</v>
      </c>
      <c r="AE469" s="17">
        <v>76.7</v>
      </c>
      <c r="AF469" s="17">
        <v>123.02</v>
      </c>
      <c r="AG469" s="17">
        <v>82.68</v>
      </c>
      <c r="AH469" s="17">
        <v>121.52</v>
      </c>
      <c r="AI469" s="17">
        <v>104.14</v>
      </c>
      <c r="AJ469" s="17">
        <v>148.99</v>
      </c>
      <c r="AK469" s="17">
        <v>56.15</v>
      </c>
      <c r="AL469" s="17">
        <v>97.12</v>
      </c>
      <c r="AM469" s="18">
        <v>123.02</v>
      </c>
      <c r="AN469" s="15">
        <f t="shared" si="70"/>
        <v>3.6022164276401565</v>
      </c>
      <c r="AO469" s="17"/>
      <c r="AP469" s="12">
        <v>466</v>
      </c>
      <c r="AQ469" s="15">
        <v>71</v>
      </c>
      <c r="AR469" s="15">
        <v>125</v>
      </c>
      <c r="AS469" s="15">
        <v>76</v>
      </c>
      <c r="AT469" s="15">
        <v>122</v>
      </c>
      <c r="AU469" s="15">
        <v>100</v>
      </c>
      <c r="AV469" s="15">
        <v>152</v>
      </c>
      <c r="AW469" s="15">
        <v>57</v>
      </c>
      <c r="AX469" s="15">
        <v>110</v>
      </c>
      <c r="AY469" s="16">
        <v>125</v>
      </c>
      <c r="AZ469" s="15">
        <f t="shared" si="71"/>
        <v>4.112676056338028</v>
      </c>
      <c r="BA469" s="15"/>
      <c r="BB469" s="12">
        <v>466</v>
      </c>
      <c r="BC469" s="17">
        <v>67</v>
      </c>
      <c r="BD469" s="17">
        <v>117</v>
      </c>
      <c r="BE469" s="17">
        <v>58</v>
      </c>
      <c r="BF469" s="17">
        <v>113</v>
      </c>
      <c r="BG469" s="17">
        <v>98</v>
      </c>
      <c r="BH469" s="17">
        <v>150</v>
      </c>
      <c r="BI469" s="17">
        <v>63</v>
      </c>
      <c r="BJ469" s="17">
        <v>140</v>
      </c>
      <c r="BK469" s="18">
        <v>117</v>
      </c>
      <c r="BL469" s="13">
        <f t="shared" si="63"/>
        <v>5.7166666666666668</v>
      </c>
    </row>
    <row r="470" spans="2:64" x14ac:dyDescent="0.25">
      <c r="B470" s="12">
        <v>467</v>
      </c>
      <c r="C470" s="17">
        <v>62.42</v>
      </c>
      <c r="D470" s="17">
        <v>112.4</v>
      </c>
      <c r="E470" s="17">
        <v>24.81</v>
      </c>
      <c r="F470" s="17">
        <v>106.22</v>
      </c>
      <c r="G470" s="17">
        <v>90.97</v>
      </c>
      <c r="H470" s="17">
        <v>148.78</v>
      </c>
      <c r="I470" s="17">
        <v>73.069999999999993</v>
      </c>
      <c r="J470" s="15">
        <v>212.05</v>
      </c>
      <c r="K470" s="16">
        <v>112.47</v>
      </c>
      <c r="L470" s="15">
        <f t="shared" si="64"/>
        <v>199.63</v>
      </c>
      <c r="M470" s="15">
        <f t="shared" si="65"/>
        <v>345.97</v>
      </c>
      <c r="N470" s="15">
        <f t="shared" si="66"/>
        <v>397.59000000000003</v>
      </c>
      <c r="O470" s="15">
        <f t="shared" si="67"/>
        <v>87.41</v>
      </c>
      <c r="P470" s="15">
        <f t="shared" si="68"/>
        <v>6.3695930791413016</v>
      </c>
      <c r="R470" s="12">
        <v>467</v>
      </c>
      <c r="S470" s="17">
        <v>76.05</v>
      </c>
      <c r="T470" s="17">
        <v>115.5</v>
      </c>
      <c r="U470" s="17">
        <v>67.89</v>
      </c>
      <c r="V470" s="17">
        <v>113.5</v>
      </c>
      <c r="W470" s="17">
        <v>103.08</v>
      </c>
      <c r="X470" s="17">
        <v>145.05000000000001</v>
      </c>
      <c r="Y470" s="17">
        <v>64.33</v>
      </c>
      <c r="Z470" s="17">
        <v>110.7</v>
      </c>
      <c r="AA470" s="18">
        <v>115.5</v>
      </c>
      <c r="AB470" s="15">
        <f t="shared" si="69"/>
        <v>3.820249835634451</v>
      </c>
      <c r="AC470" s="17"/>
      <c r="AD470" s="12">
        <v>467</v>
      </c>
      <c r="AE470" s="17">
        <v>77.59</v>
      </c>
      <c r="AF470" s="17">
        <v>123.76</v>
      </c>
      <c r="AG470" s="17">
        <v>83.55</v>
      </c>
      <c r="AH470" s="17">
        <v>122.29</v>
      </c>
      <c r="AI470" s="17">
        <v>104.23</v>
      </c>
      <c r="AJ470" s="17">
        <v>148.88999999999999</v>
      </c>
      <c r="AK470" s="17">
        <v>56.16</v>
      </c>
      <c r="AL470" s="17">
        <v>96.25</v>
      </c>
      <c r="AM470" s="18">
        <v>123.76</v>
      </c>
      <c r="AN470" s="15">
        <f t="shared" si="70"/>
        <v>3.5593504317566698</v>
      </c>
      <c r="AO470" s="17"/>
      <c r="AP470" s="12">
        <v>467</v>
      </c>
      <c r="AQ470" s="15">
        <v>79</v>
      </c>
      <c r="AR470" s="15">
        <v>132</v>
      </c>
      <c r="AS470" s="15">
        <v>84</v>
      </c>
      <c r="AT470" s="15">
        <v>129</v>
      </c>
      <c r="AU470" s="15">
        <v>100</v>
      </c>
      <c r="AV470" s="15">
        <v>151</v>
      </c>
      <c r="AW470" s="15">
        <v>58</v>
      </c>
      <c r="AX470" s="15">
        <v>103</v>
      </c>
      <c r="AY470" s="16">
        <v>132</v>
      </c>
      <c r="AZ470" s="15">
        <f t="shared" si="71"/>
        <v>3.7088607594936707</v>
      </c>
      <c r="BA470" s="15"/>
      <c r="BB470" s="12">
        <v>467</v>
      </c>
      <c r="BC470" s="17">
        <v>60</v>
      </c>
      <c r="BD470" s="17">
        <v>114</v>
      </c>
      <c r="BE470" s="17">
        <v>43</v>
      </c>
      <c r="BF470" s="17">
        <v>108</v>
      </c>
      <c r="BG470" s="17">
        <v>94</v>
      </c>
      <c r="BH470" s="17">
        <v>151</v>
      </c>
      <c r="BI470" s="17">
        <v>67</v>
      </c>
      <c r="BJ470" s="17">
        <v>162</v>
      </c>
      <c r="BK470" s="18">
        <v>114</v>
      </c>
      <c r="BL470" s="13">
        <f t="shared" si="63"/>
        <v>3.7530864197530862</v>
      </c>
    </row>
    <row r="471" spans="2:64" x14ac:dyDescent="0.25">
      <c r="B471" s="12">
        <v>468</v>
      </c>
      <c r="C471" s="17">
        <v>59.14</v>
      </c>
      <c r="D471" s="17">
        <v>111.43</v>
      </c>
      <c r="E471" s="17">
        <v>23.42</v>
      </c>
      <c r="F471" s="17">
        <v>105.1</v>
      </c>
      <c r="G471" s="17">
        <v>90.4</v>
      </c>
      <c r="H471" s="17">
        <v>150.01</v>
      </c>
      <c r="I471" s="17">
        <v>72.680000000000007</v>
      </c>
      <c r="J471" s="15">
        <v>216.97</v>
      </c>
      <c r="K471" s="16">
        <v>111.49</v>
      </c>
      <c r="L471" s="15">
        <f t="shared" si="64"/>
        <v>193.99</v>
      </c>
      <c r="M471" s="15">
        <f t="shared" si="65"/>
        <v>345.51</v>
      </c>
      <c r="N471" s="15">
        <f t="shared" si="66"/>
        <v>401.14</v>
      </c>
      <c r="O471" s="15">
        <f t="shared" si="67"/>
        <v>85.284999999999997</v>
      </c>
      <c r="P471" s="15">
        <f t="shared" si="68"/>
        <v>6.7828880622252283</v>
      </c>
      <c r="R471" s="12">
        <v>468</v>
      </c>
      <c r="S471" s="17">
        <v>77.84</v>
      </c>
      <c r="T471" s="17">
        <v>112.92</v>
      </c>
      <c r="U471" s="17">
        <v>66.52</v>
      </c>
      <c r="V471" s="17">
        <v>111.32</v>
      </c>
      <c r="W471" s="17">
        <v>104.32</v>
      </c>
      <c r="X471" s="17">
        <v>142.82</v>
      </c>
      <c r="Y471" s="17">
        <v>67.06</v>
      </c>
      <c r="Z471" s="17">
        <v>106.63</v>
      </c>
      <c r="AA471" s="18">
        <v>112.92</v>
      </c>
      <c r="AB471" s="15">
        <f t="shared" si="69"/>
        <v>3.6820400822199382</v>
      </c>
      <c r="AC471" s="17"/>
      <c r="AD471" s="12">
        <v>468</v>
      </c>
      <c r="AE471" s="17">
        <v>77.59</v>
      </c>
      <c r="AF471" s="17">
        <v>123.64</v>
      </c>
      <c r="AG471" s="17">
        <v>83.38</v>
      </c>
      <c r="AH471" s="17">
        <v>122.18</v>
      </c>
      <c r="AI471" s="17">
        <v>104.23</v>
      </c>
      <c r="AJ471" s="17">
        <v>148.83000000000001</v>
      </c>
      <c r="AK471" s="17">
        <v>56.26</v>
      </c>
      <c r="AL471" s="17">
        <v>96.02</v>
      </c>
      <c r="AM471" s="18">
        <v>123.64</v>
      </c>
      <c r="AN471" s="15">
        <f t="shared" si="70"/>
        <v>3.5561283670576107</v>
      </c>
      <c r="AO471" s="17"/>
      <c r="AP471" s="12">
        <v>468</v>
      </c>
      <c r="AQ471" s="15">
        <v>82</v>
      </c>
      <c r="AR471" s="15">
        <v>134</v>
      </c>
      <c r="AS471" s="15">
        <v>86</v>
      </c>
      <c r="AT471" s="15">
        <v>131</v>
      </c>
      <c r="AU471" s="15">
        <v>101</v>
      </c>
      <c r="AV471" s="15">
        <v>151</v>
      </c>
      <c r="AW471" s="15">
        <v>58</v>
      </c>
      <c r="AX471" s="15">
        <v>98</v>
      </c>
      <c r="AY471" s="16">
        <v>134</v>
      </c>
      <c r="AZ471" s="15">
        <f t="shared" si="71"/>
        <v>3.5365853658536586</v>
      </c>
      <c r="BA471" s="15"/>
      <c r="BB471" s="12">
        <v>468</v>
      </c>
      <c r="BC471" s="17">
        <v>81</v>
      </c>
      <c r="BD471" s="17">
        <v>119</v>
      </c>
      <c r="BE471" s="17">
        <v>66</v>
      </c>
      <c r="BF471" s="17">
        <v>116</v>
      </c>
      <c r="BG471" s="17">
        <v>102</v>
      </c>
      <c r="BH471" s="17">
        <v>144</v>
      </c>
      <c r="BI471" s="17">
        <v>68</v>
      </c>
      <c r="BJ471" s="17">
        <v>117</v>
      </c>
      <c r="BK471" s="18">
        <v>119</v>
      </c>
      <c r="BL471" s="13">
        <f t="shared" si="63"/>
        <v>3.4880952380952381</v>
      </c>
    </row>
    <row r="472" spans="2:64" x14ac:dyDescent="0.25">
      <c r="B472" s="12">
        <v>469</v>
      </c>
      <c r="C472" s="17">
        <v>57.91</v>
      </c>
      <c r="D472" s="17">
        <v>111.23</v>
      </c>
      <c r="E472" s="17">
        <v>22.31</v>
      </c>
      <c r="F472" s="17">
        <v>104.79</v>
      </c>
      <c r="G472" s="17">
        <v>89.99</v>
      </c>
      <c r="H472" s="17">
        <v>150.54</v>
      </c>
      <c r="I472" s="17">
        <v>72.650000000000006</v>
      </c>
      <c r="J472" s="15">
        <v>220.25</v>
      </c>
      <c r="K472" s="16">
        <v>111.29</v>
      </c>
      <c r="L472" s="15">
        <f t="shared" si="64"/>
        <v>191.45</v>
      </c>
      <c r="M472" s="15">
        <f t="shared" si="65"/>
        <v>345.32</v>
      </c>
      <c r="N472" s="15">
        <f t="shared" si="66"/>
        <v>404.19</v>
      </c>
      <c r="O472" s="15">
        <f t="shared" si="67"/>
        <v>84.57</v>
      </c>
      <c r="P472" s="15">
        <f t="shared" si="68"/>
        <v>6.9796235537903648</v>
      </c>
      <c r="R472" s="12">
        <v>469</v>
      </c>
      <c r="S472" s="17">
        <v>70.459999999999994</v>
      </c>
      <c r="T472" s="17">
        <v>116.46</v>
      </c>
      <c r="U472" s="17">
        <v>48.79</v>
      </c>
      <c r="V472" s="17">
        <v>111.76</v>
      </c>
      <c r="W472" s="17">
        <v>95.48</v>
      </c>
      <c r="X472" s="17">
        <v>147.13999999999999</v>
      </c>
      <c r="Y472" s="17">
        <v>69.430000000000007</v>
      </c>
      <c r="Z472" s="17">
        <v>148.69999999999999</v>
      </c>
      <c r="AA472" s="18">
        <v>116.46</v>
      </c>
      <c r="AB472" s="15">
        <f t="shared" si="69"/>
        <v>4.7486517172864033</v>
      </c>
      <c r="AC472" s="17"/>
      <c r="AD472" s="12">
        <v>469</v>
      </c>
      <c r="AE472" s="17">
        <v>81.34</v>
      </c>
      <c r="AF472" s="17">
        <v>117.32</v>
      </c>
      <c r="AG472" s="17">
        <v>83.84</v>
      </c>
      <c r="AH472" s="17">
        <v>117.42</v>
      </c>
      <c r="AI472" s="17">
        <v>108.32</v>
      </c>
      <c r="AJ472" s="17">
        <v>144.13</v>
      </c>
      <c r="AK472" s="17">
        <v>57.82</v>
      </c>
      <c r="AL472" s="17">
        <v>78.349999999999994</v>
      </c>
      <c r="AM472" s="18">
        <v>117.32</v>
      </c>
      <c r="AN472" s="15">
        <f t="shared" si="70"/>
        <v>3.1164248832062942</v>
      </c>
      <c r="AO472" s="17"/>
      <c r="AP472" s="12">
        <v>469</v>
      </c>
      <c r="AQ472" s="15">
        <v>83</v>
      </c>
      <c r="AR472" s="15">
        <v>133</v>
      </c>
      <c r="AS472" s="15">
        <v>86</v>
      </c>
      <c r="AT472" s="15">
        <v>131</v>
      </c>
      <c r="AU472" s="15">
        <v>101</v>
      </c>
      <c r="AV472" s="15">
        <v>150</v>
      </c>
      <c r="AW472" s="15">
        <v>58</v>
      </c>
      <c r="AX472" s="15">
        <v>96</v>
      </c>
      <c r="AY472" s="16">
        <v>133</v>
      </c>
      <c r="AZ472" s="15">
        <f t="shared" si="71"/>
        <v>3.4578313253012047</v>
      </c>
      <c r="BA472" s="15"/>
      <c r="BB472" s="12">
        <v>469</v>
      </c>
      <c r="BC472" s="17">
        <v>84</v>
      </c>
      <c r="BD472" s="17">
        <v>121</v>
      </c>
      <c r="BE472" s="17">
        <v>72</v>
      </c>
      <c r="BF472" s="17">
        <v>119</v>
      </c>
      <c r="BG472" s="17">
        <v>103</v>
      </c>
      <c r="BH472" s="17">
        <v>143</v>
      </c>
      <c r="BI472" s="17">
        <v>67</v>
      </c>
      <c r="BJ472" s="17">
        <v>105</v>
      </c>
      <c r="BK472" s="18">
        <v>121</v>
      </c>
      <c r="BL472" s="13">
        <f t="shared" si="63"/>
        <v>2.8367346938775508</v>
      </c>
    </row>
    <row r="473" spans="2:64" x14ac:dyDescent="0.25">
      <c r="B473" s="12">
        <v>470</v>
      </c>
      <c r="C473" s="17">
        <v>59.88</v>
      </c>
      <c r="D473" s="17">
        <v>112.6</v>
      </c>
      <c r="E473" s="17">
        <v>26.67</v>
      </c>
      <c r="F473" s="17">
        <v>106.3</v>
      </c>
      <c r="G473" s="17">
        <v>90.5</v>
      </c>
      <c r="H473" s="17">
        <v>150.22999999999999</v>
      </c>
      <c r="I473" s="17">
        <v>72.31</v>
      </c>
      <c r="J473" s="15">
        <v>212.4</v>
      </c>
      <c r="K473" s="16">
        <v>112.65</v>
      </c>
      <c r="L473" s="15">
        <f t="shared" si="64"/>
        <v>199.14999999999998</v>
      </c>
      <c r="M473" s="15">
        <f t="shared" si="65"/>
        <v>347.03</v>
      </c>
      <c r="N473" s="15">
        <f t="shared" si="66"/>
        <v>397.36</v>
      </c>
      <c r="O473" s="15">
        <f t="shared" si="67"/>
        <v>86.24</v>
      </c>
      <c r="P473" s="15">
        <f t="shared" si="68"/>
        <v>6.6359385437541754</v>
      </c>
      <c r="R473" s="12">
        <v>470</v>
      </c>
      <c r="S473" s="17">
        <v>74.09</v>
      </c>
      <c r="T473" s="17">
        <v>116.87</v>
      </c>
      <c r="U473" s="17">
        <v>55.97</v>
      </c>
      <c r="V473" s="17">
        <v>113.02</v>
      </c>
      <c r="W473" s="17">
        <v>97.98</v>
      </c>
      <c r="X473" s="17">
        <v>145.74</v>
      </c>
      <c r="Y473" s="17">
        <v>68.7</v>
      </c>
      <c r="Z473" s="17">
        <v>133.19999999999999</v>
      </c>
      <c r="AA473" s="18">
        <v>116.87</v>
      </c>
      <c r="AB473" s="15">
        <f t="shared" si="69"/>
        <v>4.3024699689566734</v>
      </c>
      <c r="AC473" s="17"/>
      <c r="AD473" s="12">
        <v>470</v>
      </c>
      <c r="AE473" s="17">
        <v>77.67</v>
      </c>
      <c r="AF473" s="17">
        <v>120.58</v>
      </c>
      <c r="AG473" s="17">
        <v>83.3</v>
      </c>
      <c r="AH473" s="17">
        <v>119.74</v>
      </c>
      <c r="AI473" s="17">
        <v>105.82</v>
      </c>
      <c r="AJ473" s="17">
        <v>147.46</v>
      </c>
      <c r="AK473" s="17">
        <v>56.22</v>
      </c>
      <c r="AL473" s="17">
        <v>90.89</v>
      </c>
      <c r="AM473" s="18">
        <v>120.58</v>
      </c>
      <c r="AN473" s="15">
        <f t="shared" si="70"/>
        <v>3.4465044418694477</v>
      </c>
      <c r="AO473" s="17"/>
      <c r="AP473" s="12">
        <v>470</v>
      </c>
      <c r="AQ473" s="15">
        <v>81</v>
      </c>
      <c r="AR473" s="15">
        <v>131</v>
      </c>
      <c r="AS473" s="15">
        <v>84</v>
      </c>
      <c r="AT473" s="15">
        <v>128</v>
      </c>
      <c r="AU473" s="15">
        <v>101</v>
      </c>
      <c r="AV473" s="15">
        <v>150</v>
      </c>
      <c r="AW473" s="15">
        <v>58</v>
      </c>
      <c r="AX473" s="15">
        <v>98</v>
      </c>
      <c r="AY473" s="16">
        <v>131</v>
      </c>
      <c r="AZ473" s="15">
        <f t="shared" si="71"/>
        <v>3.5432098765432101</v>
      </c>
      <c r="BA473" s="15"/>
      <c r="BB473" s="12">
        <v>470</v>
      </c>
      <c r="BC473" s="17">
        <v>98</v>
      </c>
      <c r="BD473" s="17">
        <v>130</v>
      </c>
      <c r="BE473" s="17">
        <v>89</v>
      </c>
      <c r="BF473" s="17">
        <v>129</v>
      </c>
      <c r="BG473" s="17">
        <v>107</v>
      </c>
      <c r="BH473" s="17">
        <v>141</v>
      </c>
      <c r="BI473" s="17">
        <v>67</v>
      </c>
      <c r="BJ473" s="17">
        <v>81</v>
      </c>
      <c r="BK473" s="18">
        <v>130</v>
      </c>
      <c r="BL473" s="13">
        <f t="shared" si="63"/>
        <v>3.875</v>
      </c>
    </row>
    <row r="474" spans="2:64" x14ac:dyDescent="0.25">
      <c r="B474" s="12">
        <v>471</v>
      </c>
      <c r="C474" s="17">
        <v>57.82</v>
      </c>
      <c r="D474" s="17">
        <v>111.63</v>
      </c>
      <c r="E474" s="17">
        <v>25.49</v>
      </c>
      <c r="F474" s="17">
        <v>105.24</v>
      </c>
      <c r="G474" s="17">
        <v>90.22</v>
      </c>
      <c r="H474" s="17">
        <v>150.84</v>
      </c>
      <c r="I474" s="17">
        <v>72.16</v>
      </c>
      <c r="J474" s="15">
        <v>216.05</v>
      </c>
      <c r="K474" s="16">
        <v>111.67</v>
      </c>
      <c r="L474" s="15">
        <f t="shared" si="64"/>
        <v>194.94</v>
      </c>
      <c r="M474" s="15">
        <f t="shared" si="65"/>
        <v>346.29999999999995</v>
      </c>
      <c r="N474" s="15">
        <f t="shared" si="66"/>
        <v>399.88000000000005</v>
      </c>
      <c r="O474" s="15">
        <f t="shared" si="67"/>
        <v>84.724999999999994</v>
      </c>
      <c r="P474" s="15">
        <f t="shared" si="68"/>
        <v>6.9159460394327228</v>
      </c>
      <c r="R474" s="12">
        <v>471</v>
      </c>
      <c r="S474" s="17">
        <v>72.260000000000005</v>
      </c>
      <c r="T474" s="17">
        <v>116.98</v>
      </c>
      <c r="U474" s="17">
        <v>53.18</v>
      </c>
      <c r="V474" s="17">
        <v>112.74</v>
      </c>
      <c r="W474" s="17">
        <v>96.84</v>
      </c>
      <c r="X474" s="17">
        <v>146.63</v>
      </c>
      <c r="Y474" s="17">
        <v>68.78</v>
      </c>
      <c r="Z474" s="17">
        <v>139.41999999999999</v>
      </c>
      <c r="AA474" s="18">
        <v>116.98</v>
      </c>
      <c r="AB474" s="15">
        <f t="shared" si="69"/>
        <v>4.5001383891502904</v>
      </c>
      <c r="AC474" s="17"/>
      <c r="AD474" s="12">
        <v>471</v>
      </c>
      <c r="AE474" s="17">
        <v>81.5</v>
      </c>
      <c r="AF474" s="17">
        <v>125.06</v>
      </c>
      <c r="AG474" s="17">
        <v>87.72</v>
      </c>
      <c r="AH474" s="17">
        <v>124.15</v>
      </c>
      <c r="AI474" s="17">
        <v>105.78</v>
      </c>
      <c r="AJ474" s="17">
        <v>147.69</v>
      </c>
      <c r="AK474" s="17">
        <v>55.81</v>
      </c>
      <c r="AL474" s="17">
        <v>89.23</v>
      </c>
      <c r="AM474" s="18">
        <v>125.06</v>
      </c>
      <c r="AN474" s="15">
        <f t="shared" si="70"/>
        <v>3.3141104294478532</v>
      </c>
      <c r="AO474" s="17"/>
      <c r="AP474" s="12">
        <v>471</v>
      </c>
      <c r="AQ474" s="15">
        <v>81</v>
      </c>
      <c r="AR474" s="15">
        <v>130</v>
      </c>
      <c r="AS474" s="15">
        <v>84</v>
      </c>
      <c r="AT474" s="15">
        <v>128</v>
      </c>
      <c r="AU474" s="15">
        <v>102</v>
      </c>
      <c r="AV474" s="15">
        <v>150</v>
      </c>
      <c r="AW474" s="15">
        <v>59</v>
      </c>
      <c r="AX474" s="15">
        <v>97</v>
      </c>
      <c r="AY474" s="16">
        <v>130</v>
      </c>
      <c r="AZ474" s="15">
        <f t="shared" si="71"/>
        <v>3.5308641975308643</v>
      </c>
      <c r="BA474" s="15"/>
      <c r="BB474" s="12">
        <v>471</v>
      </c>
      <c r="BC474" s="17">
        <v>80</v>
      </c>
      <c r="BD474" s="17">
        <v>118</v>
      </c>
      <c r="BE474" s="17">
        <v>63</v>
      </c>
      <c r="BF474" s="17">
        <v>115</v>
      </c>
      <c r="BG474" s="17">
        <v>101</v>
      </c>
      <c r="BH474" s="17">
        <v>144</v>
      </c>
      <c r="BI474" s="17">
        <v>69</v>
      </c>
      <c r="BJ474" s="17">
        <v>123</v>
      </c>
      <c r="BK474" s="18">
        <v>118</v>
      </c>
      <c r="BL474" s="13">
        <f t="shared" si="63"/>
        <v>3.0919540229885056</v>
      </c>
    </row>
    <row r="475" spans="2:64" x14ac:dyDescent="0.25">
      <c r="B475" s="12">
        <v>472</v>
      </c>
      <c r="C475" s="17">
        <v>57.84</v>
      </c>
      <c r="D475" s="17">
        <v>111.36</v>
      </c>
      <c r="E475" s="17">
        <v>24.1</v>
      </c>
      <c r="F475" s="17">
        <v>104.96</v>
      </c>
      <c r="G475" s="17">
        <v>90.16</v>
      </c>
      <c r="H475" s="17">
        <v>150.68</v>
      </c>
      <c r="I475" s="17">
        <v>72.37</v>
      </c>
      <c r="J475" s="15">
        <v>217.52</v>
      </c>
      <c r="K475" s="16">
        <v>111.41</v>
      </c>
      <c r="L475" s="15">
        <f t="shared" si="64"/>
        <v>193.29999999999998</v>
      </c>
      <c r="M475" s="15">
        <f t="shared" si="65"/>
        <v>345.8</v>
      </c>
      <c r="N475" s="15">
        <f t="shared" si="66"/>
        <v>401.29999999999995</v>
      </c>
      <c r="O475" s="15">
        <f t="shared" si="67"/>
        <v>84.6</v>
      </c>
      <c r="P475" s="15">
        <f t="shared" si="68"/>
        <v>6.9381051175656969</v>
      </c>
      <c r="R475" s="12">
        <v>472</v>
      </c>
      <c r="S475" s="17">
        <v>72.83</v>
      </c>
      <c r="T475" s="17">
        <v>117.81</v>
      </c>
      <c r="U475" s="17">
        <v>55.22</v>
      </c>
      <c r="V475" s="17">
        <v>113.65</v>
      </c>
      <c r="W475" s="17">
        <v>97.15</v>
      </c>
      <c r="X475" s="17">
        <v>146.82</v>
      </c>
      <c r="Y475" s="17">
        <v>68.25</v>
      </c>
      <c r="Z475" s="17">
        <v>135.99</v>
      </c>
      <c r="AA475" s="18">
        <v>117.81</v>
      </c>
      <c r="AB475" s="15">
        <f t="shared" si="69"/>
        <v>4.4219415076204864</v>
      </c>
      <c r="AC475" s="17"/>
      <c r="AD475" s="12">
        <v>472</v>
      </c>
      <c r="AE475" s="17">
        <v>79.17</v>
      </c>
      <c r="AF475" s="17">
        <v>122.52</v>
      </c>
      <c r="AG475" s="17">
        <v>85.43</v>
      </c>
      <c r="AH475" s="17">
        <v>121.64</v>
      </c>
      <c r="AI475" s="17">
        <v>105.85</v>
      </c>
      <c r="AJ475" s="17">
        <v>147.69</v>
      </c>
      <c r="AK475" s="17">
        <v>55.77</v>
      </c>
      <c r="AL475" s="17">
        <v>90.72</v>
      </c>
      <c r="AM475" s="18">
        <v>122.52</v>
      </c>
      <c r="AN475" s="15">
        <f t="shared" si="70"/>
        <v>3.3978779840848805</v>
      </c>
      <c r="AO475" s="17"/>
      <c r="AP475" s="12">
        <v>472</v>
      </c>
      <c r="AQ475" s="15">
        <v>80</v>
      </c>
      <c r="AR475" s="15">
        <v>129</v>
      </c>
      <c r="AS475" s="15">
        <v>83</v>
      </c>
      <c r="AT475" s="15">
        <v>127</v>
      </c>
      <c r="AU475" s="15">
        <v>102</v>
      </c>
      <c r="AV475" s="15">
        <v>150</v>
      </c>
      <c r="AW475" s="15">
        <v>58</v>
      </c>
      <c r="AX475" s="15">
        <v>98</v>
      </c>
      <c r="AY475" s="16">
        <v>129</v>
      </c>
      <c r="AZ475" s="15">
        <f t="shared" si="71"/>
        <v>3.5625</v>
      </c>
      <c r="BA475" s="15"/>
      <c r="BB475" s="12">
        <v>472</v>
      </c>
      <c r="BC475" s="17">
        <v>87</v>
      </c>
      <c r="BD475" s="17">
        <v>124</v>
      </c>
      <c r="BE475" s="17">
        <v>84</v>
      </c>
      <c r="BF475" s="17">
        <v>123</v>
      </c>
      <c r="BG475" s="17">
        <v>106</v>
      </c>
      <c r="BH475" s="17">
        <v>144</v>
      </c>
      <c r="BI475" s="17">
        <v>62</v>
      </c>
      <c r="BJ475" s="17">
        <v>83</v>
      </c>
      <c r="BK475" s="18">
        <v>124</v>
      </c>
      <c r="BL475" s="13">
        <f t="shared" si="63"/>
        <v>3.9350649350649349</v>
      </c>
    </row>
    <row r="476" spans="2:64" x14ac:dyDescent="0.25">
      <c r="B476" s="12">
        <v>473</v>
      </c>
      <c r="C476" s="17">
        <v>56.11</v>
      </c>
      <c r="D476" s="17">
        <v>110.66</v>
      </c>
      <c r="E476" s="17">
        <v>23.2</v>
      </c>
      <c r="F476" s="17">
        <v>104.2</v>
      </c>
      <c r="G476" s="17">
        <v>89.92</v>
      </c>
      <c r="H476" s="17">
        <v>151.25</v>
      </c>
      <c r="I476" s="17">
        <v>72.2</v>
      </c>
      <c r="J476" s="15">
        <v>220.21</v>
      </c>
      <c r="K476" s="16">
        <v>110.7</v>
      </c>
      <c r="L476" s="15">
        <f t="shared" si="64"/>
        <v>189.96999999999997</v>
      </c>
      <c r="M476" s="15">
        <f t="shared" si="65"/>
        <v>345.37</v>
      </c>
      <c r="N476" s="15">
        <f t="shared" si="66"/>
        <v>403.11</v>
      </c>
      <c r="O476" s="15">
        <f t="shared" si="67"/>
        <v>83.384999999999991</v>
      </c>
      <c r="P476" s="15">
        <f t="shared" si="68"/>
        <v>7.1842808768490469</v>
      </c>
      <c r="R476" s="12">
        <v>473</v>
      </c>
      <c r="S476" s="17">
        <v>76.459999999999994</v>
      </c>
      <c r="T476" s="17">
        <v>120.66</v>
      </c>
      <c r="U476" s="17">
        <v>61.22</v>
      </c>
      <c r="V476" s="17">
        <v>116.91</v>
      </c>
      <c r="W476" s="17">
        <v>98.34</v>
      </c>
      <c r="X476" s="17">
        <v>146.51</v>
      </c>
      <c r="Y476" s="17">
        <v>67.349999999999994</v>
      </c>
      <c r="Z476" s="17">
        <v>126.99</v>
      </c>
      <c r="AA476" s="18">
        <v>120.66</v>
      </c>
      <c r="AB476" s="15">
        <f t="shared" si="69"/>
        <v>4.1198012032435267</v>
      </c>
      <c r="AC476" s="17"/>
      <c r="AD476" s="12">
        <v>473</v>
      </c>
      <c r="AE476" s="17">
        <v>75.709999999999994</v>
      </c>
      <c r="AF476" s="17">
        <v>122</v>
      </c>
      <c r="AG476" s="17">
        <v>83.41</v>
      </c>
      <c r="AH476" s="17">
        <v>120.75</v>
      </c>
      <c r="AI476" s="17">
        <v>104.84</v>
      </c>
      <c r="AJ476" s="17">
        <v>149.18</v>
      </c>
      <c r="AK476" s="17">
        <v>55.2</v>
      </c>
      <c r="AL476" s="17">
        <v>97.45</v>
      </c>
      <c r="AM476" s="18">
        <v>122</v>
      </c>
      <c r="AN476" s="15">
        <f t="shared" si="70"/>
        <v>3.6276581693303394</v>
      </c>
      <c r="AO476" s="17"/>
      <c r="AP476" s="12">
        <v>473</v>
      </c>
      <c r="AQ476" s="15">
        <v>81</v>
      </c>
      <c r="AR476" s="15">
        <v>130</v>
      </c>
      <c r="AS476" s="15">
        <v>83</v>
      </c>
      <c r="AT476" s="15">
        <v>127</v>
      </c>
      <c r="AU476" s="15">
        <v>102</v>
      </c>
      <c r="AV476" s="15">
        <v>150</v>
      </c>
      <c r="AW476" s="15">
        <v>58</v>
      </c>
      <c r="AX476" s="15">
        <v>97</v>
      </c>
      <c r="AY476" s="16">
        <v>130</v>
      </c>
      <c r="AZ476" s="15">
        <f t="shared" si="71"/>
        <v>3.5185185185185186</v>
      </c>
      <c r="BA476" s="15"/>
      <c r="BB476" s="12">
        <v>473</v>
      </c>
      <c r="BC476" s="17">
        <v>77</v>
      </c>
      <c r="BD476" s="17">
        <v>115</v>
      </c>
      <c r="BE476" s="17">
        <v>62</v>
      </c>
      <c r="BF476" s="17">
        <v>113</v>
      </c>
      <c r="BG476" s="17">
        <v>102</v>
      </c>
      <c r="BH476" s="17">
        <v>144</v>
      </c>
      <c r="BI476" s="17">
        <v>68</v>
      </c>
      <c r="BJ476" s="17">
        <v>120</v>
      </c>
      <c r="BK476" s="18">
        <v>115</v>
      </c>
      <c r="BL476" s="13">
        <f t="shared" si="63"/>
        <v>4.1466666666666665</v>
      </c>
    </row>
    <row r="477" spans="2:64" x14ac:dyDescent="0.25">
      <c r="B477" s="12">
        <v>474</v>
      </c>
      <c r="C477" s="17">
        <v>55.36</v>
      </c>
      <c r="D477" s="17">
        <v>110.49</v>
      </c>
      <c r="E477" s="17">
        <v>22.25</v>
      </c>
      <c r="F477" s="17">
        <v>103.96</v>
      </c>
      <c r="G477" s="17">
        <v>89.68</v>
      </c>
      <c r="H477" s="17">
        <v>151.55000000000001</v>
      </c>
      <c r="I477" s="17">
        <v>72.19</v>
      </c>
      <c r="J477" s="15">
        <v>222.24</v>
      </c>
      <c r="K477" s="16">
        <v>110.53</v>
      </c>
      <c r="L477" s="15">
        <f t="shared" si="64"/>
        <v>188.1</v>
      </c>
      <c r="M477" s="15">
        <f t="shared" si="65"/>
        <v>345.19</v>
      </c>
      <c r="N477" s="15">
        <f t="shared" si="66"/>
        <v>404.96000000000004</v>
      </c>
      <c r="O477" s="15">
        <f t="shared" si="67"/>
        <v>82.924999999999997</v>
      </c>
      <c r="P477" s="15">
        <f t="shared" si="68"/>
        <v>7.315028901734105</v>
      </c>
      <c r="R477" s="12">
        <v>474</v>
      </c>
      <c r="S477" s="17">
        <v>72.8</v>
      </c>
      <c r="T477" s="17">
        <v>118.64</v>
      </c>
      <c r="U477" s="17">
        <v>54.22</v>
      </c>
      <c r="V477" s="17">
        <v>114.43</v>
      </c>
      <c r="W477" s="17">
        <v>96.93</v>
      </c>
      <c r="X477" s="17">
        <v>147.28</v>
      </c>
      <c r="Y477" s="17">
        <v>68.09</v>
      </c>
      <c r="Z477" s="17">
        <v>141.05000000000001</v>
      </c>
      <c r="AA477" s="18">
        <v>118.64</v>
      </c>
      <c r="AB477" s="15">
        <f t="shared" si="69"/>
        <v>4.5024725274725279</v>
      </c>
      <c r="AC477" s="17"/>
      <c r="AD477" s="12">
        <v>474</v>
      </c>
      <c r="AE477" s="17">
        <v>77.569999999999993</v>
      </c>
      <c r="AF477" s="17">
        <v>123.59</v>
      </c>
      <c r="AG477" s="17">
        <v>85.21</v>
      </c>
      <c r="AH477" s="17">
        <v>122.39</v>
      </c>
      <c r="AI477" s="17">
        <v>104.97</v>
      </c>
      <c r="AJ477" s="17">
        <v>149.01</v>
      </c>
      <c r="AK477" s="17">
        <v>55.18</v>
      </c>
      <c r="AL477" s="17">
        <v>95.74</v>
      </c>
      <c r="AM477" s="18">
        <v>123.59</v>
      </c>
      <c r="AN477" s="15">
        <f t="shared" si="70"/>
        <v>3.5388681191182161</v>
      </c>
      <c r="AO477" s="17"/>
      <c r="AP477" s="12">
        <v>474</v>
      </c>
      <c r="AQ477" s="15">
        <v>82</v>
      </c>
      <c r="AR477" s="15">
        <v>110</v>
      </c>
      <c r="AS477" s="15">
        <v>74</v>
      </c>
      <c r="AT477" s="15">
        <v>110</v>
      </c>
      <c r="AU477" s="15">
        <v>109</v>
      </c>
      <c r="AV477" s="15">
        <v>139</v>
      </c>
      <c r="AW477" s="15">
        <v>67</v>
      </c>
      <c r="AX477" s="15">
        <v>83</v>
      </c>
      <c r="AY477" s="16">
        <v>110</v>
      </c>
      <c r="AZ477" s="15">
        <f t="shared" si="71"/>
        <v>3.1707317073170733</v>
      </c>
      <c r="BA477" s="15"/>
      <c r="BB477" s="12">
        <v>474</v>
      </c>
      <c r="BC477" s="17">
        <v>75</v>
      </c>
      <c r="BD477" s="17">
        <v>115</v>
      </c>
      <c r="BE477" s="17">
        <v>59</v>
      </c>
      <c r="BF477" s="17">
        <v>112</v>
      </c>
      <c r="BG477" s="17">
        <v>100</v>
      </c>
      <c r="BH477" s="17">
        <v>145</v>
      </c>
      <c r="BI477" s="17">
        <v>68</v>
      </c>
      <c r="BJ477" s="17">
        <v>128</v>
      </c>
      <c r="BK477" s="18">
        <v>115</v>
      </c>
      <c r="BL477" s="13">
        <f t="shared" si="63"/>
        <v>2.8804347826086958</v>
      </c>
    </row>
    <row r="478" spans="2:64" x14ac:dyDescent="0.25">
      <c r="B478" s="12">
        <v>475</v>
      </c>
      <c r="C478" s="17">
        <v>56.92</v>
      </c>
      <c r="D478" s="17">
        <v>111.38</v>
      </c>
      <c r="E478" s="17">
        <v>25.58</v>
      </c>
      <c r="F478" s="17">
        <v>104.99</v>
      </c>
      <c r="G478" s="17">
        <v>90.14</v>
      </c>
      <c r="H478" s="17">
        <v>151.21</v>
      </c>
      <c r="I478" s="17">
        <v>71.98</v>
      </c>
      <c r="J478" s="15">
        <v>216.41</v>
      </c>
      <c r="K478" s="16">
        <v>111.41</v>
      </c>
      <c r="L478" s="15">
        <f t="shared" si="64"/>
        <v>193.88</v>
      </c>
      <c r="M478" s="15">
        <f t="shared" si="65"/>
        <v>346.34000000000003</v>
      </c>
      <c r="N478" s="15">
        <f t="shared" si="66"/>
        <v>399.79999999999995</v>
      </c>
      <c r="O478" s="15">
        <f t="shared" si="67"/>
        <v>84.15</v>
      </c>
      <c r="P478" s="15">
        <f t="shared" si="68"/>
        <v>7.0238931834153187</v>
      </c>
      <c r="R478" s="12">
        <v>475</v>
      </c>
      <c r="S478" s="17">
        <v>71.97</v>
      </c>
      <c r="T478" s="17">
        <v>117.63</v>
      </c>
      <c r="U478" s="17">
        <v>52.57</v>
      </c>
      <c r="V478" s="17">
        <v>113.34</v>
      </c>
      <c r="W478" s="17">
        <v>96.72</v>
      </c>
      <c r="X478" s="17">
        <v>147.18</v>
      </c>
      <c r="Y478" s="17">
        <v>68.430000000000007</v>
      </c>
      <c r="Z478" s="17">
        <v>143.47999999999999</v>
      </c>
      <c r="AA478" s="18">
        <v>117.63</v>
      </c>
      <c r="AB478" s="15">
        <f t="shared" si="69"/>
        <v>4.5788522995692649</v>
      </c>
      <c r="AC478" s="17"/>
      <c r="AD478" s="12">
        <v>475</v>
      </c>
      <c r="AE478" s="17">
        <v>76.33</v>
      </c>
      <c r="AF478" s="17">
        <v>122.39</v>
      </c>
      <c r="AG478" s="17">
        <v>84.18</v>
      </c>
      <c r="AH478" s="17">
        <v>121.21</v>
      </c>
      <c r="AI478" s="17">
        <v>104.99</v>
      </c>
      <c r="AJ478" s="17">
        <v>149.08000000000001</v>
      </c>
      <c r="AK478" s="17">
        <v>55.02</v>
      </c>
      <c r="AL478" s="17">
        <v>96.8</v>
      </c>
      <c r="AM478" s="18">
        <v>122.39</v>
      </c>
      <c r="AN478" s="15">
        <f t="shared" si="70"/>
        <v>3.592427616926503</v>
      </c>
      <c r="AO478" s="17"/>
      <c r="AP478" s="12">
        <v>475</v>
      </c>
      <c r="AQ478" s="15">
        <v>75</v>
      </c>
      <c r="AR478" s="15">
        <v>116</v>
      </c>
      <c r="AS478" s="15">
        <v>75</v>
      </c>
      <c r="AT478" s="15">
        <v>115</v>
      </c>
      <c r="AU478" s="15">
        <v>104</v>
      </c>
      <c r="AV478" s="15">
        <v>147</v>
      </c>
      <c r="AW478" s="15">
        <v>61</v>
      </c>
      <c r="AX478" s="15">
        <v>100</v>
      </c>
      <c r="AY478" s="16">
        <v>116</v>
      </c>
      <c r="AZ478" s="15">
        <f t="shared" si="71"/>
        <v>3.6933333333333334</v>
      </c>
      <c r="BA478" s="15"/>
      <c r="BB478" s="12">
        <v>475</v>
      </c>
      <c r="BC478" s="17">
        <v>92</v>
      </c>
      <c r="BD478" s="17">
        <v>126</v>
      </c>
      <c r="BE478" s="17">
        <v>89</v>
      </c>
      <c r="BF478" s="17">
        <v>125</v>
      </c>
      <c r="BG478" s="17">
        <v>108</v>
      </c>
      <c r="BH478" s="17">
        <v>142</v>
      </c>
      <c r="BI478" s="17">
        <v>63</v>
      </c>
      <c r="BJ478" s="17">
        <v>76</v>
      </c>
      <c r="BK478" s="18">
        <v>126</v>
      </c>
      <c r="BL478" s="13">
        <f t="shared" si="63"/>
        <v>3.7179487179487181</v>
      </c>
    </row>
    <row r="479" spans="2:64" x14ac:dyDescent="0.25">
      <c r="B479" s="12">
        <v>476</v>
      </c>
      <c r="C479" s="17">
        <v>58.02</v>
      </c>
      <c r="D479" s="17">
        <v>111.87</v>
      </c>
      <c r="E479" s="17">
        <v>26.26</v>
      </c>
      <c r="F479" s="17">
        <v>105.5</v>
      </c>
      <c r="G479" s="17">
        <v>90.25</v>
      </c>
      <c r="H479" s="17">
        <v>150.86000000000001</v>
      </c>
      <c r="I479" s="17">
        <v>72.11</v>
      </c>
      <c r="J479" s="15">
        <v>214.42</v>
      </c>
      <c r="K479" s="16">
        <v>111.9</v>
      </c>
      <c r="L479" s="15">
        <f t="shared" si="64"/>
        <v>196.15</v>
      </c>
      <c r="M479" s="15">
        <f t="shared" si="65"/>
        <v>346.61</v>
      </c>
      <c r="N479" s="15">
        <f t="shared" si="66"/>
        <v>398.42999999999995</v>
      </c>
      <c r="O479" s="15">
        <f t="shared" si="67"/>
        <v>84.945000000000007</v>
      </c>
      <c r="P479" s="15">
        <f t="shared" si="68"/>
        <v>6.8671147880041357</v>
      </c>
      <c r="R479" s="12">
        <v>476</v>
      </c>
      <c r="S479" s="17">
        <v>69.69</v>
      </c>
      <c r="T479" s="17">
        <v>116.65</v>
      </c>
      <c r="U479" s="17">
        <v>48.15</v>
      </c>
      <c r="V479" s="17">
        <v>112.05</v>
      </c>
      <c r="W479" s="17">
        <v>95.74</v>
      </c>
      <c r="X479" s="17">
        <v>147.80000000000001</v>
      </c>
      <c r="Y479" s="17">
        <v>68.86</v>
      </c>
      <c r="Z479" s="17">
        <v>152.58000000000001</v>
      </c>
      <c r="AA479" s="18">
        <v>116.65</v>
      </c>
      <c r="AB479" s="15">
        <f t="shared" si="69"/>
        <v>4.8513416559047213</v>
      </c>
      <c r="AC479" s="17"/>
      <c r="AD479" s="12">
        <v>476</v>
      </c>
      <c r="AE479" s="17">
        <v>74.459999999999994</v>
      </c>
      <c r="AF479" s="17">
        <v>121.78</v>
      </c>
      <c r="AG479" s="17">
        <v>82.97</v>
      </c>
      <c r="AH479" s="17">
        <v>120.46</v>
      </c>
      <c r="AI479" s="17">
        <v>104.56</v>
      </c>
      <c r="AJ479" s="17">
        <v>149.72999999999999</v>
      </c>
      <c r="AK479" s="17">
        <v>54.76</v>
      </c>
      <c r="AL479" s="17">
        <v>100.04</v>
      </c>
      <c r="AM479" s="18">
        <v>121.78</v>
      </c>
      <c r="AN479" s="15">
        <f t="shared" si="70"/>
        <v>3.7144775718506589</v>
      </c>
      <c r="AO479" s="17"/>
      <c r="AP479" s="12">
        <v>476</v>
      </c>
      <c r="AQ479" s="15">
        <v>78</v>
      </c>
      <c r="AR479" s="15">
        <v>123</v>
      </c>
      <c r="AS479" s="15">
        <v>80</v>
      </c>
      <c r="AT479" s="15">
        <v>121</v>
      </c>
      <c r="AU479" s="15">
        <v>104</v>
      </c>
      <c r="AV479" s="15">
        <v>148</v>
      </c>
      <c r="AW479" s="15">
        <v>60</v>
      </c>
      <c r="AX479" s="15">
        <v>99</v>
      </c>
      <c r="AY479" s="16">
        <v>123</v>
      </c>
      <c r="AZ479" s="15">
        <f t="shared" si="71"/>
        <v>3.6153846153846154</v>
      </c>
      <c r="BA479" s="15"/>
      <c r="BB479" s="12">
        <v>476</v>
      </c>
      <c r="BC479" s="17">
        <v>78</v>
      </c>
      <c r="BD479" s="17">
        <v>114</v>
      </c>
      <c r="BE479" s="17">
        <v>67</v>
      </c>
      <c r="BF479" s="17">
        <v>113</v>
      </c>
      <c r="BG479" s="17">
        <v>104</v>
      </c>
      <c r="BH479" s="17">
        <v>143</v>
      </c>
      <c r="BI479" s="17">
        <v>67</v>
      </c>
      <c r="BJ479" s="17">
        <v>109</v>
      </c>
      <c r="BK479" s="18">
        <v>114</v>
      </c>
      <c r="BL479" s="13">
        <f t="shared" si="63"/>
        <v>3.9078947368421053</v>
      </c>
    </row>
    <row r="480" spans="2:64" x14ac:dyDescent="0.25">
      <c r="B480" s="12">
        <v>477</v>
      </c>
      <c r="C480" s="17">
        <v>58.35</v>
      </c>
      <c r="D480" s="17">
        <v>111.97</v>
      </c>
      <c r="E480" s="17">
        <v>25.34</v>
      </c>
      <c r="F480" s="17">
        <v>105.57</v>
      </c>
      <c r="G480" s="17">
        <v>90.17</v>
      </c>
      <c r="H480" s="17">
        <v>150.69999999999999</v>
      </c>
      <c r="I480" s="17">
        <v>72.31</v>
      </c>
      <c r="J480" s="15">
        <v>215.41</v>
      </c>
      <c r="K480" s="16">
        <v>112</v>
      </c>
      <c r="L480" s="15">
        <f t="shared" si="64"/>
        <v>195.66</v>
      </c>
      <c r="M480" s="15">
        <f t="shared" si="65"/>
        <v>346.44</v>
      </c>
      <c r="N480" s="15">
        <f t="shared" si="66"/>
        <v>399.72</v>
      </c>
      <c r="O480" s="15">
        <f t="shared" si="67"/>
        <v>85.16</v>
      </c>
      <c r="P480" s="15">
        <f t="shared" si="68"/>
        <v>6.8503856041131108</v>
      </c>
      <c r="R480" s="12">
        <v>477</v>
      </c>
      <c r="S480" s="17">
        <v>69.27</v>
      </c>
      <c r="T480" s="17">
        <v>116.77</v>
      </c>
      <c r="U480" s="17">
        <v>47.14</v>
      </c>
      <c r="V480" s="17">
        <v>112.02</v>
      </c>
      <c r="W480" s="17">
        <v>95.3</v>
      </c>
      <c r="X480" s="17">
        <v>148.01</v>
      </c>
      <c r="Y480" s="17">
        <v>69.010000000000005</v>
      </c>
      <c r="Z480" s="17">
        <v>154.69</v>
      </c>
      <c r="AA480" s="18">
        <v>116.77</v>
      </c>
      <c r="AB480" s="15">
        <f t="shared" si="69"/>
        <v>4.9151147682979639</v>
      </c>
      <c r="AC480" s="17"/>
      <c r="AD480" s="12">
        <v>477</v>
      </c>
      <c r="AE480" s="17">
        <v>75.739999999999995</v>
      </c>
      <c r="AF480" s="17">
        <v>122.98</v>
      </c>
      <c r="AG480" s="17">
        <v>84.44</v>
      </c>
      <c r="AH480" s="17">
        <v>121.7</v>
      </c>
      <c r="AI480" s="17">
        <v>104.69</v>
      </c>
      <c r="AJ480" s="17">
        <v>149.66999999999999</v>
      </c>
      <c r="AK480" s="17">
        <v>54.61</v>
      </c>
      <c r="AL480" s="17">
        <v>98.9</v>
      </c>
      <c r="AM480" s="18">
        <v>122.98</v>
      </c>
      <c r="AN480" s="15">
        <f t="shared" si="70"/>
        <v>3.6505149194613153</v>
      </c>
      <c r="AO480" s="17"/>
      <c r="AP480" s="12">
        <v>477</v>
      </c>
      <c r="AQ480" s="15">
        <v>74</v>
      </c>
      <c r="AR480" s="15">
        <v>123</v>
      </c>
      <c r="AS480" s="15">
        <v>78</v>
      </c>
      <c r="AT480" s="15">
        <v>120</v>
      </c>
      <c r="AU480" s="15">
        <v>103</v>
      </c>
      <c r="AV480" s="15">
        <v>150</v>
      </c>
      <c r="AW480" s="15">
        <v>58</v>
      </c>
      <c r="AX480" s="15">
        <v>106</v>
      </c>
      <c r="AY480" s="16">
        <v>123</v>
      </c>
      <c r="AZ480" s="15">
        <f t="shared" si="71"/>
        <v>3.8783783783783785</v>
      </c>
      <c r="BA480" s="15"/>
      <c r="BB480" s="12">
        <v>477</v>
      </c>
      <c r="BC480" s="17">
        <v>76</v>
      </c>
      <c r="BD480" s="17">
        <v>115</v>
      </c>
      <c r="BE480" s="17">
        <v>64</v>
      </c>
      <c r="BF480" s="17">
        <v>113</v>
      </c>
      <c r="BG480" s="17">
        <v>102</v>
      </c>
      <c r="BH480" s="17">
        <v>145</v>
      </c>
      <c r="BI480" s="17">
        <v>66</v>
      </c>
      <c r="BJ480" s="17">
        <v>116</v>
      </c>
      <c r="BK480" s="18">
        <v>115</v>
      </c>
      <c r="BL480" s="13">
        <f t="shared" si="63"/>
        <v>4.1333333333333337</v>
      </c>
    </row>
    <row r="481" spans="2:64" x14ac:dyDescent="0.25">
      <c r="B481" s="12">
        <v>478</v>
      </c>
      <c r="C481" s="17">
        <v>58.35</v>
      </c>
      <c r="D481" s="17">
        <v>112</v>
      </c>
      <c r="E481" s="17">
        <v>24.48</v>
      </c>
      <c r="F481" s="17">
        <v>105.57</v>
      </c>
      <c r="G481" s="17">
        <v>90.05</v>
      </c>
      <c r="H481" s="17">
        <v>150.71</v>
      </c>
      <c r="I481" s="17">
        <v>72.41</v>
      </c>
      <c r="J481" s="15">
        <v>216.4</v>
      </c>
      <c r="K481" s="16">
        <v>112.03</v>
      </c>
      <c r="L481" s="15">
        <f t="shared" si="64"/>
        <v>194.82999999999998</v>
      </c>
      <c r="M481" s="15">
        <f t="shared" si="65"/>
        <v>346.33000000000004</v>
      </c>
      <c r="N481" s="15">
        <f t="shared" si="66"/>
        <v>400.84000000000003</v>
      </c>
      <c r="O481" s="15">
        <f t="shared" si="67"/>
        <v>85.174999999999997</v>
      </c>
      <c r="P481" s="15">
        <f t="shared" si="68"/>
        <v>6.8695801199657245</v>
      </c>
      <c r="R481" s="12">
        <v>478</v>
      </c>
      <c r="S481" s="17">
        <v>71.42</v>
      </c>
      <c r="T481" s="17">
        <v>118.36</v>
      </c>
      <c r="U481" s="17">
        <v>50.74</v>
      </c>
      <c r="V481" s="17">
        <v>113.83</v>
      </c>
      <c r="W481" s="17">
        <v>95.98</v>
      </c>
      <c r="X481" s="17">
        <v>147.76</v>
      </c>
      <c r="Y481" s="17">
        <v>68.569999999999993</v>
      </c>
      <c r="Z481" s="17">
        <v>148.81</v>
      </c>
      <c r="AA481" s="18">
        <v>118.36</v>
      </c>
      <c r="AB481" s="15">
        <f t="shared" si="69"/>
        <v>4.7009241108933075</v>
      </c>
      <c r="AC481" s="17"/>
      <c r="AD481" s="12">
        <v>478</v>
      </c>
      <c r="AE481" s="17">
        <v>76.47</v>
      </c>
      <c r="AF481" s="17">
        <v>123.03</v>
      </c>
      <c r="AG481" s="17">
        <v>84.86</v>
      </c>
      <c r="AH481" s="17">
        <v>121.84</v>
      </c>
      <c r="AI481" s="17">
        <v>104.93</v>
      </c>
      <c r="AJ481" s="17">
        <v>149.33000000000001</v>
      </c>
      <c r="AK481" s="17">
        <v>54.75</v>
      </c>
      <c r="AL481" s="17">
        <v>97.42</v>
      </c>
      <c r="AM481" s="18">
        <v>123.03</v>
      </c>
      <c r="AN481" s="15">
        <f t="shared" si="70"/>
        <v>3.5987969138224147</v>
      </c>
      <c r="AO481" s="17"/>
      <c r="AP481" s="12">
        <v>478</v>
      </c>
      <c r="AQ481" s="15">
        <v>76</v>
      </c>
      <c r="AR481" s="15">
        <v>125</v>
      </c>
      <c r="AS481" s="15">
        <v>81</v>
      </c>
      <c r="AT481" s="15">
        <v>123</v>
      </c>
      <c r="AU481" s="15">
        <v>103</v>
      </c>
      <c r="AV481" s="15">
        <v>150</v>
      </c>
      <c r="AW481" s="15">
        <v>58</v>
      </c>
      <c r="AX481" s="15">
        <v>103</v>
      </c>
      <c r="AY481" s="16">
        <v>125</v>
      </c>
      <c r="AZ481" s="15">
        <f t="shared" si="71"/>
        <v>3.763157894736842</v>
      </c>
      <c r="BA481" s="15"/>
      <c r="BB481" s="12">
        <v>478</v>
      </c>
      <c r="BC481" s="17">
        <v>75</v>
      </c>
      <c r="BD481" s="17">
        <v>115</v>
      </c>
      <c r="BE481" s="17">
        <v>60</v>
      </c>
      <c r="BF481" s="17">
        <v>112</v>
      </c>
      <c r="BG481" s="17">
        <v>101</v>
      </c>
      <c r="BH481" s="17">
        <v>145</v>
      </c>
      <c r="BI481" s="17">
        <v>66</v>
      </c>
      <c r="BJ481" s="17">
        <v>129</v>
      </c>
      <c r="BK481" s="18">
        <v>115</v>
      </c>
      <c r="BL481" s="13">
        <f t="shared" si="63"/>
        <v>3.0459770114942528</v>
      </c>
    </row>
    <row r="482" spans="2:64" x14ac:dyDescent="0.25">
      <c r="B482" s="12">
        <v>479</v>
      </c>
      <c r="C482" s="17">
        <v>59.44</v>
      </c>
      <c r="D482" s="17">
        <v>112.59</v>
      </c>
      <c r="E482" s="17">
        <v>26.55</v>
      </c>
      <c r="F482" s="17">
        <v>106.24</v>
      </c>
      <c r="G482" s="17">
        <v>90.35</v>
      </c>
      <c r="H482" s="17">
        <v>150.44</v>
      </c>
      <c r="I482" s="17">
        <v>72.31</v>
      </c>
      <c r="J482" s="15">
        <v>212.55</v>
      </c>
      <c r="K482" s="16">
        <v>112.61</v>
      </c>
      <c r="L482" s="15">
        <f t="shared" si="64"/>
        <v>198.58</v>
      </c>
      <c r="M482" s="15">
        <f t="shared" si="65"/>
        <v>347.03</v>
      </c>
      <c r="N482" s="15">
        <f t="shared" si="66"/>
        <v>397.47</v>
      </c>
      <c r="O482" s="15">
        <f t="shared" si="67"/>
        <v>86.015000000000001</v>
      </c>
      <c r="P482" s="15">
        <f t="shared" si="68"/>
        <v>6.6869111709286679</v>
      </c>
      <c r="R482" s="12">
        <v>479</v>
      </c>
      <c r="S482" s="17">
        <v>70.98</v>
      </c>
      <c r="T482" s="17">
        <v>117.83</v>
      </c>
      <c r="U482" s="17">
        <v>50.11</v>
      </c>
      <c r="V482" s="17">
        <v>113.28</v>
      </c>
      <c r="W482" s="17">
        <v>95.91</v>
      </c>
      <c r="X482" s="17">
        <v>147.72</v>
      </c>
      <c r="Y482" s="17">
        <v>68.680000000000007</v>
      </c>
      <c r="Z482" s="17">
        <v>149.49</v>
      </c>
      <c r="AA482" s="18">
        <v>117.83</v>
      </c>
      <c r="AB482" s="15">
        <f t="shared" si="69"/>
        <v>4.7337278106508869</v>
      </c>
      <c r="AC482" s="17"/>
      <c r="AD482" s="12">
        <v>479</v>
      </c>
      <c r="AE482" s="17">
        <v>75.95</v>
      </c>
      <c r="AF482" s="17">
        <v>122.68</v>
      </c>
      <c r="AG482" s="17">
        <v>84.5</v>
      </c>
      <c r="AH482" s="17">
        <v>121.49</v>
      </c>
      <c r="AI482" s="17">
        <v>104.88</v>
      </c>
      <c r="AJ482" s="17">
        <v>149.43</v>
      </c>
      <c r="AK482" s="17">
        <v>54.65</v>
      </c>
      <c r="AL482" s="17">
        <v>98.07</v>
      </c>
      <c r="AM482" s="18">
        <v>122.68</v>
      </c>
      <c r="AN482" s="15">
        <f t="shared" si="70"/>
        <v>3.6260697827518098</v>
      </c>
      <c r="AO482" s="17"/>
      <c r="AP482" s="12">
        <v>479</v>
      </c>
      <c r="AQ482" s="15">
        <v>73</v>
      </c>
      <c r="AR482" s="15">
        <v>124</v>
      </c>
      <c r="AS482" s="15">
        <v>80</v>
      </c>
      <c r="AT482" s="15">
        <v>122</v>
      </c>
      <c r="AU482" s="15">
        <v>102</v>
      </c>
      <c r="AV482" s="15">
        <v>151</v>
      </c>
      <c r="AW482" s="15">
        <v>57</v>
      </c>
      <c r="AX482" s="15">
        <v>108</v>
      </c>
      <c r="AY482" s="16">
        <v>124</v>
      </c>
      <c r="AZ482" s="15">
        <f t="shared" si="71"/>
        <v>3.9589041095890409</v>
      </c>
      <c r="BA482" s="15"/>
      <c r="BB482" s="12">
        <v>479</v>
      </c>
      <c r="BC482" s="17">
        <v>87</v>
      </c>
      <c r="BD482" s="17">
        <v>126</v>
      </c>
      <c r="BE482" s="17">
        <v>89</v>
      </c>
      <c r="BF482" s="17">
        <v>126</v>
      </c>
      <c r="BG482" s="17">
        <v>106</v>
      </c>
      <c r="BH482" s="17">
        <v>146</v>
      </c>
      <c r="BI482" s="17">
        <v>58</v>
      </c>
      <c r="BJ482" s="17">
        <v>81</v>
      </c>
      <c r="BK482" s="18">
        <v>126</v>
      </c>
      <c r="BL482" s="13">
        <f t="shared" si="63"/>
        <v>3.9473684210526314</v>
      </c>
    </row>
    <row r="483" spans="2:64" x14ac:dyDescent="0.25">
      <c r="B483" s="12">
        <v>480</v>
      </c>
      <c r="C483" s="17">
        <v>59.59</v>
      </c>
      <c r="D483" s="17">
        <v>112.62</v>
      </c>
      <c r="E483" s="17">
        <v>26.37</v>
      </c>
      <c r="F483" s="17">
        <v>106.28</v>
      </c>
      <c r="G483" s="17">
        <v>90.35</v>
      </c>
      <c r="H483" s="17">
        <v>150.37</v>
      </c>
      <c r="I483" s="17">
        <v>72.34</v>
      </c>
      <c r="J483" s="15">
        <v>212.01</v>
      </c>
      <c r="K483" s="16">
        <v>112.64</v>
      </c>
      <c r="L483" s="15">
        <f t="shared" si="64"/>
        <v>198.58</v>
      </c>
      <c r="M483" s="15">
        <f t="shared" si="65"/>
        <v>347</v>
      </c>
      <c r="N483" s="15">
        <f t="shared" si="66"/>
        <v>396.99</v>
      </c>
      <c r="O483" s="15">
        <f t="shared" si="67"/>
        <v>86.105000000000004</v>
      </c>
      <c r="P483" s="15">
        <f t="shared" si="68"/>
        <v>6.6620238295015941</v>
      </c>
      <c r="R483" s="12">
        <v>480</v>
      </c>
      <c r="S483" s="17">
        <v>69.489999999999995</v>
      </c>
      <c r="T483" s="17">
        <v>117.3</v>
      </c>
      <c r="U483" s="17">
        <v>47.33</v>
      </c>
      <c r="V483" s="17">
        <v>112.55</v>
      </c>
      <c r="W483" s="17">
        <v>95.25</v>
      </c>
      <c r="X483" s="17">
        <v>148.16999999999999</v>
      </c>
      <c r="Y483" s="17">
        <v>68.92</v>
      </c>
      <c r="Z483" s="17">
        <v>155.13999999999999</v>
      </c>
      <c r="AA483" s="18">
        <v>117.3</v>
      </c>
      <c r="AB483" s="15">
        <f t="shared" si="69"/>
        <v>4.9123614908619953</v>
      </c>
      <c r="AC483" s="17"/>
      <c r="AD483" s="12">
        <v>480</v>
      </c>
      <c r="AE483" s="17">
        <v>75.27</v>
      </c>
      <c r="AF483" s="17">
        <v>122.45</v>
      </c>
      <c r="AG483" s="17">
        <v>84.1</v>
      </c>
      <c r="AH483" s="17">
        <v>121.22</v>
      </c>
      <c r="AI483" s="17">
        <v>104.73</v>
      </c>
      <c r="AJ483" s="17">
        <v>149.66</v>
      </c>
      <c r="AK483" s="17">
        <v>54.51</v>
      </c>
      <c r="AL483" s="17">
        <v>99.16</v>
      </c>
      <c r="AM483" s="18">
        <v>122.45</v>
      </c>
      <c r="AN483" s="15">
        <f t="shared" si="70"/>
        <v>3.6683937823834198</v>
      </c>
      <c r="AO483" s="17"/>
      <c r="AP483" s="12">
        <v>480</v>
      </c>
      <c r="AQ483" s="15">
        <v>75</v>
      </c>
      <c r="AR483" s="15">
        <v>125</v>
      </c>
      <c r="AS483" s="15">
        <v>81</v>
      </c>
      <c r="AT483" s="15">
        <v>123</v>
      </c>
      <c r="AU483" s="15">
        <v>102</v>
      </c>
      <c r="AV483" s="15">
        <v>151</v>
      </c>
      <c r="AW483" s="15">
        <v>57</v>
      </c>
      <c r="AX483" s="15">
        <v>106</v>
      </c>
      <c r="AY483" s="16">
        <v>125</v>
      </c>
      <c r="AZ483" s="15">
        <f t="shared" si="71"/>
        <v>3.84</v>
      </c>
      <c r="BA483" s="15"/>
      <c r="BB483" s="12">
        <v>480</v>
      </c>
      <c r="BC483" s="17">
        <v>76</v>
      </c>
      <c r="BD483" s="17">
        <v>115</v>
      </c>
      <c r="BE483" s="17">
        <v>64</v>
      </c>
      <c r="BF483" s="17">
        <v>113</v>
      </c>
      <c r="BG483" s="17">
        <v>102</v>
      </c>
      <c r="BH483" s="17">
        <v>144</v>
      </c>
      <c r="BI483" s="17">
        <v>66</v>
      </c>
      <c r="BJ483" s="17">
        <v>119</v>
      </c>
      <c r="BK483" s="18">
        <v>115</v>
      </c>
      <c r="BL483" s="13">
        <f t="shared" si="63"/>
        <v>3.6582278481012658</v>
      </c>
    </row>
    <row r="484" spans="2:64" x14ac:dyDescent="0.25">
      <c r="B484" s="12">
        <v>481</v>
      </c>
      <c r="C484" s="17">
        <v>66.77</v>
      </c>
      <c r="D484" s="17">
        <v>108.69</v>
      </c>
      <c r="E484" s="17">
        <v>8.4499999999999993</v>
      </c>
      <c r="F484" s="17">
        <v>102.33</v>
      </c>
      <c r="G484" s="17">
        <v>90.83</v>
      </c>
      <c r="H484" s="17">
        <v>144.16</v>
      </c>
      <c r="I484" s="17">
        <v>77.75</v>
      </c>
      <c r="J484" s="15">
        <v>242.77</v>
      </c>
      <c r="K484" s="16">
        <v>108.69</v>
      </c>
      <c r="L484" s="15">
        <f t="shared" si="64"/>
        <v>183.90999999999997</v>
      </c>
      <c r="M484" s="15">
        <f t="shared" si="65"/>
        <v>337.32</v>
      </c>
      <c r="N484" s="15">
        <f t="shared" si="66"/>
        <v>429.21</v>
      </c>
      <c r="O484" s="15">
        <f t="shared" si="67"/>
        <v>87.72999999999999</v>
      </c>
      <c r="P484" s="15">
        <f t="shared" si="68"/>
        <v>6.4281863112176127</v>
      </c>
      <c r="R484" s="12">
        <v>481</v>
      </c>
      <c r="S484" s="17">
        <v>68.23</v>
      </c>
      <c r="T484" s="17">
        <v>116.72</v>
      </c>
      <c r="U484" s="17">
        <v>45.05</v>
      </c>
      <c r="V484" s="17">
        <v>111.82</v>
      </c>
      <c r="W484" s="17">
        <v>94.77</v>
      </c>
      <c r="X484" s="17">
        <v>148.5</v>
      </c>
      <c r="Y484" s="17">
        <v>69.12</v>
      </c>
      <c r="Z484" s="17">
        <v>159.74</v>
      </c>
      <c r="AA484" s="18">
        <v>116.72</v>
      </c>
      <c r="AB484" s="15">
        <f t="shared" si="69"/>
        <v>5.0649274512677707</v>
      </c>
      <c r="AC484" s="17"/>
      <c r="AD484" s="12">
        <v>481</v>
      </c>
      <c r="AE484" s="17">
        <v>76.069999999999993</v>
      </c>
      <c r="AF484" s="17">
        <v>123.21</v>
      </c>
      <c r="AG484" s="17">
        <v>84.92</v>
      </c>
      <c r="AH484" s="17">
        <v>122</v>
      </c>
      <c r="AI484" s="17">
        <v>104.78</v>
      </c>
      <c r="AJ484" s="17">
        <v>149.62</v>
      </c>
      <c r="AK484" s="17">
        <v>54.48</v>
      </c>
      <c r="AL484" s="17">
        <v>98.48</v>
      </c>
      <c r="AM484" s="18">
        <v>123.21</v>
      </c>
      <c r="AN484" s="15">
        <f t="shared" si="70"/>
        <v>3.6304719337452354</v>
      </c>
      <c r="AO484" s="17"/>
      <c r="AP484" s="12">
        <v>481</v>
      </c>
      <c r="AQ484" s="15">
        <v>75</v>
      </c>
      <c r="AR484" s="15">
        <v>125</v>
      </c>
      <c r="AS484" s="15">
        <v>81</v>
      </c>
      <c r="AT484" s="15">
        <v>123</v>
      </c>
      <c r="AU484" s="15">
        <v>102</v>
      </c>
      <c r="AV484" s="15">
        <v>151</v>
      </c>
      <c r="AW484" s="15">
        <v>57</v>
      </c>
      <c r="AX484" s="15">
        <v>106</v>
      </c>
      <c r="AY484" s="16">
        <v>125</v>
      </c>
      <c r="AZ484" s="15">
        <f t="shared" si="71"/>
        <v>3.84</v>
      </c>
      <c r="BA484" s="15"/>
      <c r="BB484" s="12">
        <v>481</v>
      </c>
      <c r="BC484" s="17">
        <v>79</v>
      </c>
      <c r="BD484" s="17">
        <v>117</v>
      </c>
      <c r="BE484" s="17">
        <v>70</v>
      </c>
      <c r="BF484" s="17">
        <v>115</v>
      </c>
      <c r="BG484" s="17">
        <v>104</v>
      </c>
      <c r="BH484" s="17">
        <v>144</v>
      </c>
      <c r="BI484" s="17">
        <v>65</v>
      </c>
      <c r="BJ484" s="17">
        <v>107</v>
      </c>
      <c r="BK484" s="18">
        <v>117</v>
      </c>
      <c r="BL484" s="13">
        <f t="shared" si="63"/>
        <v>2.901098901098901</v>
      </c>
    </row>
    <row r="485" spans="2:64" x14ac:dyDescent="0.25">
      <c r="B485" s="12">
        <v>482</v>
      </c>
      <c r="C485" s="17">
        <v>66.08</v>
      </c>
      <c r="D485" s="17">
        <v>107.8</v>
      </c>
      <c r="E485" s="17">
        <v>8.92</v>
      </c>
      <c r="F485" s="17">
        <v>101.5</v>
      </c>
      <c r="G485" s="17">
        <v>91.08</v>
      </c>
      <c r="H485" s="17">
        <v>144.13999999999999</v>
      </c>
      <c r="I485" s="17">
        <v>77.650000000000006</v>
      </c>
      <c r="J485" s="15">
        <v>241.5</v>
      </c>
      <c r="K485" s="16">
        <v>107.8</v>
      </c>
      <c r="L485" s="15">
        <f t="shared" si="64"/>
        <v>182.79999999999998</v>
      </c>
      <c r="M485" s="15">
        <f t="shared" si="65"/>
        <v>336.71999999999997</v>
      </c>
      <c r="N485" s="15">
        <f t="shared" si="66"/>
        <v>426.95</v>
      </c>
      <c r="O485" s="15">
        <f t="shared" si="67"/>
        <v>86.94</v>
      </c>
      <c r="P485" s="15">
        <f t="shared" si="68"/>
        <v>6.4611077481840198</v>
      </c>
      <c r="R485" s="12">
        <v>482</v>
      </c>
      <c r="S485" s="17">
        <v>67.55</v>
      </c>
      <c r="T485" s="17">
        <v>116.67</v>
      </c>
      <c r="U485" s="17">
        <v>44.52</v>
      </c>
      <c r="V485" s="17">
        <v>111.68</v>
      </c>
      <c r="W485" s="17">
        <v>94.48</v>
      </c>
      <c r="X485" s="17">
        <v>148.81</v>
      </c>
      <c r="Y485" s="17">
        <v>69.05</v>
      </c>
      <c r="Z485" s="17">
        <v>160.74</v>
      </c>
      <c r="AA485" s="18">
        <v>116.67</v>
      </c>
      <c r="AB485" s="15">
        <f t="shared" si="69"/>
        <v>5.1289415247964483</v>
      </c>
      <c r="AC485" s="17"/>
      <c r="AD485" s="12">
        <v>482</v>
      </c>
      <c r="AE485" s="17">
        <v>75.86</v>
      </c>
      <c r="AF485" s="17">
        <v>123.09</v>
      </c>
      <c r="AG485" s="17">
        <v>84.76</v>
      </c>
      <c r="AH485" s="17">
        <v>121.87</v>
      </c>
      <c r="AI485" s="17">
        <v>104.74</v>
      </c>
      <c r="AJ485" s="17">
        <v>149.66999999999999</v>
      </c>
      <c r="AK485" s="17">
        <v>54.44</v>
      </c>
      <c r="AL485" s="17">
        <v>98.72</v>
      </c>
      <c r="AM485" s="18">
        <v>123.09</v>
      </c>
      <c r="AN485" s="15">
        <f t="shared" si="70"/>
        <v>3.6415765884524123</v>
      </c>
      <c r="AO485" s="17"/>
      <c r="AP485" s="12">
        <v>482</v>
      </c>
      <c r="AQ485" s="15">
        <v>74</v>
      </c>
      <c r="AR485" s="15">
        <v>125</v>
      </c>
      <c r="AS485" s="15">
        <v>81</v>
      </c>
      <c r="AT485" s="15">
        <v>123</v>
      </c>
      <c r="AU485" s="15">
        <v>102</v>
      </c>
      <c r="AV485" s="15">
        <v>151</v>
      </c>
      <c r="AW485" s="15">
        <v>56</v>
      </c>
      <c r="AX485" s="15">
        <v>107</v>
      </c>
      <c r="AY485" s="16">
        <v>125</v>
      </c>
      <c r="AZ485" s="15">
        <f t="shared" si="71"/>
        <v>3.8918918918918921</v>
      </c>
      <c r="BA485" s="15"/>
      <c r="BB485" s="12">
        <v>482</v>
      </c>
      <c r="BC485" s="17">
        <v>91</v>
      </c>
      <c r="BD485" s="17">
        <v>126</v>
      </c>
      <c r="BE485" s="17">
        <v>89</v>
      </c>
      <c r="BF485" s="17">
        <v>125</v>
      </c>
      <c r="BG485" s="17">
        <v>108</v>
      </c>
      <c r="BH485" s="17">
        <v>143</v>
      </c>
      <c r="BI485" s="17">
        <v>62</v>
      </c>
      <c r="BJ485" s="17">
        <v>76</v>
      </c>
      <c r="BK485" s="18">
        <v>126</v>
      </c>
      <c r="BL485" s="13">
        <f t="shared" si="63"/>
        <v>3.6794871794871793</v>
      </c>
    </row>
    <row r="486" spans="2:64" x14ac:dyDescent="0.25">
      <c r="B486" s="12">
        <v>483</v>
      </c>
      <c r="C486" s="17">
        <v>69.849999999999994</v>
      </c>
      <c r="D486" s="17">
        <v>108</v>
      </c>
      <c r="E486" s="17">
        <v>14.01</v>
      </c>
      <c r="F486" s="17">
        <v>102.06</v>
      </c>
      <c r="G486" s="17">
        <v>92.43</v>
      </c>
      <c r="H486" s="17">
        <v>142.22</v>
      </c>
      <c r="I486" s="17">
        <v>78.23</v>
      </c>
      <c r="J486" s="15">
        <v>229.7</v>
      </c>
      <c r="K486" s="16">
        <v>108</v>
      </c>
      <c r="L486" s="15">
        <f t="shared" si="64"/>
        <v>191.85999999999999</v>
      </c>
      <c r="M486" s="15">
        <f t="shared" si="65"/>
        <v>336.71000000000004</v>
      </c>
      <c r="N486" s="15">
        <f t="shared" si="66"/>
        <v>415.93</v>
      </c>
      <c r="O486" s="15">
        <f t="shared" si="67"/>
        <v>88.924999999999997</v>
      </c>
      <c r="P486" s="15">
        <f t="shared" si="68"/>
        <v>5.954617036506801</v>
      </c>
      <c r="R486" s="12">
        <v>483</v>
      </c>
      <c r="S486" s="17">
        <v>68.81</v>
      </c>
      <c r="T486" s="17">
        <v>117.5</v>
      </c>
      <c r="U486" s="17">
        <v>46.78</v>
      </c>
      <c r="V486" s="17">
        <v>112.67</v>
      </c>
      <c r="W486" s="17">
        <v>94.94</v>
      </c>
      <c r="X486" s="17">
        <v>148.61000000000001</v>
      </c>
      <c r="Y486" s="17">
        <v>68.77</v>
      </c>
      <c r="Z486" s="17">
        <v>156.72999999999999</v>
      </c>
      <c r="AA486" s="18">
        <v>117.5</v>
      </c>
      <c r="AB486" s="15">
        <f t="shared" si="69"/>
        <v>4.9847405900305191</v>
      </c>
      <c r="AC486" s="17"/>
      <c r="AD486" s="12">
        <v>483</v>
      </c>
      <c r="AE486" s="17">
        <v>79.86</v>
      </c>
      <c r="AF486" s="17">
        <v>119.2</v>
      </c>
      <c r="AG486" s="17">
        <v>82.83</v>
      </c>
      <c r="AH486" s="17">
        <v>118.66</v>
      </c>
      <c r="AI486" s="17">
        <v>106.72</v>
      </c>
      <c r="AJ486" s="17">
        <v>145.68</v>
      </c>
      <c r="AK486" s="17">
        <v>57.76</v>
      </c>
      <c r="AL486" s="17">
        <v>84.54</v>
      </c>
      <c r="AM486" s="18">
        <v>119.2</v>
      </c>
      <c r="AN486" s="15">
        <f t="shared" si="70"/>
        <v>3.274480340596043</v>
      </c>
      <c r="AO486" s="17"/>
      <c r="AP486" s="12">
        <v>483</v>
      </c>
      <c r="AQ486" s="15">
        <v>75</v>
      </c>
      <c r="AR486" s="15">
        <v>126</v>
      </c>
      <c r="AS486" s="15">
        <v>82</v>
      </c>
      <c r="AT486" s="15">
        <v>123</v>
      </c>
      <c r="AU486" s="15">
        <v>102</v>
      </c>
      <c r="AV486" s="15">
        <v>151</v>
      </c>
      <c r="AW486" s="15">
        <v>56</v>
      </c>
      <c r="AX486" s="15">
        <v>106</v>
      </c>
      <c r="AY486" s="16">
        <v>126</v>
      </c>
      <c r="AZ486" s="15">
        <f t="shared" si="71"/>
        <v>3.84</v>
      </c>
      <c r="BA486" s="15"/>
      <c r="BB486" s="12">
        <v>483</v>
      </c>
      <c r="BC486" s="17">
        <v>78</v>
      </c>
      <c r="BD486" s="17">
        <v>114</v>
      </c>
      <c r="BE486" s="17">
        <v>68</v>
      </c>
      <c r="BF486" s="17">
        <v>113</v>
      </c>
      <c r="BG486" s="17">
        <v>104</v>
      </c>
      <c r="BH486" s="17">
        <v>143</v>
      </c>
      <c r="BI486" s="17">
        <v>66</v>
      </c>
      <c r="BJ486" s="17">
        <v>107</v>
      </c>
      <c r="BK486" s="18">
        <v>114</v>
      </c>
      <c r="BL486" s="13">
        <f t="shared" si="63"/>
        <v>3.7662337662337664</v>
      </c>
    </row>
    <row r="487" spans="2:64" x14ac:dyDescent="0.25">
      <c r="B487" s="12">
        <v>484</v>
      </c>
      <c r="C487" s="17">
        <v>70.75</v>
      </c>
      <c r="D487" s="17">
        <v>108.96</v>
      </c>
      <c r="E487" s="17">
        <v>14.39</v>
      </c>
      <c r="F487" s="17">
        <v>103</v>
      </c>
      <c r="G487" s="17">
        <v>92.34</v>
      </c>
      <c r="H487" s="17">
        <v>142.19</v>
      </c>
      <c r="I487" s="17">
        <v>78.180000000000007</v>
      </c>
      <c r="J487" s="15">
        <v>227.9</v>
      </c>
      <c r="K487" s="16">
        <v>108.96</v>
      </c>
      <c r="L487" s="15">
        <f t="shared" si="64"/>
        <v>194.09999999999997</v>
      </c>
      <c r="M487" s="15">
        <f t="shared" si="65"/>
        <v>337.53</v>
      </c>
      <c r="N487" s="15">
        <f t="shared" si="66"/>
        <v>415.04</v>
      </c>
      <c r="O487" s="15">
        <f t="shared" si="67"/>
        <v>89.85499999999999</v>
      </c>
      <c r="P487" s="15">
        <f t="shared" si="68"/>
        <v>5.8662897526501769</v>
      </c>
      <c r="R487" s="12">
        <v>484</v>
      </c>
      <c r="S487" s="17">
        <v>69.5</v>
      </c>
      <c r="T487" s="17">
        <v>117.85</v>
      </c>
      <c r="U487" s="17">
        <v>47.94</v>
      </c>
      <c r="V487" s="17">
        <v>113.08</v>
      </c>
      <c r="W487" s="17">
        <v>95.19</v>
      </c>
      <c r="X487" s="17">
        <v>148.44999999999999</v>
      </c>
      <c r="Y487" s="17">
        <v>68.680000000000007</v>
      </c>
      <c r="Z487" s="17">
        <v>154.43</v>
      </c>
      <c r="AA487" s="18">
        <v>117.85</v>
      </c>
      <c r="AB487" s="15">
        <f t="shared" si="69"/>
        <v>4.9058992805755404</v>
      </c>
      <c r="AC487" s="17"/>
      <c r="AD487" s="12">
        <v>484</v>
      </c>
      <c r="AE487" s="17">
        <v>75.209999999999994</v>
      </c>
      <c r="AF487" s="17">
        <v>119.98</v>
      </c>
      <c r="AG487" s="17">
        <v>80.45</v>
      </c>
      <c r="AH487" s="17">
        <v>118.69</v>
      </c>
      <c r="AI487" s="17">
        <v>104.7</v>
      </c>
      <c r="AJ487" s="17">
        <v>148.33000000000001</v>
      </c>
      <c r="AK487" s="17">
        <v>56.6</v>
      </c>
      <c r="AL487" s="17">
        <v>95.69</v>
      </c>
      <c r="AM487" s="18">
        <v>119.98</v>
      </c>
      <c r="AN487" s="15">
        <f t="shared" si="70"/>
        <v>3.6201303018215665</v>
      </c>
      <c r="AO487" s="17"/>
      <c r="AP487" s="12">
        <v>484</v>
      </c>
      <c r="AQ487" s="15">
        <v>74</v>
      </c>
      <c r="AR487" s="15">
        <v>125</v>
      </c>
      <c r="AS487" s="15">
        <v>81</v>
      </c>
      <c r="AT487" s="15">
        <v>123</v>
      </c>
      <c r="AU487" s="15">
        <v>102</v>
      </c>
      <c r="AV487" s="15">
        <v>151</v>
      </c>
      <c r="AW487" s="15">
        <v>56</v>
      </c>
      <c r="AX487" s="15">
        <v>107</v>
      </c>
      <c r="AY487" s="16">
        <v>125</v>
      </c>
      <c r="AZ487" s="15">
        <f t="shared" si="71"/>
        <v>3.8918918918918921</v>
      </c>
      <c r="BA487" s="15"/>
      <c r="BB487" s="12">
        <v>484</v>
      </c>
      <c r="BC487" s="17">
        <v>77</v>
      </c>
      <c r="BD487" s="17">
        <v>115</v>
      </c>
      <c r="BE487" s="17">
        <v>68</v>
      </c>
      <c r="BF487" s="17">
        <v>114</v>
      </c>
      <c r="BG487" s="17">
        <v>103</v>
      </c>
      <c r="BH487" s="17">
        <v>144</v>
      </c>
      <c r="BI487" s="17">
        <v>65</v>
      </c>
      <c r="BJ487" s="17">
        <v>110</v>
      </c>
      <c r="BK487" s="18">
        <v>115</v>
      </c>
      <c r="BL487" s="13">
        <f t="shared" si="63"/>
        <v>3.9342105263157894</v>
      </c>
    </row>
    <row r="488" spans="2:64" x14ac:dyDescent="0.25">
      <c r="B488" s="12">
        <v>485</v>
      </c>
      <c r="C488" s="17">
        <v>75.37</v>
      </c>
      <c r="D488" s="17">
        <v>113.81</v>
      </c>
      <c r="E488" s="17">
        <v>27.08</v>
      </c>
      <c r="F488" s="17">
        <v>108.2</v>
      </c>
      <c r="G488" s="17">
        <v>93.46</v>
      </c>
      <c r="H488" s="17">
        <v>142.36000000000001</v>
      </c>
      <c r="I488" s="17">
        <v>76.86</v>
      </c>
      <c r="J488" s="15">
        <v>207.1</v>
      </c>
      <c r="K488" s="16">
        <v>113.81</v>
      </c>
      <c r="L488" s="15">
        <f t="shared" si="64"/>
        <v>216.26</v>
      </c>
      <c r="M488" s="15">
        <f t="shared" si="65"/>
        <v>344.02</v>
      </c>
      <c r="N488" s="15">
        <f t="shared" si="66"/>
        <v>397.77</v>
      </c>
      <c r="O488" s="15">
        <f t="shared" si="67"/>
        <v>94.59</v>
      </c>
      <c r="P488" s="15">
        <f t="shared" si="68"/>
        <v>5.2775640175135994</v>
      </c>
      <c r="R488" s="12">
        <v>485</v>
      </c>
      <c r="S488" s="17">
        <v>69.400000000000006</v>
      </c>
      <c r="T488" s="17">
        <v>117.78</v>
      </c>
      <c r="U488" s="17">
        <v>47.92</v>
      </c>
      <c r="V488" s="17">
        <v>113</v>
      </c>
      <c r="W488" s="17">
        <v>95.16</v>
      </c>
      <c r="X488" s="17">
        <v>148.46</v>
      </c>
      <c r="Y488" s="17">
        <v>68.680000000000007</v>
      </c>
      <c r="Z488" s="17">
        <v>154.27000000000001</v>
      </c>
      <c r="AA488" s="18">
        <v>117.78</v>
      </c>
      <c r="AB488" s="15">
        <f t="shared" si="69"/>
        <v>4.9096541786743515</v>
      </c>
      <c r="AC488" s="17"/>
      <c r="AD488" s="12">
        <v>485</v>
      </c>
      <c r="AE488" s="17">
        <v>80.12</v>
      </c>
      <c r="AF488" s="17">
        <v>124.61</v>
      </c>
      <c r="AG488" s="17">
        <v>85.64</v>
      </c>
      <c r="AH488" s="17">
        <v>123.39</v>
      </c>
      <c r="AI488" s="17">
        <v>105.02</v>
      </c>
      <c r="AJ488" s="17">
        <v>148.06</v>
      </c>
      <c r="AK488" s="17">
        <v>56.38</v>
      </c>
      <c r="AL488" s="17">
        <v>91.84</v>
      </c>
      <c r="AM488" s="18">
        <v>124.61</v>
      </c>
      <c r="AN488" s="15">
        <f t="shared" si="70"/>
        <v>3.405267099350973</v>
      </c>
      <c r="AO488" s="17"/>
      <c r="AP488" s="12">
        <v>485</v>
      </c>
      <c r="AQ488" s="15">
        <v>72</v>
      </c>
      <c r="AR488" s="15">
        <v>124</v>
      </c>
      <c r="AS488" s="15">
        <v>82</v>
      </c>
      <c r="AT488" s="15">
        <v>122</v>
      </c>
      <c r="AU488" s="15">
        <v>103</v>
      </c>
      <c r="AV488" s="15">
        <v>152</v>
      </c>
      <c r="AW488" s="15">
        <v>54</v>
      </c>
      <c r="AX488" s="15">
        <v>108</v>
      </c>
      <c r="AY488" s="16">
        <v>124</v>
      </c>
      <c r="AZ488" s="15">
        <f t="shared" si="71"/>
        <v>3.9722222222222223</v>
      </c>
      <c r="BA488" s="15"/>
      <c r="BB488" s="12">
        <v>485</v>
      </c>
      <c r="BC488" s="17">
        <v>76</v>
      </c>
      <c r="BD488" s="17">
        <v>112</v>
      </c>
      <c r="BE488" s="17">
        <v>61</v>
      </c>
      <c r="BF488" s="17">
        <v>110</v>
      </c>
      <c r="BG488" s="17">
        <v>103</v>
      </c>
      <c r="BH488" s="17">
        <v>143</v>
      </c>
      <c r="BI488" s="17">
        <v>68</v>
      </c>
      <c r="BJ488" s="17">
        <v>119</v>
      </c>
      <c r="BK488" s="18">
        <v>112</v>
      </c>
      <c r="BL488" s="13">
        <f t="shared" si="63"/>
        <v>4.1216216216216219</v>
      </c>
    </row>
    <row r="489" spans="2:64" x14ac:dyDescent="0.25">
      <c r="B489" s="12">
        <v>486</v>
      </c>
      <c r="C489" s="17">
        <v>70.760000000000005</v>
      </c>
      <c r="D489" s="17">
        <v>111.33</v>
      </c>
      <c r="E489" s="17">
        <v>25.77</v>
      </c>
      <c r="F489" s="17">
        <v>105.71</v>
      </c>
      <c r="G489" s="17">
        <v>93.3</v>
      </c>
      <c r="H489" s="17">
        <v>143.75</v>
      </c>
      <c r="I489" s="17">
        <v>75.87</v>
      </c>
      <c r="J489" s="15">
        <v>212</v>
      </c>
      <c r="K489" s="16">
        <v>111.47</v>
      </c>
      <c r="L489" s="15">
        <f t="shared" si="64"/>
        <v>207.86</v>
      </c>
      <c r="M489" s="15">
        <f t="shared" si="65"/>
        <v>342.76</v>
      </c>
      <c r="N489" s="15">
        <f t="shared" si="66"/>
        <v>399.34000000000003</v>
      </c>
      <c r="O489" s="15">
        <f t="shared" si="67"/>
        <v>91.045000000000002</v>
      </c>
      <c r="P489" s="15">
        <f t="shared" si="68"/>
        <v>5.6435839457320522</v>
      </c>
      <c r="R489" s="12">
        <v>486</v>
      </c>
      <c r="S489" s="17">
        <v>69.48</v>
      </c>
      <c r="T489" s="17">
        <v>117.86</v>
      </c>
      <c r="U489" s="17">
        <v>48.16</v>
      </c>
      <c r="V489" s="17">
        <v>113.09</v>
      </c>
      <c r="W489" s="17">
        <v>95.16</v>
      </c>
      <c r="X489" s="17">
        <v>148.44999999999999</v>
      </c>
      <c r="Y489" s="17">
        <v>68.650000000000006</v>
      </c>
      <c r="Z489" s="17">
        <v>153.66999999999999</v>
      </c>
      <c r="AA489" s="18">
        <v>117.86</v>
      </c>
      <c r="AB489" s="15">
        <f t="shared" si="69"/>
        <v>4.8960852043753595</v>
      </c>
      <c r="AC489" s="17"/>
      <c r="AD489" s="12">
        <v>486</v>
      </c>
      <c r="AE489" s="17">
        <v>77.42</v>
      </c>
      <c r="AF489" s="17">
        <v>122.48</v>
      </c>
      <c r="AG489" s="17">
        <v>83.19</v>
      </c>
      <c r="AH489" s="17">
        <v>121.16</v>
      </c>
      <c r="AI489" s="17">
        <v>104.76</v>
      </c>
      <c r="AJ489" s="17">
        <v>148.41</v>
      </c>
      <c r="AK489" s="17">
        <v>56.23</v>
      </c>
      <c r="AL489" s="17">
        <v>94.76</v>
      </c>
      <c r="AM489" s="18">
        <v>122.48</v>
      </c>
      <c r="AN489" s="15">
        <f t="shared" si="70"/>
        <v>3.532291397571687</v>
      </c>
      <c r="AO489" s="17"/>
      <c r="AP489" s="12">
        <v>486</v>
      </c>
      <c r="AQ489" s="15">
        <v>80</v>
      </c>
      <c r="AR489" s="15">
        <v>130</v>
      </c>
      <c r="AS489" s="15">
        <v>89</v>
      </c>
      <c r="AT489" s="15">
        <v>129</v>
      </c>
      <c r="AU489" s="15">
        <v>103</v>
      </c>
      <c r="AV489" s="15">
        <v>151</v>
      </c>
      <c r="AW489" s="15">
        <v>54</v>
      </c>
      <c r="AX489" s="15">
        <v>100</v>
      </c>
      <c r="AY489" s="16">
        <v>130</v>
      </c>
      <c r="AZ489" s="15">
        <f t="shared" si="71"/>
        <v>3.55</v>
      </c>
      <c r="BA489" s="15"/>
      <c r="BB489" s="12">
        <v>486</v>
      </c>
      <c r="BC489" s="17">
        <v>74</v>
      </c>
      <c r="BD489" s="17">
        <v>112</v>
      </c>
      <c r="BE489" s="17">
        <v>59</v>
      </c>
      <c r="BF489" s="17">
        <v>110</v>
      </c>
      <c r="BG489" s="17">
        <v>102</v>
      </c>
      <c r="BH489" s="17">
        <v>144</v>
      </c>
      <c r="BI489" s="17">
        <v>67</v>
      </c>
      <c r="BJ489" s="17">
        <v>126</v>
      </c>
      <c r="BK489" s="18">
        <v>112</v>
      </c>
      <c r="BL489" s="13">
        <f t="shared" si="63"/>
        <v>2.7916666666666665</v>
      </c>
    </row>
    <row r="490" spans="2:64" x14ac:dyDescent="0.25">
      <c r="B490" s="12">
        <v>487</v>
      </c>
      <c r="C490" s="17">
        <v>68.790000000000006</v>
      </c>
      <c r="D490" s="17">
        <v>110.28</v>
      </c>
      <c r="E490" s="17">
        <v>23.29</v>
      </c>
      <c r="F490" s="17">
        <v>104.54</v>
      </c>
      <c r="G490" s="17">
        <v>92.92</v>
      </c>
      <c r="H490" s="17">
        <v>144.27000000000001</v>
      </c>
      <c r="I490" s="17">
        <v>75.83</v>
      </c>
      <c r="J490" s="15">
        <v>216.2</v>
      </c>
      <c r="K490" s="16">
        <v>110.4</v>
      </c>
      <c r="L490" s="15">
        <f t="shared" si="64"/>
        <v>202.35999999999999</v>
      </c>
      <c r="M490" s="15">
        <f t="shared" si="65"/>
        <v>341.73</v>
      </c>
      <c r="N490" s="15">
        <f t="shared" si="66"/>
        <v>402.42999999999995</v>
      </c>
      <c r="O490" s="15">
        <f t="shared" si="67"/>
        <v>89.534999999999997</v>
      </c>
      <c r="P490" s="15">
        <f t="shared" si="68"/>
        <v>5.8501235644715788</v>
      </c>
      <c r="R490" s="12">
        <v>487</v>
      </c>
      <c r="S490" s="17">
        <v>69.66</v>
      </c>
      <c r="T490" s="17">
        <v>118.05</v>
      </c>
      <c r="U490" s="17">
        <v>48.74</v>
      </c>
      <c r="V490" s="17">
        <v>113.3</v>
      </c>
      <c r="W490" s="17">
        <v>95.24</v>
      </c>
      <c r="X490" s="17">
        <v>148.44999999999999</v>
      </c>
      <c r="Y490" s="17">
        <v>68.540000000000006</v>
      </c>
      <c r="Z490" s="17">
        <v>152.47</v>
      </c>
      <c r="AA490" s="18">
        <v>118.05</v>
      </c>
      <c r="AB490" s="15">
        <f t="shared" si="69"/>
        <v>4.8673557278208444</v>
      </c>
      <c r="AC490" s="17"/>
      <c r="AD490" s="12">
        <v>487</v>
      </c>
      <c r="AE490" s="17">
        <v>74.16</v>
      </c>
      <c r="AF490" s="17">
        <v>121.71</v>
      </c>
      <c r="AG490" s="17">
        <v>80.47</v>
      </c>
      <c r="AH490" s="17">
        <v>120.03</v>
      </c>
      <c r="AI490" s="17">
        <v>103.63</v>
      </c>
      <c r="AJ490" s="17">
        <v>149.61000000000001</v>
      </c>
      <c r="AK490" s="17">
        <v>56.1</v>
      </c>
      <c r="AL490" s="17">
        <v>100.83</v>
      </c>
      <c r="AM490" s="18">
        <v>121.71</v>
      </c>
      <c r="AN490" s="15">
        <f t="shared" si="70"/>
        <v>3.7572815533980584</v>
      </c>
      <c r="AO490" s="17"/>
      <c r="AP490" s="12">
        <v>487</v>
      </c>
      <c r="AQ490" s="15">
        <v>82</v>
      </c>
      <c r="AR490" s="15">
        <v>132</v>
      </c>
      <c r="AS490" s="15">
        <v>91</v>
      </c>
      <c r="AT490" s="15">
        <v>130</v>
      </c>
      <c r="AU490" s="15">
        <v>104</v>
      </c>
      <c r="AV490" s="15">
        <v>151</v>
      </c>
      <c r="AW490" s="15">
        <v>54</v>
      </c>
      <c r="AX490" s="15">
        <v>97</v>
      </c>
      <c r="AY490" s="16">
        <v>132</v>
      </c>
      <c r="AZ490" s="15">
        <f t="shared" si="71"/>
        <v>3.4512195121951219</v>
      </c>
      <c r="BA490" s="15"/>
      <c r="BB490" s="12">
        <v>487</v>
      </c>
      <c r="BC490" s="17">
        <v>96</v>
      </c>
      <c r="BD490" s="17">
        <v>136</v>
      </c>
      <c r="BE490" s="17">
        <v>100</v>
      </c>
      <c r="BF490" s="17">
        <v>135</v>
      </c>
      <c r="BG490" s="17">
        <v>107</v>
      </c>
      <c r="BH490" s="17">
        <v>145</v>
      </c>
      <c r="BI490" s="17">
        <v>57</v>
      </c>
      <c r="BJ490" s="17">
        <v>75</v>
      </c>
      <c r="BK490" s="18">
        <v>136</v>
      </c>
      <c r="BL490" s="13">
        <f t="shared" si="63"/>
        <v>2.75</v>
      </c>
    </row>
    <row r="491" spans="2:64" x14ac:dyDescent="0.25">
      <c r="B491" s="12">
        <v>488</v>
      </c>
      <c r="C491" s="17">
        <v>66.239999999999995</v>
      </c>
      <c r="D491" s="17">
        <v>109.04</v>
      </c>
      <c r="E491" s="17">
        <v>22.1</v>
      </c>
      <c r="F491" s="17">
        <v>103.18</v>
      </c>
      <c r="G491" s="17">
        <v>92.54</v>
      </c>
      <c r="H491" s="17">
        <v>145.04</v>
      </c>
      <c r="I491" s="17">
        <v>75.61</v>
      </c>
      <c r="J491" s="15">
        <v>220.58</v>
      </c>
      <c r="K491" s="16">
        <v>109.14</v>
      </c>
      <c r="L491" s="15">
        <f t="shared" si="64"/>
        <v>197.38</v>
      </c>
      <c r="M491" s="15">
        <f t="shared" si="65"/>
        <v>340.76</v>
      </c>
      <c r="N491" s="15">
        <f t="shared" si="66"/>
        <v>405.33</v>
      </c>
      <c r="O491" s="15">
        <f t="shared" si="67"/>
        <v>87.64</v>
      </c>
      <c r="P491" s="15">
        <f t="shared" si="68"/>
        <v>6.11911231884058</v>
      </c>
      <c r="R491" s="12">
        <v>488</v>
      </c>
      <c r="S491" s="17">
        <v>70.53</v>
      </c>
      <c r="T491" s="17">
        <v>118.67</v>
      </c>
      <c r="U491" s="17">
        <v>50.23</v>
      </c>
      <c r="V491" s="17">
        <v>114.01</v>
      </c>
      <c r="W491" s="17">
        <v>95.52</v>
      </c>
      <c r="X491" s="17">
        <v>148.35</v>
      </c>
      <c r="Y491" s="17">
        <v>68.36</v>
      </c>
      <c r="Z491" s="17">
        <v>149.96</v>
      </c>
      <c r="AA491" s="18">
        <v>118.67</v>
      </c>
      <c r="AB491" s="15">
        <f t="shared" si="69"/>
        <v>4.7779668226286685</v>
      </c>
      <c r="AC491" s="17"/>
      <c r="AD491" s="12">
        <v>488</v>
      </c>
      <c r="AE491" s="17">
        <v>76.739999999999995</v>
      </c>
      <c r="AF491" s="17">
        <v>123.63</v>
      </c>
      <c r="AG491" s="17">
        <v>82.89</v>
      </c>
      <c r="AH491" s="17">
        <v>122.04</v>
      </c>
      <c r="AI491" s="17">
        <v>103.96</v>
      </c>
      <c r="AJ491" s="17">
        <v>149.22999999999999</v>
      </c>
      <c r="AK491" s="17">
        <v>56.14</v>
      </c>
      <c r="AL491" s="17">
        <v>98.06</v>
      </c>
      <c r="AM491" s="18">
        <v>123.63</v>
      </c>
      <c r="AN491" s="15">
        <f t="shared" si="70"/>
        <v>3.6204065676309618</v>
      </c>
      <c r="AO491" s="17"/>
      <c r="AP491" s="12">
        <v>488</v>
      </c>
      <c r="AQ491" s="15">
        <v>83</v>
      </c>
      <c r="AR491" s="15">
        <v>132</v>
      </c>
      <c r="AS491" s="15">
        <v>92</v>
      </c>
      <c r="AT491" s="15">
        <v>131</v>
      </c>
      <c r="AU491" s="15">
        <v>104</v>
      </c>
      <c r="AV491" s="15">
        <v>150</v>
      </c>
      <c r="AW491" s="15">
        <v>54</v>
      </c>
      <c r="AX491" s="15">
        <v>95</v>
      </c>
      <c r="AY491" s="16">
        <v>132</v>
      </c>
      <c r="AZ491" s="15">
        <f t="shared" si="71"/>
        <v>3.3855421686746987</v>
      </c>
      <c r="BA491" s="15"/>
      <c r="BB491" s="12">
        <v>488</v>
      </c>
      <c r="BC491" s="17">
        <v>96</v>
      </c>
      <c r="BD491" s="17">
        <v>134</v>
      </c>
      <c r="BE491" s="17">
        <v>99</v>
      </c>
      <c r="BF491" s="17">
        <v>134</v>
      </c>
      <c r="BG491" s="17">
        <v>108</v>
      </c>
      <c r="BH491" s="17">
        <v>144</v>
      </c>
      <c r="BI491" s="17">
        <v>58</v>
      </c>
      <c r="BJ491" s="17">
        <v>72</v>
      </c>
      <c r="BK491" s="18">
        <v>134</v>
      </c>
      <c r="BL491" s="13">
        <f t="shared" si="63"/>
        <v>2.7291666666666665</v>
      </c>
    </row>
    <row r="492" spans="2:64" x14ac:dyDescent="0.25">
      <c r="B492" s="12">
        <v>489</v>
      </c>
      <c r="C492" s="17">
        <v>65.72</v>
      </c>
      <c r="D492" s="17">
        <v>109.11</v>
      </c>
      <c r="E492" s="17">
        <v>20.86</v>
      </c>
      <c r="F492" s="17">
        <v>103.14</v>
      </c>
      <c r="G492" s="17">
        <v>92.16</v>
      </c>
      <c r="H492" s="17">
        <v>145.32</v>
      </c>
      <c r="I492" s="17">
        <v>75.69</v>
      </c>
      <c r="J492" s="15">
        <v>223.68</v>
      </c>
      <c r="K492" s="16">
        <v>109.21</v>
      </c>
      <c r="L492" s="15">
        <f t="shared" si="64"/>
        <v>195.69</v>
      </c>
      <c r="M492" s="15">
        <f t="shared" si="65"/>
        <v>340.62</v>
      </c>
      <c r="N492" s="15">
        <f t="shared" si="66"/>
        <v>408.58</v>
      </c>
      <c r="O492" s="15">
        <f t="shared" si="67"/>
        <v>87.414999999999992</v>
      </c>
      <c r="P492" s="15">
        <f t="shared" si="68"/>
        <v>6.216981132075472</v>
      </c>
      <c r="R492" s="12">
        <v>489</v>
      </c>
      <c r="S492" s="17">
        <v>65.12</v>
      </c>
      <c r="T492" s="17">
        <v>116.31</v>
      </c>
      <c r="U492" s="17">
        <v>40.53</v>
      </c>
      <c r="V492" s="17">
        <v>110.68</v>
      </c>
      <c r="W492" s="17">
        <v>92.54</v>
      </c>
      <c r="X492" s="17">
        <v>149.63</v>
      </c>
      <c r="Y492" s="17">
        <v>69.540000000000006</v>
      </c>
      <c r="Z492" s="17">
        <v>166.53</v>
      </c>
      <c r="AA492" s="18">
        <v>116.31</v>
      </c>
      <c r="AB492" s="15">
        <f t="shared" si="69"/>
        <v>5.4112407862407856</v>
      </c>
      <c r="AC492" s="17"/>
      <c r="AD492" s="12">
        <v>489</v>
      </c>
      <c r="AE492" s="17">
        <v>75.180000000000007</v>
      </c>
      <c r="AF492" s="17">
        <v>122.53</v>
      </c>
      <c r="AG492" s="17">
        <v>81.99</v>
      </c>
      <c r="AH492" s="17">
        <v>120.95</v>
      </c>
      <c r="AI492" s="17">
        <v>103.92</v>
      </c>
      <c r="AJ492" s="17">
        <v>149.54</v>
      </c>
      <c r="AK492" s="17">
        <v>55.75</v>
      </c>
      <c r="AL492" s="17">
        <v>99.93</v>
      </c>
      <c r="AM492" s="18">
        <v>122.53</v>
      </c>
      <c r="AN492" s="15">
        <f t="shared" si="70"/>
        <v>3.7005852620377762</v>
      </c>
      <c r="AO492" s="17"/>
      <c r="AP492" s="12">
        <v>489</v>
      </c>
      <c r="AQ492" s="15">
        <v>83</v>
      </c>
      <c r="AR492" s="15">
        <v>131</v>
      </c>
      <c r="AS492" s="15">
        <v>91</v>
      </c>
      <c r="AT492" s="15">
        <v>129</v>
      </c>
      <c r="AU492" s="15">
        <v>104</v>
      </c>
      <c r="AV492" s="15">
        <v>149</v>
      </c>
      <c r="AW492" s="15">
        <v>55</v>
      </c>
      <c r="AX492" s="15">
        <v>93</v>
      </c>
      <c r="AY492" s="16">
        <v>131</v>
      </c>
      <c r="AZ492" s="15">
        <f t="shared" si="71"/>
        <v>3.3614457831325302</v>
      </c>
      <c r="BA492" s="15"/>
      <c r="BB492" s="12">
        <v>489</v>
      </c>
      <c r="BC492" s="17">
        <v>96</v>
      </c>
      <c r="BD492" s="17">
        <v>133</v>
      </c>
      <c r="BE492" s="17">
        <v>99</v>
      </c>
      <c r="BF492" s="17">
        <v>133</v>
      </c>
      <c r="BG492" s="17">
        <v>108</v>
      </c>
      <c r="BH492" s="17">
        <v>144</v>
      </c>
      <c r="BI492" s="17">
        <v>58</v>
      </c>
      <c r="BJ492" s="17">
        <v>71</v>
      </c>
      <c r="BK492" s="18">
        <v>133</v>
      </c>
      <c r="BL492" s="13">
        <f t="shared" si="63"/>
        <v>2.7765957446808511</v>
      </c>
    </row>
    <row r="493" spans="2:64" x14ac:dyDescent="0.25">
      <c r="B493" s="12">
        <v>490</v>
      </c>
      <c r="C493" s="17">
        <v>67.900000000000006</v>
      </c>
      <c r="D493" s="17">
        <v>110.81</v>
      </c>
      <c r="E493" s="17">
        <v>24.69</v>
      </c>
      <c r="F493" s="17">
        <v>104.91</v>
      </c>
      <c r="G493" s="17">
        <v>92.46</v>
      </c>
      <c r="H493" s="17">
        <v>145</v>
      </c>
      <c r="I493" s="17">
        <v>75.599999999999994</v>
      </c>
      <c r="J493" s="15">
        <v>216.83</v>
      </c>
      <c r="K493" s="16">
        <v>110.89</v>
      </c>
      <c r="L493" s="15">
        <f t="shared" si="64"/>
        <v>203.4</v>
      </c>
      <c r="M493" s="15">
        <f t="shared" si="65"/>
        <v>342.37</v>
      </c>
      <c r="N493" s="15">
        <f t="shared" si="66"/>
        <v>403.32</v>
      </c>
      <c r="O493" s="15">
        <f t="shared" si="67"/>
        <v>89.355000000000004</v>
      </c>
      <c r="P493" s="15">
        <f t="shared" si="68"/>
        <v>5.9399116347569949</v>
      </c>
      <c r="R493" s="12">
        <v>490</v>
      </c>
      <c r="S493" s="17">
        <v>70.069999999999993</v>
      </c>
      <c r="T493" s="17">
        <v>117.31</v>
      </c>
      <c r="U493" s="17">
        <v>49.73</v>
      </c>
      <c r="V493" s="17">
        <v>112.59</v>
      </c>
      <c r="W493" s="17">
        <v>95.41</v>
      </c>
      <c r="X493" s="17">
        <v>147.83000000000001</v>
      </c>
      <c r="Y493" s="17">
        <v>68.78</v>
      </c>
      <c r="Z493" s="17">
        <v>147.36000000000001</v>
      </c>
      <c r="AA493" s="18">
        <v>117.31</v>
      </c>
      <c r="AB493" s="15">
        <f t="shared" si="69"/>
        <v>4.758812615955474</v>
      </c>
      <c r="AC493" s="17"/>
      <c r="AD493" s="12">
        <v>490</v>
      </c>
      <c r="AE493" s="17">
        <v>73.67</v>
      </c>
      <c r="AF493" s="17">
        <v>122.02</v>
      </c>
      <c r="AG493" s="17">
        <v>80.44</v>
      </c>
      <c r="AH493" s="17">
        <v>120.25</v>
      </c>
      <c r="AI493" s="17">
        <v>103.37</v>
      </c>
      <c r="AJ493" s="17">
        <v>150.01</v>
      </c>
      <c r="AK493" s="17">
        <v>55.83</v>
      </c>
      <c r="AL493" s="17">
        <v>102.47</v>
      </c>
      <c r="AM493" s="18">
        <v>122.02</v>
      </c>
      <c r="AN493" s="15">
        <f t="shared" si="70"/>
        <v>3.8050766933622913</v>
      </c>
      <c r="AO493" s="17"/>
      <c r="AP493" s="12">
        <v>490</v>
      </c>
      <c r="AQ493" s="15">
        <v>82</v>
      </c>
      <c r="AR493" s="15">
        <v>129</v>
      </c>
      <c r="AS493" s="15">
        <v>90</v>
      </c>
      <c r="AT493" s="15">
        <v>128</v>
      </c>
      <c r="AU493" s="15">
        <v>104</v>
      </c>
      <c r="AV493" s="15">
        <v>150</v>
      </c>
      <c r="AW493" s="15">
        <v>55</v>
      </c>
      <c r="AX493" s="15">
        <v>95</v>
      </c>
      <c r="AY493" s="16">
        <v>129</v>
      </c>
      <c r="AZ493" s="15">
        <f t="shared" si="71"/>
        <v>3.4024390243902438</v>
      </c>
      <c r="BA493" s="15"/>
      <c r="BB493" s="12">
        <v>490</v>
      </c>
      <c r="BC493" s="17">
        <v>94</v>
      </c>
      <c r="BD493" s="17">
        <v>131</v>
      </c>
      <c r="BE493" s="17">
        <v>96</v>
      </c>
      <c r="BF493" s="17">
        <v>131</v>
      </c>
      <c r="BG493" s="17">
        <v>108</v>
      </c>
      <c r="BH493" s="17">
        <v>144</v>
      </c>
      <c r="BI493" s="17">
        <v>58</v>
      </c>
      <c r="BJ493" s="17">
        <v>72</v>
      </c>
      <c r="BK493" s="18">
        <v>131</v>
      </c>
      <c r="BL493" s="13">
        <f t="shared" si="63"/>
        <v>2.8260869565217392</v>
      </c>
    </row>
    <row r="494" spans="2:64" x14ac:dyDescent="0.25">
      <c r="B494" s="12">
        <v>491</v>
      </c>
      <c r="C494" s="17">
        <v>65.83</v>
      </c>
      <c r="D494" s="17">
        <v>109.68</v>
      </c>
      <c r="E494" s="17">
        <v>23.55</v>
      </c>
      <c r="F494" s="17">
        <v>103.72</v>
      </c>
      <c r="G494" s="17">
        <v>92.23</v>
      </c>
      <c r="H494" s="17">
        <v>145.58000000000001</v>
      </c>
      <c r="I494" s="17">
        <v>75.41</v>
      </c>
      <c r="J494" s="15">
        <v>220.09</v>
      </c>
      <c r="K494" s="16">
        <v>109.76</v>
      </c>
      <c r="L494" s="15">
        <f t="shared" si="64"/>
        <v>199.06</v>
      </c>
      <c r="M494" s="15">
        <f t="shared" si="65"/>
        <v>341.53</v>
      </c>
      <c r="N494" s="15">
        <f t="shared" si="66"/>
        <v>405.26</v>
      </c>
      <c r="O494" s="15">
        <f t="shared" si="67"/>
        <v>87.754999999999995</v>
      </c>
      <c r="P494" s="15">
        <f t="shared" si="68"/>
        <v>6.156159805559775</v>
      </c>
      <c r="R494" s="12">
        <v>491</v>
      </c>
      <c r="S494" s="17">
        <v>68.5</v>
      </c>
      <c r="T494" s="17">
        <v>117.37</v>
      </c>
      <c r="U494" s="17">
        <v>46.01</v>
      </c>
      <c r="V494" s="17">
        <v>112.25</v>
      </c>
      <c r="W494" s="17">
        <v>94.17</v>
      </c>
      <c r="X494" s="17">
        <v>148.54</v>
      </c>
      <c r="Y494" s="17">
        <v>69.22</v>
      </c>
      <c r="Z494" s="17">
        <v>155.53</v>
      </c>
      <c r="AA494" s="18">
        <v>117.37</v>
      </c>
      <c r="AB494" s="15">
        <f t="shared" si="69"/>
        <v>4.9944525547445258</v>
      </c>
      <c r="AC494" s="17"/>
      <c r="AD494" s="12">
        <v>491</v>
      </c>
      <c r="AE494" s="17">
        <v>75.290000000000006</v>
      </c>
      <c r="AF494" s="17">
        <v>123.05</v>
      </c>
      <c r="AG494" s="17">
        <v>81.72</v>
      </c>
      <c r="AH494" s="17">
        <v>121.35</v>
      </c>
      <c r="AI494" s="17">
        <v>103.57</v>
      </c>
      <c r="AJ494" s="17">
        <v>149.68</v>
      </c>
      <c r="AK494" s="17">
        <v>56.02</v>
      </c>
      <c r="AL494" s="17">
        <v>100.42</v>
      </c>
      <c r="AM494" s="18">
        <v>123.05</v>
      </c>
      <c r="AN494" s="15">
        <f t="shared" si="70"/>
        <v>3.7121795723203612</v>
      </c>
      <c r="AO494" s="17"/>
      <c r="AP494" s="12">
        <v>491</v>
      </c>
      <c r="AQ494" s="15">
        <v>82</v>
      </c>
      <c r="AR494" s="15">
        <v>130</v>
      </c>
      <c r="AS494" s="15">
        <v>90</v>
      </c>
      <c r="AT494" s="15">
        <v>128</v>
      </c>
      <c r="AU494" s="15">
        <v>104</v>
      </c>
      <c r="AV494" s="15">
        <v>149</v>
      </c>
      <c r="AW494" s="15">
        <v>55</v>
      </c>
      <c r="AX494" s="15">
        <v>94</v>
      </c>
      <c r="AY494" s="16">
        <v>130</v>
      </c>
      <c r="AZ494" s="15">
        <f t="shared" si="71"/>
        <v>3.4024390243902438</v>
      </c>
      <c r="BA494" s="15"/>
      <c r="BB494" s="12">
        <v>491</v>
      </c>
      <c r="BC494" s="17">
        <v>92</v>
      </c>
      <c r="BD494" s="17">
        <v>129</v>
      </c>
      <c r="BE494" s="17">
        <v>95</v>
      </c>
      <c r="BF494" s="17">
        <v>129</v>
      </c>
      <c r="BG494" s="17">
        <v>108</v>
      </c>
      <c r="BH494" s="17">
        <v>144</v>
      </c>
      <c r="BI494" s="17">
        <v>58</v>
      </c>
      <c r="BJ494" s="17">
        <v>73</v>
      </c>
      <c r="BK494" s="18">
        <v>129</v>
      </c>
      <c r="BL494" s="13">
        <f t="shared" si="63"/>
        <v>2.795698924731183</v>
      </c>
    </row>
    <row r="495" spans="2:64" x14ac:dyDescent="0.25">
      <c r="B495" s="12">
        <v>492</v>
      </c>
      <c r="C495" s="17">
        <v>65.27</v>
      </c>
      <c r="D495" s="17">
        <v>109.33</v>
      </c>
      <c r="E495" s="17">
        <v>22.42</v>
      </c>
      <c r="F495" s="17">
        <v>103.33</v>
      </c>
      <c r="G495" s="17">
        <v>92.09</v>
      </c>
      <c r="H495" s="17">
        <v>145.69</v>
      </c>
      <c r="I495" s="17">
        <v>75.459999999999994</v>
      </c>
      <c r="J495" s="15">
        <v>221.76</v>
      </c>
      <c r="K495" s="16">
        <v>109.4</v>
      </c>
      <c r="L495" s="15">
        <f t="shared" si="64"/>
        <v>197.01999999999998</v>
      </c>
      <c r="M495" s="15">
        <f t="shared" si="65"/>
        <v>341.11</v>
      </c>
      <c r="N495" s="15">
        <f t="shared" si="66"/>
        <v>406.62</v>
      </c>
      <c r="O495" s="15">
        <f t="shared" si="67"/>
        <v>87.3</v>
      </c>
      <c r="P495" s="15">
        <f t="shared" si="68"/>
        <v>6.2298146162095911</v>
      </c>
      <c r="R495" s="12">
        <v>492</v>
      </c>
      <c r="S495" s="17">
        <v>75.010000000000005</v>
      </c>
      <c r="T495" s="17">
        <v>118.08</v>
      </c>
      <c r="U495" s="17">
        <v>57.1</v>
      </c>
      <c r="V495" s="17">
        <v>114.61</v>
      </c>
      <c r="W495" s="17">
        <v>98.57</v>
      </c>
      <c r="X495" s="17">
        <v>146.06</v>
      </c>
      <c r="Y495" s="17">
        <v>67.78</v>
      </c>
      <c r="Z495" s="17">
        <v>132.43</v>
      </c>
      <c r="AA495" s="18">
        <v>118.08</v>
      </c>
      <c r="AB495" s="15">
        <f t="shared" si="69"/>
        <v>4.2433008932142382</v>
      </c>
      <c r="AC495" s="17"/>
      <c r="AD495" s="12">
        <v>492</v>
      </c>
      <c r="AE495" s="17">
        <v>75.34</v>
      </c>
      <c r="AF495" s="17">
        <v>123.03</v>
      </c>
      <c r="AG495" s="17">
        <v>82.08</v>
      </c>
      <c r="AH495" s="17">
        <v>121.38</v>
      </c>
      <c r="AI495" s="17">
        <v>103.72</v>
      </c>
      <c r="AJ495" s="17">
        <v>149.68</v>
      </c>
      <c r="AK495" s="17">
        <v>55.8</v>
      </c>
      <c r="AL495" s="17">
        <v>100.22</v>
      </c>
      <c r="AM495" s="18">
        <v>123.03</v>
      </c>
      <c r="AN495" s="15">
        <f t="shared" si="70"/>
        <v>3.7038757632067951</v>
      </c>
      <c r="AO495" s="17"/>
      <c r="AP495" s="12">
        <v>492</v>
      </c>
      <c r="AQ495" s="15">
        <v>85</v>
      </c>
      <c r="AR495" s="15">
        <v>138</v>
      </c>
      <c r="AS495" s="15">
        <v>90</v>
      </c>
      <c r="AT495" s="15">
        <v>135</v>
      </c>
      <c r="AU495" s="15">
        <v>101</v>
      </c>
      <c r="AV495" s="15">
        <v>151</v>
      </c>
      <c r="AW495" s="15">
        <v>57</v>
      </c>
      <c r="AX495" s="15">
        <v>99</v>
      </c>
      <c r="AY495" s="16">
        <v>138</v>
      </c>
      <c r="AZ495" s="15">
        <f t="shared" si="71"/>
        <v>3.4588235294117649</v>
      </c>
      <c r="BA495" s="15"/>
      <c r="BB495" s="12">
        <v>492</v>
      </c>
      <c r="BC495" s="17">
        <v>93</v>
      </c>
      <c r="BD495" s="17">
        <v>129</v>
      </c>
      <c r="BE495" s="17">
        <v>96</v>
      </c>
      <c r="BF495" s="17">
        <v>129</v>
      </c>
      <c r="BG495" s="17">
        <v>108</v>
      </c>
      <c r="BH495" s="17">
        <v>144</v>
      </c>
      <c r="BI495" s="17">
        <v>58</v>
      </c>
      <c r="BJ495" s="17">
        <v>73</v>
      </c>
      <c r="BK495" s="18">
        <v>129</v>
      </c>
      <c r="BL495" s="13">
        <f t="shared" si="63"/>
        <v>2.9438202247191012</v>
      </c>
    </row>
    <row r="496" spans="2:64" x14ac:dyDescent="0.25">
      <c r="B496" s="12">
        <v>493</v>
      </c>
      <c r="C496" s="17">
        <v>63.87</v>
      </c>
      <c r="D496" s="17">
        <v>108.54</v>
      </c>
      <c r="E496" s="17">
        <v>21.53</v>
      </c>
      <c r="F496" s="17">
        <v>102.49</v>
      </c>
      <c r="G496" s="17">
        <v>91.94</v>
      </c>
      <c r="H496" s="17">
        <v>146.07</v>
      </c>
      <c r="I496" s="17">
        <v>75.349999999999994</v>
      </c>
      <c r="J496" s="15">
        <v>224.16</v>
      </c>
      <c r="K496" s="16">
        <v>108.6</v>
      </c>
      <c r="L496" s="15">
        <f t="shared" si="64"/>
        <v>193.94</v>
      </c>
      <c r="M496" s="15">
        <f t="shared" si="65"/>
        <v>340.5</v>
      </c>
      <c r="N496" s="15">
        <f t="shared" si="66"/>
        <v>408.11</v>
      </c>
      <c r="O496" s="15">
        <f t="shared" si="67"/>
        <v>86.204999999999998</v>
      </c>
      <c r="P496" s="15">
        <f t="shared" si="68"/>
        <v>6.3896978237043998</v>
      </c>
      <c r="R496" s="12">
        <v>493</v>
      </c>
      <c r="S496" s="17">
        <v>77.62</v>
      </c>
      <c r="T496" s="17">
        <v>120.59</v>
      </c>
      <c r="U496" s="17">
        <v>61.54</v>
      </c>
      <c r="V496" s="17">
        <v>117.28</v>
      </c>
      <c r="W496" s="17">
        <v>99.13</v>
      </c>
      <c r="X496" s="17">
        <v>146.02000000000001</v>
      </c>
      <c r="Y496" s="17">
        <v>67.180000000000007</v>
      </c>
      <c r="Z496" s="17">
        <v>126.18</v>
      </c>
      <c r="AA496" s="18">
        <v>120.59</v>
      </c>
      <c r="AB496" s="15">
        <f t="shared" si="69"/>
        <v>4.0447049729451177</v>
      </c>
      <c r="AC496" s="17"/>
      <c r="AD496" s="12">
        <v>493</v>
      </c>
      <c r="AE496" s="17">
        <v>74.42</v>
      </c>
      <c r="AF496" s="17">
        <v>122.59</v>
      </c>
      <c r="AG496" s="17">
        <v>81.63</v>
      </c>
      <c r="AH496" s="17">
        <v>120.92</v>
      </c>
      <c r="AI496" s="17">
        <v>103.62</v>
      </c>
      <c r="AJ496" s="17">
        <v>149.94999999999999</v>
      </c>
      <c r="AK496" s="17">
        <v>55.57</v>
      </c>
      <c r="AL496" s="17">
        <v>101.59</v>
      </c>
      <c r="AM496" s="18">
        <v>122.59</v>
      </c>
      <c r="AN496" s="15">
        <f t="shared" si="70"/>
        <v>3.7590701424348292</v>
      </c>
      <c r="AO496" s="17"/>
      <c r="AP496" s="12">
        <v>493</v>
      </c>
      <c r="AQ496" s="15">
        <v>85</v>
      </c>
      <c r="AR496" s="15">
        <v>137</v>
      </c>
      <c r="AS496" s="15">
        <v>90</v>
      </c>
      <c r="AT496" s="15">
        <v>134</v>
      </c>
      <c r="AU496" s="15">
        <v>101</v>
      </c>
      <c r="AV496" s="15">
        <v>151</v>
      </c>
      <c r="AW496" s="15">
        <v>57</v>
      </c>
      <c r="AX496" s="15">
        <v>98</v>
      </c>
      <c r="AY496" s="16">
        <v>137</v>
      </c>
      <c r="AZ496" s="15">
        <f t="shared" si="71"/>
        <v>3.4352941176470586</v>
      </c>
      <c r="BA496" s="15"/>
      <c r="BB496" s="12">
        <v>493</v>
      </c>
      <c r="BC496" s="17">
        <v>89</v>
      </c>
      <c r="BD496" s="17">
        <v>126</v>
      </c>
      <c r="BE496" s="17">
        <v>90</v>
      </c>
      <c r="BF496" s="17">
        <v>126</v>
      </c>
      <c r="BG496" s="17">
        <v>107</v>
      </c>
      <c r="BH496" s="17">
        <v>145</v>
      </c>
      <c r="BI496" s="17">
        <v>59</v>
      </c>
      <c r="BJ496" s="17">
        <v>77</v>
      </c>
      <c r="BK496" s="18">
        <v>126</v>
      </c>
      <c r="BL496" s="13">
        <f t="shared" si="63"/>
        <v>2.7578947368421054</v>
      </c>
    </row>
    <row r="497" spans="2:64" x14ac:dyDescent="0.25">
      <c r="B497" s="12">
        <v>494</v>
      </c>
      <c r="C497" s="17">
        <v>63.48</v>
      </c>
      <c r="D497" s="17">
        <v>108.34</v>
      </c>
      <c r="E497" s="17">
        <v>20.74</v>
      </c>
      <c r="F497" s="17">
        <v>102.26</v>
      </c>
      <c r="G497" s="17">
        <v>91.78</v>
      </c>
      <c r="H497" s="17">
        <v>146.16</v>
      </c>
      <c r="I497" s="17">
        <v>75.42</v>
      </c>
      <c r="J497" s="15">
        <v>226.11</v>
      </c>
      <c r="K497" s="16">
        <v>108.4</v>
      </c>
      <c r="L497" s="15">
        <f t="shared" si="64"/>
        <v>192.56</v>
      </c>
      <c r="M497" s="15">
        <f t="shared" si="65"/>
        <v>340.20000000000005</v>
      </c>
      <c r="N497" s="15">
        <f t="shared" si="66"/>
        <v>409.93000000000006</v>
      </c>
      <c r="O497" s="15">
        <f t="shared" si="67"/>
        <v>85.91</v>
      </c>
      <c r="P497" s="15">
        <f t="shared" si="68"/>
        <v>6.4576244486452437</v>
      </c>
      <c r="R497" s="12">
        <v>494</v>
      </c>
      <c r="S497" s="17">
        <v>74.489999999999995</v>
      </c>
      <c r="T497" s="17">
        <v>119.07</v>
      </c>
      <c r="U497" s="17">
        <v>55.89</v>
      </c>
      <c r="V497" s="17">
        <v>115.37</v>
      </c>
      <c r="W497" s="17">
        <v>97.96</v>
      </c>
      <c r="X497" s="17">
        <v>146.80000000000001</v>
      </c>
      <c r="Y497" s="17">
        <v>67.61</v>
      </c>
      <c r="Z497" s="17">
        <v>138.30000000000001</v>
      </c>
      <c r="AA497" s="18">
        <v>119.11</v>
      </c>
      <c r="AB497" s="15">
        <f t="shared" si="69"/>
        <v>4.3632702376157884</v>
      </c>
      <c r="AC497" s="17"/>
      <c r="AD497" s="12">
        <v>494</v>
      </c>
      <c r="AE497" s="17">
        <v>73.760000000000005</v>
      </c>
      <c r="AF497" s="17">
        <v>122.31</v>
      </c>
      <c r="AG497" s="17">
        <v>81.150000000000006</v>
      </c>
      <c r="AH497" s="17">
        <v>120.59</v>
      </c>
      <c r="AI497" s="17">
        <v>103.48</v>
      </c>
      <c r="AJ497" s="17">
        <v>150.13999999999999</v>
      </c>
      <c r="AK497" s="17">
        <v>55.49</v>
      </c>
      <c r="AL497" s="17">
        <v>102.54</v>
      </c>
      <c r="AM497" s="18">
        <v>122.31</v>
      </c>
      <c r="AN497" s="15">
        <f t="shared" si="70"/>
        <v>3.800704989154013</v>
      </c>
      <c r="AO497" s="17"/>
      <c r="AP497" s="12">
        <v>494</v>
      </c>
      <c r="AQ497" s="15">
        <v>84</v>
      </c>
      <c r="AR497" s="15">
        <v>136</v>
      </c>
      <c r="AS497" s="15">
        <v>89</v>
      </c>
      <c r="AT497" s="15">
        <v>133</v>
      </c>
      <c r="AU497" s="15">
        <v>101</v>
      </c>
      <c r="AV497" s="15">
        <v>151</v>
      </c>
      <c r="AW497" s="15">
        <v>57</v>
      </c>
      <c r="AX497" s="15">
        <v>97</v>
      </c>
      <c r="AY497" s="16">
        <v>136</v>
      </c>
      <c r="AZ497" s="15">
        <f t="shared" si="71"/>
        <v>3.4523809523809526</v>
      </c>
      <c r="BA497" s="15"/>
      <c r="BB497" s="12">
        <v>494</v>
      </c>
      <c r="BC497" s="17">
        <v>95</v>
      </c>
      <c r="BD497" s="17">
        <v>132</v>
      </c>
      <c r="BE497" s="17">
        <v>97</v>
      </c>
      <c r="BF497" s="17">
        <v>132</v>
      </c>
      <c r="BG497" s="17">
        <v>108</v>
      </c>
      <c r="BH497" s="17">
        <v>144</v>
      </c>
      <c r="BI497" s="17">
        <v>58</v>
      </c>
      <c r="BJ497" s="17">
        <v>72</v>
      </c>
      <c r="BK497" s="18">
        <v>132</v>
      </c>
      <c r="BL497" s="13">
        <f t="shared" si="63"/>
        <v>2.8791208791208791</v>
      </c>
    </row>
    <row r="498" spans="2:64" x14ac:dyDescent="0.25">
      <c r="B498" s="12">
        <v>495</v>
      </c>
      <c r="C498" s="17">
        <v>64.92</v>
      </c>
      <c r="D498" s="17">
        <v>109.43</v>
      </c>
      <c r="E498" s="17">
        <v>23.5</v>
      </c>
      <c r="F498" s="17">
        <v>103.41</v>
      </c>
      <c r="G498" s="17">
        <v>92.01</v>
      </c>
      <c r="H498" s="17">
        <v>145.94</v>
      </c>
      <c r="I498" s="17">
        <v>75.33</v>
      </c>
      <c r="J498" s="15">
        <v>221.31</v>
      </c>
      <c r="K498" s="16">
        <v>109.48</v>
      </c>
      <c r="L498" s="15">
        <f t="shared" si="64"/>
        <v>197.85000000000002</v>
      </c>
      <c r="M498" s="15">
        <f t="shared" si="65"/>
        <v>341.36</v>
      </c>
      <c r="N498" s="15">
        <f t="shared" si="66"/>
        <v>406.12</v>
      </c>
      <c r="O498" s="15">
        <f t="shared" si="67"/>
        <v>87.175000000000011</v>
      </c>
      <c r="P498" s="15">
        <f t="shared" si="68"/>
        <v>6.2556993222427604</v>
      </c>
      <c r="R498" s="12">
        <v>495</v>
      </c>
      <c r="S498" s="17">
        <v>73.12</v>
      </c>
      <c r="T498" s="17">
        <v>118.31</v>
      </c>
      <c r="U498" s="17">
        <v>53.46</v>
      </c>
      <c r="V498" s="17">
        <v>114.38</v>
      </c>
      <c r="W498" s="17">
        <v>97.31</v>
      </c>
      <c r="X498" s="17">
        <v>147.05000000000001</v>
      </c>
      <c r="Y498" s="17">
        <v>67.97</v>
      </c>
      <c r="Z498" s="17">
        <v>142.69</v>
      </c>
      <c r="AA498" s="18">
        <v>118.34</v>
      </c>
      <c r="AB498" s="15">
        <f t="shared" si="69"/>
        <v>4.4994529540481398</v>
      </c>
      <c r="AC498" s="17"/>
      <c r="AD498" s="12">
        <v>495</v>
      </c>
      <c r="AE498" s="17">
        <v>74.73</v>
      </c>
      <c r="AF498" s="17">
        <v>122.9</v>
      </c>
      <c r="AG498" s="17">
        <v>81.84</v>
      </c>
      <c r="AH498" s="17">
        <v>121.22</v>
      </c>
      <c r="AI498" s="17">
        <v>103.6</v>
      </c>
      <c r="AJ498" s="17">
        <v>149.91999999999999</v>
      </c>
      <c r="AK498" s="17">
        <v>55.64</v>
      </c>
      <c r="AL498" s="17">
        <v>101.27</v>
      </c>
      <c r="AM498" s="18">
        <v>122.9</v>
      </c>
      <c r="AN498" s="15">
        <f t="shared" si="70"/>
        <v>3.7442794058611</v>
      </c>
      <c r="AO498" s="17"/>
      <c r="AP498" s="12">
        <v>495</v>
      </c>
      <c r="AQ498" s="15">
        <v>83</v>
      </c>
      <c r="AR498" s="15">
        <v>133</v>
      </c>
      <c r="AS498" s="15">
        <v>86</v>
      </c>
      <c r="AT498" s="15">
        <v>131</v>
      </c>
      <c r="AU498" s="15">
        <v>101</v>
      </c>
      <c r="AV498" s="15">
        <v>150</v>
      </c>
      <c r="AW498" s="15">
        <v>58</v>
      </c>
      <c r="AX498" s="15">
        <v>97</v>
      </c>
      <c r="AY498" s="16">
        <v>133</v>
      </c>
      <c r="AZ498" s="15">
        <f t="shared" si="71"/>
        <v>3.4698795180722892</v>
      </c>
      <c r="BA498" s="15"/>
      <c r="BB498" s="12">
        <v>495</v>
      </c>
      <c r="BC498" s="17">
        <v>91</v>
      </c>
      <c r="BD498" s="17">
        <v>129</v>
      </c>
      <c r="BE498" s="17">
        <v>94</v>
      </c>
      <c r="BF498" s="17">
        <v>129</v>
      </c>
      <c r="BG498" s="17">
        <v>108</v>
      </c>
      <c r="BH498" s="17">
        <v>145</v>
      </c>
      <c r="BI498" s="17">
        <v>58</v>
      </c>
      <c r="BJ498" s="17">
        <v>75</v>
      </c>
      <c r="BK498" s="18">
        <v>129</v>
      </c>
      <c r="BL498" s="13">
        <f t="shared" si="63"/>
        <v>2.7872340425531914</v>
      </c>
    </row>
    <row r="499" spans="2:64" x14ac:dyDescent="0.25">
      <c r="B499" s="12">
        <v>496</v>
      </c>
      <c r="C499" s="17">
        <v>65.56</v>
      </c>
      <c r="D499" s="17">
        <v>109.87</v>
      </c>
      <c r="E499" s="17">
        <v>23.65</v>
      </c>
      <c r="F499" s="17">
        <v>103.84</v>
      </c>
      <c r="G499" s="17">
        <v>92</v>
      </c>
      <c r="H499" s="17">
        <v>145.80000000000001</v>
      </c>
      <c r="I499" s="17">
        <v>75.39</v>
      </c>
      <c r="J499" s="15">
        <v>220.03</v>
      </c>
      <c r="K499" s="16">
        <v>109.92</v>
      </c>
      <c r="L499" s="15">
        <f t="shared" si="64"/>
        <v>199.08</v>
      </c>
      <c r="M499" s="15">
        <f t="shared" si="65"/>
        <v>341.64</v>
      </c>
      <c r="N499" s="15">
        <f t="shared" si="66"/>
        <v>405.34000000000003</v>
      </c>
      <c r="O499" s="15">
        <f t="shared" si="67"/>
        <v>87.715000000000003</v>
      </c>
      <c r="P499" s="15">
        <f t="shared" si="68"/>
        <v>6.1827333740085422</v>
      </c>
      <c r="R499" s="12">
        <v>496</v>
      </c>
      <c r="S499" s="17">
        <v>70.41</v>
      </c>
      <c r="T499" s="17">
        <v>117.16</v>
      </c>
      <c r="U499" s="17">
        <v>49</v>
      </c>
      <c r="V499" s="17">
        <v>112.87</v>
      </c>
      <c r="W499" s="17">
        <v>96.24</v>
      </c>
      <c r="X499" s="17">
        <v>147.79</v>
      </c>
      <c r="Y499" s="17">
        <v>68.45</v>
      </c>
      <c r="Z499" s="17">
        <v>153.46</v>
      </c>
      <c r="AA499" s="18">
        <v>117.19</v>
      </c>
      <c r="AB499" s="15">
        <f t="shared" si="69"/>
        <v>4.8160772617525929</v>
      </c>
      <c r="AC499" s="17"/>
      <c r="AD499" s="12">
        <v>496</v>
      </c>
      <c r="AE499" s="17">
        <v>74.790000000000006</v>
      </c>
      <c r="AF499" s="17">
        <v>122.79</v>
      </c>
      <c r="AG499" s="17">
        <v>81.569999999999993</v>
      </c>
      <c r="AH499" s="17">
        <v>121.1</v>
      </c>
      <c r="AI499" s="17">
        <v>103.56</v>
      </c>
      <c r="AJ499" s="17">
        <v>149.82</v>
      </c>
      <c r="AK499" s="17">
        <v>55.84</v>
      </c>
      <c r="AL499" s="17">
        <v>100.92</v>
      </c>
      <c r="AM499" s="18">
        <v>122.79</v>
      </c>
      <c r="AN499" s="15">
        <f t="shared" si="70"/>
        <v>3.7377991710121674</v>
      </c>
      <c r="AO499" s="17"/>
      <c r="AP499" s="12">
        <v>496</v>
      </c>
      <c r="AQ499" s="15">
        <v>80</v>
      </c>
      <c r="AR499" s="15">
        <v>131</v>
      </c>
      <c r="AS499" s="15">
        <v>84</v>
      </c>
      <c r="AT499" s="15">
        <v>129</v>
      </c>
      <c r="AU499" s="15">
        <v>101</v>
      </c>
      <c r="AV499" s="15">
        <v>151</v>
      </c>
      <c r="AW499" s="15">
        <v>58</v>
      </c>
      <c r="AX499" s="15">
        <v>100</v>
      </c>
      <c r="AY499" s="16">
        <v>131</v>
      </c>
      <c r="AZ499" s="15">
        <f t="shared" si="71"/>
        <v>3.6124999999999998</v>
      </c>
      <c r="BA499" s="15"/>
      <c r="BB499" s="12">
        <v>496</v>
      </c>
      <c r="BC499" s="17">
        <v>94</v>
      </c>
      <c r="BD499" s="17">
        <v>131</v>
      </c>
      <c r="BE499" s="17">
        <v>96</v>
      </c>
      <c r="BF499" s="17">
        <v>131</v>
      </c>
      <c r="BG499" s="17">
        <v>108</v>
      </c>
      <c r="BH499" s="17">
        <v>144</v>
      </c>
      <c r="BI499" s="17">
        <v>58</v>
      </c>
      <c r="BJ499" s="17">
        <v>73</v>
      </c>
      <c r="BK499" s="18">
        <v>131</v>
      </c>
      <c r="BL499" s="13">
        <f t="shared" si="63"/>
        <v>2.847826086956522</v>
      </c>
    </row>
    <row r="500" spans="2:64" x14ac:dyDescent="0.25">
      <c r="B500" s="12">
        <v>497</v>
      </c>
      <c r="C500" s="17">
        <v>65.5</v>
      </c>
      <c r="D500" s="17">
        <v>109.83</v>
      </c>
      <c r="E500" s="17">
        <v>22.77</v>
      </c>
      <c r="F500" s="17">
        <v>103.77</v>
      </c>
      <c r="G500" s="17">
        <v>91.89</v>
      </c>
      <c r="H500" s="17">
        <v>145.80000000000001</v>
      </c>
      <c r="I500" s="17">
        <v>75.48</v>
      </c>
      <c r="J500" s="15">
        <v>221.26</v>
      </c>
      <c r="K500" s="16">
        <v>109.88</v>
      </c>
      <c r="L500" s="15">
        <f t="shared" si="64"/>
        <v>198.1</v>
      </c>
      <c r="M500" s="15">
        <f t="shared" si="65"/>
        <v>341.46000000000004</v>
      </c>
      <c r="N500" s="15">
        <f t="shared" si="66"/>
        <v>406.62</v>
      </c>
      <c r="O500" s="15">
        <f t="shared" si="67"/>
        <v>87.664999999999992</v>
      </c>
      <c r="P500" s="15">
        <f t="shared" si="68"/>
        <v>6.2079389312977096</v>
      </c>
      <c r="R500" s="12">
        <v>497</v>
      </c>
      <c r="S500" s="17">
        <v>69.959999999999994</v>
      </c>
      <c r="T500" s="17">
        <v>117.02</v>
      </c>
      <c r="U500" s="17">
        <v>46.58</v>
      </c>
      <c r="V500" s="17">
        <v>112.5</v>
      </c>
      <c r="W500" s="17">
        <v>95.63</v>
      </c>
      <c r="X500" s="17">
        <v>147.85</v>
      </c>
      <c r="Y500" s="17">
        <v>68.959999999999994</v>
      </c>
      <c r="Z500" s="17">
        <v>158.28</v>
      </c>
      <c r="AA500" s="18">
        <v>117.04</v>
      </c>
      <c r="AB500" s="15">
        <f t="shared" si="69"/>
        <v>4.9210977701543746</v>
      </c>
      <c r="AC500" s="17"/>
      <c r="AD500" s="12">
        <v>497</v>
      </c>
      <c r="AE500" s="17">
        <v>79.150000000000006</v>
      </c>
      <c r="AF500" s="17">
        <v>117.91</v>
      </c>
      <c r="AG500" s="17">
        <v>71.459999999999994</v>
      </c>
      <c r="AH500" s="17">
        <v>115.87</v>
      </c>
      <c r="AI500" s="17">
        <v>103.25</v>
      </c>
      <c r="AJ500" s="17">
        <v>144.49</v>
      </c>
      <c r="AK500" s="17">
        <v>65.010000000000005</v>
      </c>
      <c r="AL500" s="17">
        <v>100.61</v>
      </c>
      <c r="AM500" s="18">
        <v>117.91</v>
      </c>
      <c r="AN500" s="15">
        <f t="shared" si="70"/>
        <v>3.5821857233101699</v>
      </c>
      <c r="AO500" s="17"/>
      <c r="AP500" s="12">
        <v>497</v>
      </c>
      <c r="AQ500" s="15">
        <v>81</v>
      </c>
      <c r="AR500" s="15">
        <v>131</v>
      </c>
      <c r="AS500" s="15">
        <v>85</v>
      </c>
      <c r="AT500" s="15">
        <v>129</v>
      </c>
      <c r="AU500" s="15">
        <v>101</v>
      </c>
      <c r="AV500" s="15">
        <v>150</v>
      </c>
      <c r="AW500" s="15">
        <v>58</v>
      </c>
      <c r="AX500" s="15">
        <v>99</v>
      </c>
      <c r="AY500" s="16">
        <v>131</v>
      </c>
      <c r="AZ500" s="15">
        <f t="shared" si="71"/>
        <v>3.5555555555555554</v>
      </c>
      <c r="BA500" s="15"/>
      <c r="BB500" s="12">
        <v>497</v>
      </c>
      <c r="BC500" s="17">
        <v>92</v>
      </c>
      <c r="BD500" s="17">
        <v>129</v>
      </c>
      <c r="BE500" s="17">
        <v>94</v>
      </c>
      <c r="BF500" s="17">
        <v>129</v>
      </c>
      <c r="BG500" s="17">
        <v>108</v>
      </c>
      <c r="BH500" s="17">
        <v>144</v>
      </c>
      <c r="BI500" s="17">
        <v>58</v>
      </c>
      <c r="BJ500" s="17">
        <v>75</v>
      </c>
      <c r="BK500" s="18">
        <v>129</v>
      </c>
      <c r="BL500" s="13">
        <f t="shared" si="63"/>
        <v>2.806451612903226</v>
      </c>
    </row>
    <row r="501" spans="2:64" x14ac:dyDescent="0.25">
      <c r="B501" s="12">
        <v>498</v>
      </c>
      <c r="C501" s="17">
        <v>65.47</v>
      </c>
      <c r="D501" s="17">
        <v>109.86</v>
      </c>
      <c r="E501" s="17">
        <v>22.04</v>
      </c>
      <c r="F501" s="17">
        <v>103.76</v>
      </c>
      <c r="G501" s="17">
        <v>91.77</v>
      </c>
      <c r="H501" s="17">
        <v>145.80000000000001</v>
      </c>
      <c r="I501" s="17">
        <v>75.569999999999993</v>
      </c>
      <c r="J501" s="15">
        <v>222.51</v>
      </c>
      <c r="K501" s="16">
        <v>109.9</v>
      </c>
      <c r="L501" s="15">
        <f t="shared" si="64"/>
        <v>197.36999999999998</v>
      </c>
      <c r="M501" s="15">
        <f t="shared" si="65"/>
        <v>341.33000000000004</v>
      </c>
      <c r="N501" s="15">
        <f t="shared" si="66"/>
        <v>407.98</v>
      </c>
      <c r="O501" s="15">
        <f t="shared" si="67"/>
        <v>87.664999999999992</v>
      </c>
      <c r="P501" s="15">
        <f t="shared" si="68"/>
        <v>6.2315564380632358</v>
      </c>
      <c r="R501" s="12">
        <v>498</v>
      </c>
      <c r="S501" s="17">
        <v>71.81</v>
      </c>
      <c r="T501" s="17">
        <v>118.27</v>
      </c>
      <c r="U501" s="17">
        <v>49.21</v>
      </c>
      <c r="V501" s="17">
        <v>113.87</v>
      </c>
      <c r="W501" s="17">
        <v>96.05</v>
      </c>
      <c r="X501" s="17">
        <v>147.53</v>
      </c>
      <c r="Y501" s="17">
        <v>68.87</v>
      </c>
      <c r="Z501" s="17">
        <v>153.82</v>
      </c>
      <c r="AA501" s="18">
        <v>118.29</v>
      </c>
      <c r="AB501" s="15">
        <f t="shared" si="69"/>
        <v>4.7483637376409975</v>
      </c>
      <c r="AC501" s="17"/>
      <c r="AD501" s="12">
        <v>498</v>
      </c>
      <c r="AE501" s="17">
        <v>76.98</v>
      </c>
      <c r="AF501" s="17">
        <v>120.6</v>
      </c>
      <c r="AG501" s="17">
        <v>72.540000000000006</v>
      </c>
      <c r="AH501" s="17">
        <v>118.16</v>
      </c>
      <c r="AI501" s="17">
        <v>101.9</v>
      </c>
      <c r="AJ501" s="17">
        <v>146.94</v>
      </c>
      <c r="AK501" s="17">
        <v>62.88</v>
      </c>
      <c r="AL501" s="17">
        <v>102.19</v>
      </c>
      <c r="AM501" s="18">
        <v>120.6</v>
      </c>
      <c r="AN501" s="15">
        <f t="shared" si="70"/>
        <v>3.7109638867238237</v>
      </c>
      <c r="AO501" s="17"/>
      <c r="AP501" s="12">
        <v>498</v>
      </c>
      <c r="AQ501" s="15">
        <v>89</v>
      </c>
      <c r="AR501" s="15">
        <v>135</v>
      </c>
      <c r="AS501" s="15">
        <v>94</v>
      </c>
      <c r="AT501" s="15">
        <v>134</v>
      </c>
      <c r="AU501" s="15">
        <v>104</v>
      </c>
      <c r="AV501" s="15">
        <v>149</v>
      </c>
      <c r="AW501" s="15">
        <v>56</v>
      </c>
      <c r="AX501" s="15">
        <v>88</v>
      </c>
      <c r="AY501" s="16">
        <v>135</v>
      </c>
      <c r="AZ501" s="15">
        <f t="shared" si="71"/>
        <v>3.1348314606741572</v>
      </c>
      <c r="BA501" s="15"/>
      <c r="BB501" s="12">
        <v>498</v>
      </c>
      <c r="BC501" s="17">
        <v>93</v>
      </c>
      <c r="BD501" s="17">
        <v>130</v>
      </c>
      <c r="BE501" s="17">
        <v>96</v>
      </c>
      <c r="BF501" s="17">
        <v>130</v>
      </c>
      <c r="BG501" s="17">
        <v>108</v>
      </c>
      <c r="BH501" s="17">
        <v>144</v>
      </c>
      <c r="BI501" s="17">
        <v>58</v>
      </c>
      <c r="BJ501" s="17">
        <v>73</v>
      </c>
      <c r="BK501" s="18">
        <v>130</v>
      </c>
      <c r="BL501" s="13">
        <f t="shared" si="63"/>
        <v>2.8260869565217392</v>
      </c>
    </row>
    <row r="502" spans="2:64" x14ac:dyDescent="0.25">
      <c r="B502" s="12">
        <v>499</v>
      </c>
      <c r="C502" s="17">
        <v>66.400000000000006</v>
      </c>
      <c r="D502" s="17">
        <v>110.68</v>
      </c>
      <c r="E502" s="17">
        <v>24.11</v>
      </c>
      <c r="F502" s="17">
        <v>104.63</v>
      </c>
      <c r="G502" s="17">
        <v>91.92</v>
      </c>
      <c r="H502" s="17">
        <v>145.72</v>
      </c>
      <c r="I502" s="17">
        <v>75.430000000000007</v>
      </c>
      <c r="J502" s="15">
        <v>218.83</v>
      </c>
      <c r="K502" s="16">
        <v>110.72</v>
      </c>
      <c r="L502" s="15">
        <f t="shared" si="64"/>
        <v>201.19</v>
      </c>
      <c r="M502" s="15">
        <f t="shared" si="65"/>
        <v>342.27</v>
      </c>
      <c r="N502" s="15">
        <f t="shared" si="66"/>
        <v>404.98</v>
      </c>
      <c r="O502" s="15">
        <f t="shared" si="67"/>
        <v>88.54</v>
      </c>
      <c r="P502" s="15">
        <f t="shared" si="68"/>
        <v>6.0990963855421683</v>
      </c>
      <c r="R502" s="12">
        <v>499</v>
      </c>
      <c r="S502" s="17">
        <v>70.03</v>
      </c>
      <c r="T502" s="17">
        <v>117.54</v>
      </c>
      <c r="U502" s="17">
        <v>45.95</v>
      </c>
      <c r="V502" s="17">
        <v>112.91</v>
      </c>
      <c r="W502" s="17">
        <v>95.34</v>
      </c>
      <c r="X502" s="17">
        <v>148.03</v>
      </c>
      <c r="Y502" s="17">
        <v>69.16</v>
      </c>
      <c r="Z502" s="17">
        <v>160.63</v>
      </c>
      <c r="AA502" s="18">
        <v>117.56</v>
      </c>
      <c r="AB502" s="15">
        <f t="shared" si="69"/>
        <v>4.9600171355133513</v>
      </c>
      <c r="AC502" s="17"/>
      <c r="AD502" s="12">
        <v>499</v>
      </c>
      <c r="AE502" s="17">
        <v>81.23</v>
      </c>
      <c r="AF502" s="17">
        <v>125.82</v>
      </c>
      <c r="AG502" s="17">
        <v>79.37</v>
      </c>
      <c r="AH502" s="17">
        <v>123.54</v>
      </c>
      <c r="AI502" s="17">
        <v>102.4</v>
      </c>
      <c r="AJ502" s="17">
        <v>147.4</v>
      </c>
      <c r="AK502" s="17">
        <v>61.18</v>
      </c>
      <c r="AL502" s="17">
        <v>97.29</v>
      </c>
      <c r="AM502" s="18">
        <v>125.82</v>
      </c>
      <c r="AN502" s="15">
        <f t="shared" si="70"/>
        <v>3.4998153391604081</v>
      </c>
      <c r="AO502" s="17"/>
      <c r="AP502" s="12">
        <v>499</v>
      </c>
      <c r="AQ502" s="15">
        <v>89</v>
      </c>
      <c r="AR502" s="15">
        <v>134</v>
      </c>
      <c r="AS502" s="15">
        <v>94</v>
      </c>
      <c r="AT502" s="15">
        <v>132</v>
      </c>
      <c r="AU502" s="15">
        <v>105</v>
      </c>
      <c r="AV502" s="15">
        <v>148</v>
      </c>
      <c r="AW502" s="15">
        <v>57</v>
      </c>
      <c r="AX502" s="15">
        <v>86</v>
      </c>
      <c r="AY502" s="16">
        <v>134</v>
      </c>
      <c r="AZ502" s="15">
        <f t="shared" si="71"/>
        <v>3.1123595505617976</v>
      </c>
      <c r="BA502" s="15"/>
      <c r="BB502" s="12">
        <v>499</v>
      </c>
      <c r="BC502" s="17">
        <v>92</v>
      </c>
      <c r="BD502" s="17">
        <v>129</v>
      </c>
      <c r="BE502" s="17">
        <v>95</v>
      </c>
      <c r="BF502" s="17">
        <v>129</v>
      </c>
      <c r="BG502" s="17">
        <v>108</v>
      </c>
      <c r="BH502" s="17">
        <v>144</v>
      </c>
      <c r="BI502" s="17">
        <v>58</v>
      </c>
      <c r="BJ502" s="17">
        <v>73</v>
      </c>
      <c r="BK502" s="18">
        <v>129</v>
      </c>
      <c r="BL502" s="13">
        <f t="shared" si="63"/>
        <v>2.8152173913043477</v>
      </c>
    </row>
    <row r="503" spans="2:64" ht="15.75" thickBot="1" x14ac:dyDescent="0.3">
      <c r="B503" s="12">
        <v>500</v>
      </c>
      <c r="C503" s="17">
        <v>66.59</v>
      </c>
      <c r="D503" s="17">
        <v>110.79</v>
      </c>
      <c r="E503" s="17">
        <v>23.65</v>
      </c>
      <c r="F503" s="17">
        <v>104.74</v>
      </c>
      <c r="G503" s="17">
        <v>91.88</v>
      </c>
      <c r="H503" s="17">
        <v>145.66999999999999</v>
      </c>
      <c r="I503" s="17">
        <v>75.489999999999995</v>
      </c>
      <c r="J503" s="15">
        <v>218.71</v>
      </c>
      <c r="K503" s="16">
        <v>110.83</v>
      </c>
      <c r="L503" s="15">
        <f t="shared" si="64"/>
        <v>201.03</v>
      </c>
      <c r="M503" s="15">
        <f t="shared" si="65"/>
        <v>342.28999999999996</v>
      </c>
      <c r="N503" s="15">
        <f t="shared" si="66"/>
        <v>405.03</v>
      </c>
      <c r="O503" s="15">
        <f t="shared" si="67"/>
        <v>88.69</v>
      </c>
      <c r="P503" s="15">
        <f t="shared" si="68"/>
        <v>6.0824448115332626</v>
      </c>
      <c r="R503" s="19">
        <v>500</v>
      </c>
      <c r="S503" s="20">
        <v>69.459999999999994</v>
      </c>
      <c r="T503" s="20">
        <v>117.26</v>
      </c>
      <c r="U503" s="20">
        <v>45.32</v>
      </c>
      <c r="V503" s="20">
        <v>112.55</v>
      </c>
      <c r="W503" s="20">
        <v>95.13</v>
      </c>
      <c r="X503" s="20">
        <v>148.16999999999999</v>
      </c>
      <c r="Y503" s="20">
        <v>69.2</v>
      </c>
      <c r="Z503" s="20">
        <v>161.44999999999999</v>
      </c>
      <c r="AA503" s="21">
        <v>117.28</v>
      </c>
      <c r="AB503" s="15">
        <f t="shared" si="69"/>
        <v>5.0090699683270943</v>
      </c>
      <c r="AC503" s="17"/>
      <c r="AD503" s="19">
        <v>500</v>
      </c>
      <c r="AE503" s="20">
        <v>78.12</v>
      </c>
      <c r="AF503" s="20">
        <v>123.44</v>
      </c>
      <c r="AG503" s="20">
        <v>76.510000000000005</v>
      </c>
      <c r="AH503" s="20">
        <v>121.08</v>
      </c>
      <c r="AI503" s="20">
        <v>102.05</v>
      </c>
      <c r="AJ503" s="20">
        <v>147.86000000000001</v>
      </c>
      <c r="AK503" s="20">
        <v>61.02</v>
      </c>
      <c r="AL503" s="20">
        <v>99.78</v>
      </c>
      <c r="AM503" s="21">
        <v>123.44</v>
      </c>
      <c r="AN503" s="15">
        <f t="shared" si="70"/>
        <v>3.638504864311316</v>
      </c>
      <c r="AO503" s="17"/>
      <c r="AP503" s="19">
        <v>500</v>
      </c>
      <c r="AQ503" s="25">
        <v>88</v>
      </c>
      <c r="AR503" s="25">
        <v>132</v>
      </c>
      <c r="AS503" s="25">
        <v>93</v>
      </c>
      <c r="AT503" s="25">
        <v>131</v>
      </c>
      <c r="AU503" s="25">
        <v>105</v>
      </c>
      <c r="AV503" s="25">
        <v>147</v>
      </c>
      <c r="AW503" s="25">
        <v>57</v>
      </c>
      <c r="AX503" s="25">
        <v>85</v>
      </c>
      <c r="AY503" s="26">
        <v>132</v>
      </c>
      <c r="AZ503" s="15">
        <f t="shared" si="71"/>
        <v>3.1136363636363638</v>
      </c>
      <c r="BA503" s="15"/>
      <c r="BB503" s="19">
        <v>500</v>
      </c>
      <c r="BC503" s="20">
        <v>92</v>
      </c>
      <c r="BD503" s="20">
        <v>128</v>
      </c>
      <c r="BE503" s="20">
        <v>94</v>
      </c>
      <c r="BF503" s="20">
        <v>128</v>
      </c>
      <c r="BG503" s="20">
        <v>108</v>
      </c>
      <c r="BH503" s="20">
        <v>144</v>
      </c>
      <c r="BI503" s="20">
        <v>58</v>
      </c>
      <c r="BJ503" s="20">
        <v>73</v>
      </c>
      <c r="BK503" s="21">
        <v>128</v>
      </c>
      <c r="BL503" s="13">
        <f t="shared" si="63"/>
        <v>2.9244585078884038</v>
      </c>
    </row>
    <row r="504" spans="2:64" ht="15.75" thickBot="1" x14ac:dyDescent="0.3">
      <c r="B504" s="36" t="s">
        <v>19</v>
      </c>
      <c r="C504" s="34">
        <f>AVERAGE(C4:C503)</f>
        <v>78.061079999999976</v>
      </c>
      <c r="D504" s="34">
        <f t="shared" ref="D504:P504" si="72">AVERAGE(D4:D503)</f>
        <v>118.13075999999998</v>
      </c>
      <c r="E504" s="34">
        <f t="shared" si="72"/>
        <v>58.565039999999968</v>
      </c>
      <c r="F504" s="34">
        <f t="shared" si="72"/>
        <v>114.76197999999995</v>
      </c>
      <c r="G504" s="34">
        <f t="shared" si="72"/>
        <v>99.455920000000006</v>
      </c>
      <c r="H504" s="34">
        <f t="shared" si="72"/>
        <v>144.47772000000012</v>
      </c>
      <c r="I504" s="34">
        <f t="shared" si="72"/>
        <v>69.092660000000066</v>
      </c>
      <c r="J504" s="34">
        <f t="shared" si="72"/>
        <v>133.27541999999988</v>
      </c>
      <c r="K504" s="35">
        <f t="shared" si="72"/>
        <v>118.15006000000002</v>
      </c>
      <c r="L504" s="35">
        <f t="shared" si="72"/>
        <v>254.75688000000019</v>
      </c>
      <c r="M504" s="35">
        <f t="shared" si="72"/>
        <v>358.69561999999956</v>
      </c>
      <c r="N504" s="35">
        <f t="shared" si="72"/>
        <v>320.51813999999968</v>
      </c>
      <c r="O504" s="35">
        <f t="shared" si="72"/>
        <v>98.095920000000191</v>
      </c>
      <c r="P504" s="35">
        <f t="shared" si="72"/>
        <v>4.164891516145274</v>
      </c>
      <c r="R504" s="36" t="s">
        <v>18</v>
      </c>
      <c r="S504" s="34">
        <f>AVERAGE(S4:S503)</f>
        <v>85.719580000000065</v>
      </c>
      <c r="T504" s="34">
        <f t="shared" ref="T504:AB504" si="73">AVERAGE(T4:T503)</f>
        <v>121.61968000000002</v>
      </c>
      <c r="U504" s="34">
        <f t="shared" si="73"/>
        <v>78.642059999999972</v>
      </c>
      <c r="V504" s="34">
        <f t="shared" si="73"/>
        <v>120.41408000000003</v>
      </c>
      <c r="W504" s="34">
        <f t="shared" si="73"/>
        <v>105.31152</v>
      </c>
      <c r="X504" s="34">
        <f t="shared" si="73"/>
        <v>143.19642000000005</v>
      </c>
      <c r="Y504" s="34">
        <f t="shared" si="73"/>
        <v>64.321360000000027</v>
      </c>
      <c r="Z504" s="34">
        <f t="shared" si="73"/>
        <v>91.93907999999989</v>
      </c>
      <c r="AA504" s="35">
        <f t="shared" si="73"/>
        <v>121.62004000000002</v>
      </c>
      <c r="AB504" s="35">
        <f t="shared" si="73"/>
        <v>3.2902243336180832</v>
      </c>
      <c r="AD504" s="36" t="s">
        <v>17</v>
      </c>
      <c r="AE504" s="34">
        <f>AVERAGE(AE4:AE503)</f>
        <v>84.985699999999937</v>
      </c>
      <c r="AF504" s="34">
        <f t="shared" ref="AF504:AN504" si="74">AVERAGE(AF4:AF503)</f>
        <v>127.23156000000004</v>
      </c>
      <c r="AG504" s="34">
        <f t="shared" si="74"/>
        <v>87.757279999999994</v>
      </c>
      <c r="AH504" s="34">
        <f t="shared" si="74"/>
        <v>126.09332000000002</v>
      </c>
      <c r="AI504" s="34">
        <f t="shared" si="74"/>
        <v>105.29112000000006</v>
      </c>
      <c r="AJ504" s="34">
        <f t="shared" si="74"/>
        <v>146.71719999999985</v>
      </c>
      <c r="AK504" s="34">
        <f t="shared" si="74"/>
        <v>58.197660000000006</v>
      </c>
      <c r="AL504" s="34">
        <f t="shared" si="74"/>
        <v>87.499980000000008</v>
      </c>
      <c r="AM504" s="35">
        <f t="shared" si="74"/>
        <v>127.23156000000004</v>
      </c>
      <c r="AN504" s="35">
        <f t="shared" si="74"/>
        <v>3.2265718182389027</v>
      </c>
      <c r="AP504" s="36" t="s">
        <v>16</v>
      </c>
      <c r="AQ504" s="34">
        <f>AVERAGE(AQ4:AQ503)</f>
        <v>91.376000000000005</v>
      </c>
      <c r="AR504" s="34">
        <f t="shared" ref="AR504:AZ504" si="75">AVERAGE(AR4:AR503)</f>
        <v>129.78200000000001</v>
      </c>
      <c r="AS504" s="34">
        <f t="shared" si="75"/>
        <v>92.721999999999994</v>
      </c>
      <c r="AT504" s="34">
        <f t="shared" si="75"/>
        <v>129.202</v>
      </c>
      <c r="AU504" s="34">
        <f t="shared" si="75"/>
        <v>106.892</v>
      </c>
      <c r="AV504" s="34">
        <f t="shared" si="75"/>
        <v>144.74199999999999</v>
      </c>
      <c r="AW504" s="34">
        <f t="shared" si="75"/>
        <v>59</v>
      </c>
      <c r="AX504" s="34">
        <f t="shared" si="75"/>
        <v>78.025999999999996</v>
      </c>
      <c r="AY504" s="35">
        <f t="shared" si="75"/>
        <v>129.78200000000001</v>
      </c>
      <c r="AZ504" s="35">
        <f t="shared" si="75"/>
        <v>2.9406628661242684</v>
      </c>
      <c r="BB504" s="36" t="s">
        <v>15</v>
      </c>
      <c r="BC504" s="34">
        <f>AVERAGE(BC4:BC503)</f>
        <v>89.751999999999995</v>
      </c>
      <c r="BD504" s="34">
        <f t="shared" ref="BD504:BL504" si="76">AVERAGE(BD4:BD503)</f>
        <v>126.91</v>
      </c>
      <c r="BE504" s="34">
        <f t="shared" si="76"/>
        <v>92.248000000000005</v>
      </c>
      <c r="BF504" s="34">
        <f t="shared" si="76"/>
        <v>126.76600000000001</v>
      </c>
      <c r="BG504" s="34">
        <f t="shared" si="76"/>
        <v>107.96599999999999</v>
      </c>
      <c r="BH504" s="34">
        <f t="shared" si="76"/>
        <v>144.40199999999999</v>
      </c>
      <c r="BI504" s="34">
        <f t="shared" si="76"/>
        <v>58.08</v>
      </c>
      <c r="BJ504" s="34">
        <f t="shared" si="76"/>
        <v>77.486000000000004</v>
      </c>
      <c r="BK504" s="35">
        <f t="shared" si="76"/>
        <v>126.91</v>
      </c>
      <c r="BL504" s="35">
        <f t="shared" si="76"/>
        <v>2.9398965499085854</v>
      </c>
    </row>
    <row r="505" spans="2:64" ht="15.75" thickBot="1" x14ac:dyDescent="0.3">
      <c r="B505" s="31" t="s">
        <v>14</v>
      </c>
      <c r="C505" s="32">
        <f>_xlfn.STDEV.S(C4:C503)</f>
        <v>6.0219242087518765</v>
      </c>
      <c r="D505" s="32">
        <f t="shared" ref="D505:P505" si="77">_xlfn.STDEV.S(D4:D503)</f>
        <v>2.9024730355067354</v>
      </c>
      <c r="E505" s="32">
        <f t="shared" si="77"/>
        <v>13.342705174031449</v>
      </c>
      <c r="F505" s="32">
        <f t="shared" si="77"/>
        <v>3.786349636091928</v>
      </c>
      <c r="G505" s="32">
        <f t="shared" si="77"/>
        <v>3.271858902053983</v>
      </c>
      <c r="H505" s="32">
        <f t="shared" si="77"/>
        <v>1.9076076996782496</v>
      </c>
      <c r="I505" s="32">
        <f t="shared" si="77"/>
        <v>2.5053696890794206</v>
      </c>
      <c r="J505" s="32">
        <f t="shared" si="77"/>
        <v>32.039341973451968</v>
      </c>
      <c r="K505" s="33">
        <f t="shared" si="77"/>
        <v>2.8987473966074861</v>
      </c>
      <c r="L505" s="33">
        <f t="shared" si="77"/>
        <v>21.331421569082448</v>
      </c>
      <c r="M505" s="33">
        <f t="shared" si="77"/>
        <v>5.7919082016925705</v>
      </c>
      <c r="N505" s="33">
        <f t="shared" si="77"/>
        <v>31.809955146671719</v>
      </c>
      <c r="O505" s="33">
        <f t="shared" si="77"/>
        <v>4.2720287701777551</v>
      </c>
      <c r="P505" s="33">
        <f t="shared" si="77"/>
        <v>0.81150824482587747</v>
      </c>
      <c r="R505" s="28" t="s">
        <v>14</v>
      </c>
      <c r="S505" s="29">
        <f>_xlfn.STDEV.S(S4:S503)</f>
        <v>6.9983777409919226</v>
      </c>
      <c r="T505" s="29">
        <f t="shared" ref="T505:AB505" si="78">_xlfn.STDEV.S(T4:T503)</f>
        <v>2.9670685345940284</v>
      </c>
      <c r="U505" s="29">
        <f t="shared" si="78"/>
        <v>11.390878182473411</v>
      </c>
      <c r="V505" s="29">
        <f t="shared" si="78"/>
        <v>3.9080238297774259</v>
      </c>
      <c r="W505" s="29">
        <f t="shared" si="78"/>
        <v>3.5844171328074985</v>
      </c>
      <c r="X505" s="29">
        <f t="shared" si="78"/>
        <v>2.2594418644163774</v>
      </c>
      <c r="Y505" s="29">
        <f t="shared" si="78"/>
        <v>2.0940334530769107</v>
      </c>
      <c r="Z505" s="29">
        <f t="shared" si="78"/>
        <v>22.214059990829615</v>
      </c>
      <c r="AA505" s="30">
        <f t="shared" si="78"/>
        <v>2.9666224728118649</v>
      </c>
      <c r="AB505" s="30">
        <f t="shared" si="78"/>
        <v>0.60802190053322702</v>
      </c>
      <c r="AD505" s="28" t="s">
        <v>14</v>
      </c>
      <c r="AE505" s="29">
        <f>_xlfn.STDEV.S(AE4:AE503)</f>
        <v>4.9989557336361479</v>
      </c>
      <c r="AF505" s="29">
        <f t="shared" ref="AF505:AN505" si="79">_xlfn.STDEV.S(AF4:AF503)</f>
        <v>4.3840032545004961</v>
      </c>
      <c r="AG505" s="29">
        <f t="shared" si="79"/>
        <v>5.5938687629469959</v>
      </c>
      <c r="AH505" s="29">
        <f t="shared" si="79"/>
        <v>4.3464840532147022</v>
      </c>
      <c r="AI505" s="29">
        <f t="shared" si="79"/>
        <v>1.6437099227723981</v>
      </c>
      <c r="AJ505" s="29">
        <f t="shared" si="79"/>
        <v>2.0795706740519186</v>
      </c>
      <c r="AK505" s="29">
        <f t="shared" si="79"/>
        <v>2.5012532178329008</v>
      </c>
      <c r="AL505" s="29">
        <f t="shared" si="79"/>
        <v>8.5827378018876885</v>
      </c>
      <c r="AM505" s="30">
        <f t="shared" si="79"/>
        <v>4.3840032545004961</v>
      </c>
      <c r="AN505" s="30">
        <f t="shared" si="79"/>
        <v>0.2754706463118517</v>
      </c>
      <c r="AP505" s="28" t="s">
        <v>14</v>
      </c>
      <c r="AQ505" s="29">
        <f>_xlfn.STDEV.S(AQ4:AQ503)</f>
        <v>5.8722730847913347</v>
      </c>
      <c r="AR505" s="29">
        <f t="shared" ref="AR505:AZ505" si="80">_xlfn.STDEV.S(AR4:AR503)</f>
        <v>3.5394252446017607</v>
      </c>
      <c r="AS505" s="29">
        <f t="shared" si="80"/>
        <v>6.4164677289169392</v>
      </c>
      <c r="AT505" s="29">
        <f t="shared" si="80"/>
        <v>3.8218331750137042</v>
      </c>
      <c r="AU505" s="29">
        <f t="shared" si="80"/>
        <v>2.1600155866727775</v>
      </c>
      <c r="AV505" s="29">
        <f t="shared" si="80"/>
        <v>2.258680871339978</v>
      </c>
      <c r="AW505" s="29">
        <f t="shared" si="80"/>
        <v>1.7737791816261517</v>
      </c>
      <c r="AX505" s="29">
        <f t="shared" si="80"/>
        <v>11.327221012752577</v>
      </c>
      <c r="AY505" s="30">
        <f t="shared" si="80"/>
        <v>3.5394252446017607</v>
      </c>
      <c r="AZ505" s="30">
        <f t="shared" si="80"/>
        <v>0.33494311579487956</v>
      </c>
      <c r="BB505" s="28" t="s">
        <v>14</v>
      </c>
      <c r="BC505" s="29">
        <f>_xlfn.STDEV.S(BC4:BC503)</f>
        <v>5.0980856165729387</v>
      </c>
      <c r="BD505" s="29">
        <f t="shared" ref="BD505:BL505" si="81">_xlfn.STDEV.S(BD4:BD503)</f>
        <v>5.385527626484822</v>
      </c>
      <c r="BE505" s="29">
        <f t="shared" si="81"/>
        <v>7.8387107851704192</v>
      </c>
      <c r="BF505" s="29">
        <f t="shared" si="81"/>
        <v>5.4862959167157186</v>
      </c>
      <c r="BG505" s="29">
        <f t="shared" si="81"/>
        <v>2.047737888725468</v>
      </c>
      <c r="BH505" s="29">
        <f t="shared" si="81"/>
        <v>2.041747650159996</v>
      </c>
      <c r="BI505" s="29">
        <f t="shared" si="81"/>
        <v>2.71077416860689</v>
      </c>
      <c r="BJ505" s="29">
        <f t="shared" si="81"/>
        <v>11.455315469466983</v>
      </c>
      <c r="BK505" s="30">
        <f t="shared" si="81"/>
        <v>5.385527626484822</v>
      </c>
      <c r="BL505" s="30">
        <f t="shared" si="81"/>
        <v>0.30846787743729259</v>
      </c>
    </row>
    <row r="510" spans="2:64" x14ac:dyDescent="0.25">
      <c r="E510" s="9" t="s">
        <v>76</v>
      </c>
      <c r="F510" s="9" t="s">
        <v>77</v>
      </c>
      <c r="G510" s="9" t="s">
        <v>14</v>
      </c>
    </row>
    <row r="511" spans="2:64" x14ac:dyDescent="0.25">
      <c r="E511" s="9">
        <v>500</v>
      </c>
      <c r="F511" s="9">
        <v>4.164891516145274</v>
      </c>
      <c r="G511" s="9">
        <v>0.81150824482587747</v>
      </c>
    </row>
    <row r="512" spans="2:64" x14ac:dyDescent="0.25">
      <c r="E512" s="9">
        <v>250</v>
      </c>
      <c r="F512" s="9">
        <v>3.2902243336180832</v>
      </c>
      <c r="G512" s="9">
        <v>0.60802190053322702</v>
      </c>
    </row>
    <row r="513" spans="5:7" x14ac:dyDescent="0.25">
      <c r="E513" s="9">
        <v>100</v>
      </c>
      <c r="F513" s="9">
        <v>3.2265718182389027</v>
      </c>
      <c r="G513" s="9">
        <v>0.2754706463118517</v>
      </c>
    </row>
    <row r="514" spans="5:7" x14ac:dyDescent="0.25">
      <c r="E514" s="9">
        <v>50</v>
      </c>
      <c r="F514" s="9">
        <v>2.9406628661242684</v>
      </c>
      <c r="G514" s="9">
        <v>0.33494311579487956</v>
      </c>
    </row>
    <row r="515" spans="5:7" x14ac:dyDescent="0.25">
      <c r="E515" s="9">
        <v>25</v>
      </c>
      <c r="F515" s="9">
        <v>2.9398965499085854</v>
      </c>
      <c r="G515" s="9">
        <v>0.30846787743729259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Whole data set</vt:lpstr>
      <vt:lpstr>MD 500</vt:lpstr>
      <vt:lpstr>MD 250</vt:lpstr>
      <vt:lpstr>MD 100</vt:lpstr>
      <vt:lpstr>MD 50</vt:lpstr>
      <vt:lpstr>MD 25</vt:lpstr>
      <vt:lpstr>Sheet1</vt:lpstr>
      <vt:lpstr>Whole data 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2024-06-21T10:59:39Z</dcterms:modified>
</cp:coreProperties>
</file>