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udiante\Desktop\"/>
    </mc:Choice>
  </mc:AlternateContent>
  <xr:revisionPtr revIDLastSave="0" documentId="13_ncr:1_{21488315-A598-45F2-86A2-48185C4DCA3D}" xr6:coauthVersionLast="36" xr6:coauthVersionMax="36" xr10:uidLastSave="{00000000-0000-0000-0000-000000000000}"/>
  <bookViews>
    <workbookView xWindow="0" yWindow="0" windowWidth="28800" windowHeight="12225" activeTab="1" xr2:uid="{44981A26-A4C8-46BC-9B74-E63593D8F1ED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36" i="2" l="1"/>
  <c r="S36" i="2"/>
  <c r="Q36" i="2"/>
  <c r="K39" i="2"/>
  <c r="I39" i="2"/>
  <c r="G39" i="2"/>
  <c r="K32" i="2"/>
  <c r="I32" i="2"/>
  <c r="G32" i="2"/>
  <c r="L25" i="2"/>
  <c r="K25" i="2"/>
  <c r="J25" i="2"/>
  <c r="I25" i="2"/>
  <c r="H25" i="2"/>
  <c r="G25" i="2"/>
  <c r="H17" i="2"/>
  <c r="I17" i="2"/>
  <c r="J17" i="2"/>
  <c r="K17" i="2"/>
  <c r="L17" i="2"/>
  <c r="G17" i="2"/>
  <c r="G29" i="1"/>
  <c r="F29" i="1"/>
  <c r="Q22" i="1"/>
  <c r="P22" i="1"/>
  <c r="G22" i="1"/>
  <c r="F22" i="1"/>
  <c r="T15" i="1"/>
  <c r="S15" i="1"/>
  <c r="R15" i="1"/>
  <c r="Q15" i="1"/>
  <c r="P15" i="1"/>
  <c r="O15" i="1"/>
  <c r="H15" i="1"/>
  <c r="G15" i="1"/>
  <c r="F15" i="1"/>
  <c r="E15" i="1"/>
  <c r="D15" i="1"/>
  <c r="C15" i="1"/>
  <c r="K6" i="1"/>
  <c r="K7" i="1"/>
  <c r="K5" i="1"/>
  <c r="D8" i="1"/>
  <c r="E8" i="1"/>
  <c r="F8" i="1"/>
  <c r="G8" i="1"/>
  <c r="H8" i="1"/>
  <c r="C8" i="1"/>
</calcChain>
</file>

<file path=xl/sharedStrings.xml><?xml version="1.0" encoding="utf-8"?>
<sst xmlns="http://schemas.openxmlformats.org/spreadsheetml/2006/main" count="204" uniqueCount="54">
  <si>
    <t>Cj</t>
  </si>
  <si>
    <t>variables basicas</t>
  </si>
  <si>
    <t>x1</t>
  </si>
  <si>
    <t>x2</t>
  </si>
  <si>
    <t>x3</t>
  </si>
  <si>
    <t>s1</t>
  </si>
  <si>
    <t>s2</t>
  </si>
  <si>
    <t>s3</t>
  </si>
  <si>
    <t>z</t>
  </si>
  <si>
    <t>El valor mas negativo de Z es X2 , esta sera la columna pivote</t>
  </si>
  <si>
    <t>solucion</t>
  </si>
  <si>
    <t>De la solucion, dividimos por el valor de los datos de la columna pivote</t>
  </si>
  <si>
    <t>20 entre 6</t>
  </si>
  <si>
    <t>60 entre 1</t>
  </si>
  <si>
    <t>40 entre 0</t>
  </si>
  <si>
    <t xml:space="preserve">Transformar los valores de la pivote </t>
  </si>
  <si>
    <t>F1/6</t>
  </si>
  <si>
    <t>.1/6</t>
  </si>
  <si>
    <t>.10/3</t>
  </si>
  <si>
    <t>F2 - F1</t>
  </si>
  <si>
    <t>.5/6</t>
  </si>
  <si>
    <t>.170/3</t>
  </si>
  <si>
    <t>5*F1 + F4</t>
  </si>
  <si>
    <t>.-7/6</t>
  </si>
  <si>
    <t>.50/3</t>
  </si>
  <si>
    <t>.-1/6</t>
  </si>
  <si>
    <t>F1*6</t>
  </si>
  <si>
    <t>.1</t>
  </si>
  <si>
    <t>F1*-5/6 + F2</t>
  </si>
  <si>
    <t>F3-F1</t>
  </si>
  <si>
    <t>f1*7/6+F4</t>
  </si>
  <si>
    <t>El mas pequeño</t>
  </si>
  <si>
    <t>X2</t>
  </si>
  <si>
    <t>Aun hay un valor negativo en Z, sera la nueva columna pivote</t>
  </si>
  <si>
    <t>X1</t>
  </si>
  <si>
    <t>Variables Basicas</t>
  </si>
  <si>
    <t>Z</t>
  </si>
  <si>
    <t>Valor mas negativo</t>
  </si>
  <si>
    <t>Columa pivote</t>
  </si>
  <si>
    <t>5 entre 0</t>
  </si>
  <si>
    <t>6 entre 1</t>
  </si>
  <si>
    <t>8 entre 1</t>
  </si>
  <si>
    <t>identerminado</t>
  </si>
  <si>
    <t>Valor mas pequeño</t>
  </si>
  <si>
    <t>F2*-1+F3</t>
  </si>
  <si>
    <t>ya es uno</t>
  </si>
  <si>
    <t>F2*2+F4</t>
  </si>
  <si>
    <t>5 entre 1</t>
  </si>
  <si>
    <t>6 entre 0</t>
  </si>
  <si>
    <t>2 entre 1</t>
  </si>
  <si>
    <t>indeterminado</t>
  </si>
  <si>
    <t>esta se deja quieta</t>
  </si>
  <si>
    <t>F3*1+F4</t>
  </si>
  <si>
    <t>F1-F3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</si>
</sst>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3" borderId="1" xfId="0" applyFill="1" applyBorder="1"/>
    <xf numFmtId="0" fontId="0" fillId="3" borderId="0" xfId="0" applyFill="1"/>
    <xf numFmtId="0" fontId="0" fillId="4" borderId="1" xfId="0" applyFill="1" applyBorder="1"/>
    <xf numFmtId="0" fontId="0" fillId="4" borderId="0" xfId="0" applyFill="1" applyAlignment="1">
      <alignment horizontal="center" wrapText="1"/>
    </xf>
    <xf numFmtId="16" fontId="0" fillId="4" borderId="0" xfId="0" applyNumberFormat="1" applyFill="1"/>
    <xf numFmtId="0" fontId="0" fillId="4" borderId="0" xfId="0" applyFill="1"/>
    <xf numFmtId="0" fontId="0" fillId="0" borderId="1" xfId="0" applyFill="1" applyBorder="1"/>
    <xf numFmtId="0" fontId="0" fillId="5" borderId="1" xfId="0" applyFill="1" applyBorder="1"/>
    <xf numFmtId="0" fontId="0" fillId="5" borderId="0" xfId="0" applyFill="1"/>
    <xf numFmtId="0" fontId="0" fillId="5" borderId="1" xfId="0" applyFill="1" applyBorder="1" applyAlignment="1">
      <alignment horizontal="center"/>
    </xf>
    <xf numFmtId="0" fontId="0" fillId="6" borderId="1" xfId="0" applyFill="1" applyBorder="1"/>
    <xf numFmtId="0" fontId="0" fillId="6" borderId="0" xfId="0" applyFill="1"/>
    <xf numFmtId="0" fontId="0" fillId="0" borderId="1" xfId="0" applyFill="1" applyBorder="1" applyAlignment="1">
      <alignment horizontal="center"/>
    </xf>
    <xf numFmtId="16" fontId="0" fillId="0" borderId="1" xfId="0" applyNumberFormat="1" applyFill="1" applyBorder="1" applyAlignment="1">
      <alignment horizontal="center"/>
    </xf>
    <xf numFmtId="0" fontId="0" fillId="7" borderId="0" xfId="0" applyFill="1"/>
    <xf numFmtId="0" fontId="0" fillId="7" borderId="1" xfId="0" applyFill="1" applyBorder="1"/>
    <xf numFmtId="0" fontId="0" fillId="0" borderId="1" xfId="0" applyBorder="1" applyAlignment="1">
      <alignment horizontal="center"/>
    </xf>
    <xf numFmtId="0" fontId="0" fillId="8" borderId="0" xfId="0" applyFill="1"/>
    <xf numFmtId="0" fontId="0" fillId="8" borderId="1" xfId="0" applyFill="1" applyBorder="1" applyAlignment="1">
      <alignment horizontal="center"/>
    </xf>
    <xf numFmtId="16" fontId="0" fillId="8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Border="1" applyAlignment="1">
      <alignment wrapText="1"/>
    </xf>
    <xf numFmtId="0" fontId="0" fillId="0" borderId="6" xfId="0" applyFill="1" applyBorder="1"/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9" borderId="0" xfId="0" applyFill="1"/>
    <xf numFmtId="0" fontId="0" fillId="9" borderId="1" xfId="0" applyFill="1" applyBorder="1"/>
    <xf numFmtId="0" fontId="0" fillId="3" borderId="1" xfId="0" applyFill="1" applyBorder="1" applyAlignment="1">
      <alignment horizontal="center"/>
    </xf>
    <xf numFmtId="0" fontId="0" fillId="2" borderId="0" xfId="0" applyFill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514350</xdr:colOff>
      <xdr:row>2</xdr:row>
      <xdr:rowOff>142874</xdr:rowOff>
    </xdr:from>
    <xdr:to>
      <xdr:col>3</xdr:col>
      <xdr:colOff>571500</xdr:colOff>
      <xdr:row>12</xdr:row>
      <xdr:rowOff>104775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98E753AC-8173-4125-A4F0-11BF2C5B374A}"/>
            </a:ext>
          </a:extLst>
        </xdr:cNvPr>
        <xdr:cNvSpPr/>
      </xdr:nvSpPr>
      <xdr:spPr>
        <a:xfrm>
          <a:off x="514350" y="523874"/>
          <a:ext cx="2343150" cy="1866901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800" b="1">
              <a:solidFill>
                <a:sysClr val="windowText" lastClr="000000"/>
              </a:solidFill>
            </a:rPr>
            <a:t>MAX</a:t>
          </a:r>
          <a:r>
            <a:rPr lang="es-CO" sz="1800" b="1" baseline="0">
              <a:solidFill>
                <a:sysClr val="windowText" lastClr="000000"/>
              </a:solidFill>
            </a:rPr>
            <a:t> Z = X1 +2X2</a:t>
          </a:r>
        </a:p>
        <a:p>
          <a:pPr algn="ctr"/>
          <a:endParaRPr lang="es-CO" sz="1800" b="1" baseline="0">
            <a:solidFill>
              <a:sysClr val="windowText" lastClr="000000"/>
            </a:solidFill>
          </a:endParaRPr>
        </a:p>
        <a:p>
          <a:pPr algn="ctr"/>
          <a:r>
            <a:rPr lang="es-CO" sz="1800" b="1" baseline="0">
              <a:solidFill>
                <a:sysClr val="windowText" lastClr="000000"/>
              </a:solidFill>
            </a:rPr>
            <a:t>X1&lt;= 5</a:t>
          </a:r>
        </a:p>
        <a:p>
          <a:pPr algn="ctr"/>
          <a:r>
            <a:rPr lang="es-CO" sz="1800" b="1" baseline="0">
              <a:solidFill>
                <a:sysClr val="windowText" lastClr="000000"/>
              </a:solidFill>
            </a:rPr>
            <a:t>x2 &lt;= 6</a:t>
          </a:r>
        </a:p>
        <a:p>
          <a:pPr algn="ctr"/>
          <a:r>
            <a:rPr lang="es-CO" sz="1800" b="1" baseline="0">
              <a:solidFill>
                <a:sysClr val="windowText" lastClr="000000"/>
              </a:solidFill>
            </a:rPr>
            <a:t>x1 + x2 &lt;=8</a:t>
          </a:r>
        </a:p>
        <a:p>
          <a:pPr algn="ctr"/>
          <a:r>
            <a:rPr lang="es-CO" sz="1800" b="1" baseline="0">
              <a:solidFill>
                <a:sysClr val="windowText" lastClr="000000"/>
              </a:solidFill>
            </a:rPr>
            <a:t>x1,x2&gt;=0</a:t>
          </a:r>
          <a:endParaRPr lang="es-CO" sz="1800" b="1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421CA-E56E-4806-88DA-672620F5F8A3}">
  <dimension ref="B3:V29"/>
  <sheetViews>
    <sheetView workbookViewId="0">
      <selection activeCell="D5" sqref="D5"/>
    </sheetView>
  </sheetViews>
  <sheetFormatPr baseColWidth="10" defaultRowHeight="15" x14ac:dyDescent="0.25"/>
  <sheetData>
    <row r="3" spans="2:22" x14ac:dyDescent="0.25">
      <c r="B3" s="1" t="s">
        <v>0</v>
      </c>
      <c r="C3" s="1">
        <v>2</v>
      </c>
      <c r="D3" s="3">
        <v>5</v>
      </c>
      <c r="E3" s="1"/>
      <c r="F3" s="1"/>
      <c r="G3" s="1"/>
      <c r="H3" s="6"/>
    </row>
    <row r="4" spans="2:22" ht="30" x14ac:dyDescent="0.25">
      <c r="B4" s="2" t="s">
        <v>1</v>
      </c>
      <c r="C4" s="1" t="s">
        <v>2</v>
      </c>
      <c r="D4" s="3" t="s">
        <v>3</v>
      </c>
      <c r="E4" s="1" t="s">
        <v>5</v>
      </c>
      <c r="F4" s="1" t="s">
        <v>6</v>
      </c>
      <c r="G4" s="1" t="s">
        <v>7</v>
      </c>
      <c r="H4" s="6" t="s">
        <v>10</v>
      </c>
      <c r="J4" s="7" t="s">
        <v>11</v>
      </c>
      <c r="K4" s="7"/>
      <c r="L4" s="7"/>
    </row>
    <row r="5" spans="2:22" x14ac:dyDescent="0.25">
      <c r="B5" s="1" t="s">
        <v>5</v>
      </c>
      <c r="C5" s="1">
        <v>1</v>
      </c>
      <c r="D5" s="3">
        <v>6</v>
      </c>
      <c r="E5" s="1">
        <v>1</v>
      </c>
      <c r="F5" s="1">
        <v>0</v>
      </c>
      <c r="G5" s="1">
        <v>0</v>
      </c>
      <c r="H5" s="6">
        <v>20</v>
      </c>
      <c r="J5" s="8" t="s">
        <v>12</v>
      </c>
      <c r="K5" s="38">
        <f>H5/D5</f>
        <v>3.3333333333333335</v>
      </c>
      <c r="L5" s="38" t="s">
        <v>31</v>
      </c>
      <c r="M5" s="38"/>
    </row>
    <row r="6" spans="2:22" x14ac:dyDescent="0.25">
      <c r="B6" s="1" t="s">
        <v>6</v>
      </c>
      <c r="C6" s="1">
        <v>1</v>
      </c>
      <c r="D6" s="3">
        <v>1</v>
      </c>
      <c r="E6" s="1">
        <v>0</v>
      </c>
      <c r="F6" s="1">
        <v>1</v>
      </c>
      <c r="G6" s="1">
        <v>0</v>
      </c>
      <c r="H6" s="6">
        <v>60</v>
      </c>
      <c r="J6" s="9" t="s">
        <v>13</v>
      </c>
      <c r="K6" s="9">
        <f t="shared" ref="K6:K7" si="0">H6/D6</f>
        <v>60</v>
      </c>
    </row>
    <row r="7" spans="2:22" x14ac:dyDescent="0.25">
      <c r="B7" s="1" t="s">
        <v>7</v>
      </c>
      <c r="C7" s="1">
        <v>1</v>
      </c>
      <c r="D7" s="3">
        <v>0</v>
      </c>
      <c r="E7" s="1">
        <v>0</v>
      </c>
      <c r="F7" s="1">
        <v>0</v>
      </c>
      <c r="G7" s="1">
        <v>1</v>
      </c>
      <c r="H7" s="6">
        <v>40</v>
      </c>
      <c r="J7" s="9" t="s">
        <v>14</v>
      </c>
      <c r="K7" s="9" t="e">
        <f t="shared" si="0"/>
        <v>#DIV/0!</v>
      </c>
    </row>
    <row r="8" spans="2:22" x14ac:dyDescent="0.25">
      <c r="B8" s="1" t="s">
        <v>8</v>
      </c>
      <c r="C8" s="1">
        <f>C3*-1</f>
        <v>-2</v>
      </c>
      <c r="D8" s="4">
        <f t="shared" ref="D8:H8" si="1">D3*-1</f>
        <v>-5</v>
      </c>
      <c r="E8" s="1">
        <f t="shared" si="1"/>
        <v>0</v>
      </c>
      <c r="F8" s="1">
        <f t="shared" si="1"/>
        <v>0</v>
      </c>
      <c r="G8" s="1">
        <f t="shared" si="1"/>
        <v>0</v>
      </c>
      <c r="H8" s="6">
        <f t="shared" si="1"/>
        <v>0</v>
      </c>
      <c r="J8" s="5" t="s">
        <v>9</v>
      </c>
      <c r="K8" s="5"/>
      <c r="L8" s="5"/>
      <c r="M8" s="5"/>
      <c r="N8" s="5"/>
    </row>
    <row r="10" spans="2:22" x14ac:dyDescent="0.25">
      <c r="B10" s="1" t="s">
        <v>0</v>
      </c>
      <c r="C10" s="1">
        <v>2</v>
      </c>
      <c r="D10" s="10">
        <v>5</v>
      </c>
      <c r="E10" s="10"/>
      <c r="F10" s="10"/>
      <c r="G10" s="10"/>
      <c r="H10" s="10"/>
      <c r="N10" s="1" t="s">
        <v>0</v>
      </c>
      <c r="O10" s="1">
        <v>2</v>
      </c>
      <c r="P10" s="10">
        <v>5</v>
      </c>
      <c r="Q10" s="10"/>
      <c r="R10" s="10"/>
      <c r="S10" s="10"/>
      <c r="T10" s="10"/>
    </row>
    <row r="11" spans="2:22" ht="30" x14ac:dyDescent="0.25">
      <c r="B11" s="2" t="s">
        <v>1</v>
      </c>
      <c r="C11" s="1" t="s">
        <v>2</v>
      </c>
      <c r="D11" s="10" t="s">
        <v>3</v>
      </c>
      <c r="E11" s="10" t="s">
        <v>5</v>
      </c>
      <c r="F11" s="10" t="s">
        <v>6</v>
      </c>
      <c r="G11" s="10" t="s">
        <v>7</v>
      </c>
      <c r="H11" s="10" t="s">
        <v>10</v>
      </c>
      <c r="N11" s="2" t="s">
        <v>1</v>
      </c>
      <c r="O11" s="1" t="s">
        <v>2</v>
      </c>
      <c r="P11" s="10" t="s">
        <v>3</v>
      </c>
      <c r="Q11" s="10" t="s">
        <v>5</v>
      </c>
      <c r="R11" s="10" t="s">
        <v>6</v>
      </c>
      <c r="S11" s="10" t="s">
        <v>7</v>
      </c>
      <c r="T11" s="10" t="s">
        <v>10</v>
      </c>
    </row>
    <row r="12" spans="2:22" x14ac:dyDescent="0.25">
      <c r="B12" s="39" t="s">
        <v>32</v>
      </c>
      <c r="C12" s="11">
        <v>1</v>
      </c>
      <c r="D12" s="11">
        <v>6</v>
      </c>
      <c r="E12" s="11">
        <v>1</v>
      </c>
      <c r="F12" s="11">
        <v>0</v>
      </c>
      <c r="G12" s="11">
        <v>0</v>
      </c>
      <c r="H12" s="11">
        <v>20</v>
      </c>
      <c r="J12" s="12" t="s">
        <v>15</v>
      </c>
      <c r="K12" s="12"/>
      <c r="L12" s="12"/>
      <c r="N12" s="16" t="s">
        <v>3</v>
      </c>
      <c r="O12" s="17" t="s">
        <v>17</v>
      </c>
      <c r="P12" s="16">
        <v>1</v>
      </c>
      <c r="Q12" s="16" t="s">
        <v>17</v>
      </c>
      <c r="R12" s="16">
        <v>0</v>
      </c>
      <c r="S12" s="16">
        <v>0</v>
      </c>
      <c r="T12" s="16" t="s">
        <v>18</v>
      </c>
    </row>
    <row r="13" spans="2:22" x14ac:dyDescent="0.25">
      <c r="B13" s="1" t="s">
        <v>6</v>
      </c>
      <c r="C13" s="1">
        <v>1</v>
      </c>
      <c r="D13" s="10">
        <v>1</v>
      </c>
      <c r="E13" s="10">
        <v>0</v>
      </c>
      <c r="F13" s="10">
        <v>1</v>
      </c>
      <c r="G13" s="10">
        <v>0</v>
      </c>
      <c r="H13" s="10">
        <v>60</v>
      </c>
      <c r="J13" s="12" t="s">
        <v>16</v>
      </c>
      <c r="N13" s="14" t="s">
        <v>6</v>
      </c>
      <c r="O13" s="14">
        <v>1</v>
      </c>
      <c r="P13" s="14">
        <v>1</v>
      </c>
      <c r="Q13" s="14">
        <v>0</v>
      </c>
      <c r="R13" s="14">
        <v>1</v>
      </c>
      <c r="S13" s="14">
        <v>0</v>
      </c>
      <c r="T13" s="14">
        <v>60</v>
      </c>
      <c r="V13" s="15" t="s">
        <v>19</v>
      </c>
    </row>
    <row r="14" spans="2:22" x14ac:dyDescent="0.25">
      <c r="B14" s="1" t="s">
        <v>7</v>
      </c>
      <c r="C14" s="1">
        <v>1</v>
      </c>
      <c r="D14" s="10">
        <v>0</v>
      </c>
      <c r="E14" s="10">
        <v>0</v>
      </c>
      <c r="F14" s="10">
        <v>0</v>
      </c>
      <c r="G14" s="10">
        <v>1</v>
      </c>
      <c r="H14" s="10">
        <v>40</v>
      </c>
      <c r="N14" s="1" t="s">
        <v>7</v>
      </c>
      <c r="O14" s="1">
        <v>1</v>
      </c>
      <c r="P14" s="10">
        <v>0</v>
      </c>
      <c r="Q14" s="10">
        <v>0</v>
      </c>
      <c r="R14" s="10">
        <v>0</v>
      </c>
      <c r="S14" s="10">
        <v>1</v>
      </c>
      <c r="T14" s="10">
        <v>40</v>
      </c>
    </row>
    <row r="15" spans="2:22" x14ac:dyDescent="0.25">
      <c r="B15" s="1" t="s">
        <v>8</v>
      </c>
      <c r="C15" s="1">
        <f>C10*-1</f>
        <v>-2</v>
      </c>
      <c r="D15" s="10">
        <f t="shared" ref="D15:H15" si="2">D10*-1</f>
        <v>-5</v>
      </c>
      <c r="E15" s="10">
        <f t="shared" si="2"/>
        <v>0</v>
      </c>
      <c r="F15" s="10">
        <f t="shared" si="2"/>
        <v>0</v>
      </c>
      <c r="G15" s="10">
        <f t="shared" si="2"/>
        <v>0</v>
      </c>
      <c r="H15" s="10">
        <f t="shared" si="2"/>
        <v>0</v>
      </c>
      <c r="N15" s="19" t="s">
        <v>8</v>
      </c>
      <c r="O15" s="19">
        <f>O10*-1</f>
        <v>-2</v>
      </c>
      <c r="P15" s="19">
        <f t="shared" ref="P15:T15" si="3">P10*-1</f>
        <v>-5</v>
      </c>
      <c r="Q15" s="19">
        <f t="shared" si="3"/>
        <v>0</v>
      </c>
      <c r="R15" s="19">
        <f t="shared" si="3"/>
        <v>0</v>
      </c>
      <c r="S15" s="19">
        <f t="shared" si="3"/>
        <v>0</v>
      </c>
      <c r="T15" s="19">
        <f t="shared" si="3"/>
        <v>0</v>
      </c>
      <c r="V15" s="18" t="s">
        <v>22</v>
      </c>
    </row>
    <row r="17" spans="2:20" x14ac:dyDescent="0.25">
      <c r="B17" s="1" t="s">
        <v>0</v>
      </c>
      <c r="C17" s="3">
        <v>2</v>
      </c>
      <c r="D17" s="10">
        <v>5</v>
      </c>
      <c r="E17" s="10"/>
      <c r="F17" s="10"/>
      <c r="G17" s="10"/>
      <c r="H17" s="6"/>
      <c r="L17" s="1" t="s">
        <v>0</v>
      </c>
      <c r="M17" s="1">
        <v>2</v>
      </c>
      <c r="N17" s="10">
        <v>5</v>
      </c>
      <c r="O17" s="10"/>
      <c r="P17" s="10"/>
      <c r="Q17" s="10"/>
      <c r="R17" s="10"/>
    </row>
    <row r="18" spans="2:20" ht="30" x14ac:dyDescent="0.25">
      <c r="B18" s="2" t="s">
        <v>1</v>
      </c>
      <c r="C18" s="3" t="s">
        <v>2</v>
      </c>
      <c r="D18" s="10" t="s">
        <v>3</v>
      </c>
      <c r="E18" s="10" t="s">
        <v>5</v>
      </c>
      <c r="F18" s="10" t="s">
        <v>6</v>
      </c>
      <c r="G18" s="10" t="s">
        <v>7</v>
      </c>
      <c r="H18" s="6" t="s">
        <v>10</v>
      </c>
      <c r="L18" s="2" t="s">
        <v>1</v>
      </c>
      <c r="M18" s="1" t="s">
        <v>2</v>
      </c>
      <c r="N18" s="10" t="s">
        <v>3</v>
      </c>
      <c r="O18" s="10" t="s">
        <v>5</v>
      </c>
      <c r="P18" s="10" t="s">
        <v>6</v>
      </c>
      <c r="Q18" s="10" t="s">
        <v>7</v>
      </c>
      <c r="R18" s="10" t="s">
        <v>10</v>
      </c>
    </row>
    <row r="19" spans="2:20" x14ac:dyDescent="0.25">
      <c r="B19" s="22" t="s">
        <v>3</v>
      </c>
      <c r="C19" s="23" t="s">
        <v>17</v>
      </c>
      <c r="D19" s="22">
        <v>1</v>
      </c>
      <c r="E19" s="22" t="s">
        <v>17</v>
      </c>
      <c r="F19" s="22">
        <v>0</v>
      </c>
      <c r="G19" s="22">
        <v>0</v>
      </c>
      <c r="H19" s="22" t="s">
        <v>18</v>
      </c>
      <c r="J19" s="21" t="s">
        <v>26</v>
      </c>
      <c r="L19" s="16" t="s">
        <v>3</v>
      </c>
      <c r="M19" s="17" t="s">
        <v>27</v>
      </c>
      <c r="N19" s="16">
        <v>6</v>
      </c>
      <c r="O19" s="16">
        <v>1</v>
      </c>
      <c r="P19" s="16">
        <v>0</v>
      </c>
      <c r="Q19" s="16">
        <v>0</v>
      </c>
      <c r="R19" s="16">
        <v>20</v>
      </c>
    </row>
    <row r="20" spans="2:20" x14ac:dyDescent="0.25">
      <c r="B20" s="16" t="s">
        <v>6</v>
      </c>
      <c r="C20" s="26" t="s">
        <v>20</v>
      </c>
      <c r="D20" s="16">
        <v>0</v>
      </c>
      <c r="E20" s="16" t="s">
        <v>25</v>
      </c>
      <c r="F20" s="16">
        <v>1</v>
      </c>
      <c r="G20" s="16">
        <v>0</v>
      </c>
      <c r="H20" s="24" t="s">
        <v>21</v>
      </c>
      <c r="L20" s="13" t="s">
        <v>6</v>
      </c>
      <c r="M20" s="13" t="s">
        <v>20</v>
      </c>
      <c r="N20" s="13">
        <v>0</v>
      </c>
      <c r="O20" s="13" t="s">
        <v>25</v>
      </c>
      <c r="P20" s="13">
        <v>1</v>
      </c>
      <c r="Q20" s="13">
        <v>0</v>
      </c>
      <c r="R20" s="13" t="s">
        <v>21</v>
      </c>
      <c r="T20" s="12" t="s">
        <v>28</v>
      </c>
    </row>
    <row r="21" spans="2:20" x14ac:dyDescent="0.25">
      <c r="B21" s="16" t="s">
        <v>7</v>
      </c>
      <c r="C21" s="26">
        <v>1</v>
      </c>
      <c r="D21" s="16">
        <v>0</v>
      </c>
      <c r="E21" s="16">
        <v>0</v>
      </c>
      <c r="F21" s="16">
        <v>0</v>
      </c>
      <c r="G21" s="16">
        <v>1</v>
      </c>
      <c r="H21" s="24">
        <v>40</v>
      </c>
      <c r="L21" s="24" t="s">
        <v>7</v>
      </c>
      <c r="M21" s="24">
        <v>1</v>
      </c>
      <c r="N21" s="24">
        <v>0</v>
      </c>
      <c r="O21" s="24">
        <v>0</v>
      </c>
      <c r="P21" s="24">
        <v>0</v>
      </c>
      <c r="Q21" s="24">
        <v>1</v>
      </c>
      <c r="R21" s="24">
        <v>40</v>
      </c>
      <c r="T21" s="9" t="s">
        <v>29</v>
      </c>
    </row>
    <row r="22" spans="2:20" x14ac:dyDescent="0.25">
      <c r="B22" s="16" t="s">
        <v>8</v>
      </c>
      <c r="C22" s="40" t="s">
        <v>23</v>
      </c>
      <c r="D22" s="16">
        <v>0</v>
      </c>
      <c r="E22" s="16" t="s">
        <v>20</v>
      </c>
      <c r="F22" s="16">
        <f t="shared" ref="D22:H22" si="4">F17*-1</f>
        <v>0</v>
      </c>
      <c r="G22" s="16">
        <f t="shared" si="4"/>
        <v>0</v>
      </c>
      <c r="H22" s="24" t="s">
        <v>24</v>
      </c>
      <c r="I22" s="41" t="s">
        <v>33</v>
      </c>
      <c r="J22" s="41"/>
      <c r="K22" s="41"/>
      <c r="L22" s="26" t="s">
        <v>8</v>
      </c>
      <c r="M22" s="26" t="s">
        <v>23</v>
      </c>
      <c r="N22" s="26">
        <v>0</v>
      </c>
      <c r="O22" s="26" t="s">
        <v>20</v>
      </c>
      <c r="P22" s="26">
        <f t="shared" ref="P22:R22" si="5">P17*-1</f>
        <v>0</v>
      </c>
      <c r="Q22" s="26">
        <f t="shared" si="5"/>
        <v>0</v>
      </c>
      <c r="R22" s="26" t="s">
        <v>24</v>
      </c>
      <c r="T22" s="25" t="s">
        <v>30</v>
      </c>
    </row>
    <row r="23" spans="2:20" ht="15.75" thickBot="1" x14ac:dyDescent="0.3">
      <c r="I23" s="41"/>
      <c r="J23" s="41"/>
      <c r="K23" s="41"/>
    </row>
    <row r="24" spans="2:20" x14ac:dyDescent="0.25">
      <c r="B24" s="27" t="s">
        <v>0</v>
      </c>
      <c r="C24" s="28">
        <v>2</v>
      </c>
      <c r="D24" s="29">
        <v>5</v>
      </c>
      <c r="E24" s="29"/>
      <c r="F24" s="29"/>
      <c r="G24" s="29"/>
      <c r="H24" s="30"/>
    </row>
    <row r="25" spans="2:20" ht="30" x14ac:dyDescent="0.25">
      <c r="B25" s="31" t="s">
        <v>1</v>
      </c>
      <c r="C25" s="1" t="s">
        <v>2</v>
      </c>
      <c r="D25" s="10" t="s">
        <v>3</v>
      </c>
      <c r="E25" s="10" t="s">
        <v>5</v>
      </c>
      <c r="F25" s="10" t="s">
        <v>6</v>
      </c>
      <c r="G25" s="10" t="s">
        <v>7</v>
      </c>
      <c r="H25" s="32" t="s">
        <v>10</v>
      </c>
    </row>
    <row r="26" spans="2:20" x14ac:dyDescent="0.25">
      <c r="B26" s="33" t="s">
        <v>3</v>
      </c>
      <c r="C26" s="17" t="s">
        <v>27</v>
      </c>
      <c r="D26" s="16">
        <v>6</v>
      </c>
      <c r="E26" s="16">
        <v>1</v>
      </c>
      <c r="F26" s="16">
        <v>0</v>
      </c>
      <c r="G26" s="16">
        <v>0</v>
      </c>
      <c r="H26" s="34">
        <v>20</v>
      </c>
    </row>
    <row r="27" spans="2:20" x14ac:dyDescent="0.25">
      <c r="B27" s="33" t="s">
        <v>6</v>
      </c>
      <c r="C27" s="16">
        <v>0</v>
      </c>
      <c r="D27" s="16">
        <v>-5</v>
      </c>
      <c r="E27" s="16">
        <v>-1</v>
      </c>
      <c r="F27" s="16">
        <v>1</v>
      </c>
      <c r="G27" s="16">
        <v>0</v>
      </c>
      <c r="H27" s="34">
        <v>40</v>
      </c>
    </row>
    <row r="28" spans="2:20" x14ac:dyDescent="0.25">
      <c r="B28" s="33" t="s">
        <v>7</v>
      </c>
      <c r="C28" s="16">
        <v>0</v>
      </c>
      <c r="D28" s="16">
        <v>-6</v>
      </c>
      <c r="E28" s="16">
        <v>-1</v>
      </c>
      <c r="F28" s="16">
        <v>0</v>
      </c>
      <c r="G28" s="16">
        <v>1</v>
      </c>
      <c r="H28" s="34">
        <v>20</v>
      </c>
    </row>
    <row r="29" spans="2:20" ht="15.75" thickBot="1" x14ac:dyDescent="0.3">
      <c r="B29" s="35" t="s">
        <v>8</v>
      </c>
      <c r="C29" s="36">
        <v>0</v>
      </c>
      <c r="D29" s="36">
        <v>7</v>
      </c>
      <c r="E29" s="36">
        <v>2</v>
      </c>
      <c r="F29" s="36">
        <f t="shared" ref="F29:H29" si="6">F24*-1</f>
        <v>0</v>
      </c>
      <c r="G29" s="36">
        <f t="shared" si="6"/>
        <v>0</v>
      </c>
      <c r="H29" s="37">
        <v>40</v>
      </c>
    </row>
  </sheetData>
  <mergeCells count="2">
    <mergeCell ref="J4:L4"/>
    <mergeCell ref="I22:K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57CAE-36B0-4F2F-A567-EE4E34E10072}">
  <dimension ref="F4:V46"/>
  <sheetViews>
    <sheetView tabSelected="1" topLeftCell="A13" zoomScaleNormal="100" workbookViewId="0">
      <selection activeCell="Q42" sqref="Q42"/>
    </sheetView>
  </sheetViews>
  <sheetFormatPr baseColWidth="10" defaultRowHeight="15" x14ac:dyDescent="0.25"/>
  <cols>
    <col min="14" max="14" width="13.85546875" customWidth="1"/>
  </cols>
  <sheetData>
    <row r="4" spans="6:16" x14ac:dyDescent="0.25">
      <c r="F4" s="20" t="s">
        <v>34</v>
      </c>
      <c r="G4" s="20" t="s">
        <v>3</v>
      </c>
      <c r="H4" s="20" t="s">
        <v>4</v>
      </c>
      <c r="I4" s="20" t="s">
        <v>5</v>
      </c>
      <c r="J4" s="20" t="s">
        <v>6</v>
      </c>
      <c r="K4" s="20" t="s">
        <v>7</v>
      </c>
      <c r="L4" s="20" t="s">
        <v>10</v>
      </c>
    </row>
    <row r="5" spans="6:16" x14ac:dyDescent="0.25">
      <c r="F5" s="20">
        <v>1</v>
      </c>
      <c r="G5" s="20">
        <v>0</v>
      </c>
      <c r="H5" s="20">
        <v>0</v>
      </c>
      <c r="I5" s="20">
        <v>1</v>
      </c>
      <c r="J5" s="20">
        <v>0</v>
      </c>
      <c r="K5" s="20">
        <v>0</v>
      </c>
      <c r="L5" s="20">
        <v>5</v>
      </c>
    </row>
    <row r="6" spans="6:16" x14ac:dyDescent="0.25">
      <c r="F6" s="20">
        <v>0</v>
      </c>
      <c r="G6" s="20">
        <v>1</v>
      </c>
      <c r="H6" s="20">
        <v>0</v>
      </c>
      <c r="I6" s="20">
        <v>0</v>
      </c>
      <c r="J6" s="20">
        <v>1</v>
      </c>
      <c r="K6" s="20">
        <v>0</v>
      </c>
      <c r="L6" s="20">
        <v>6</v>
      </c>
    </row>
    <row r="7" spans="6:16" x14ac:dyDescent="0.25">
      <c r="F7" s="20">
        <v>1</v>
      </c>
      <c r="G7" s="20">
        <v>1</v>
      </c>
      <c r="H7" s="20">
        <v>0</v>
      </c>
      <c r="I7" s="20">
        <v>0</v>
      </c>
      <c r="J7" s="20">
        <v>0</v>
      </c>
      <c r="K7" s="20">
        <v>1</v>
      </c>
      <c r="L7" s="20">
        <v>8</v>
      </c>
    </row>
    <row r="12" spans="6:16" x14ac:dyDescent="0.25">
      <c r="F12" s="42" t="s">
        <v>0</v>
      </c>
      <c r="G12" s="42">
        <v>1</v>
      </c>
      <c r="H12" s="47">
        <v>2</v>
      </c>
      <c r="I12" s="42"/>
      <c r="J12" s="42"/>
      <c r="K12" s="42"/>
      <c r="L12" s="42"/>
    </row>
    <row r="13" spans="6:16" ht="30" x14ac:dyDescent="0.25">
      <c r="F13" s="43" t="s">
        <v>35</v>
      </c>
      <c r="G13" s="42" t="s">
        <v>2</v>
      </c>
      <c r="H13" s="47" t="s">
        <v>3</v>
      </c>
      <c r="I13" s="42" t="s">
        <v>5</v>
      </c>
      <c r="J13" s="42" t="s">
        <v>6</v>
      </c>
      <c r="K13" s="42" t="s">
        <v>7</v>
      </c>
      <c r="L13" s="45" t="s">
        <v>10</v>
      </c>
    </row>
    <row r="14" spans="6:16" x14ac:dyDescent="0.25">
      <c r="F14" s="42" t="s">
        <v>5</v>
      </c>
      <c r="G14" s="42">
        <v>1</v>
      </c>
      <c r="H14" s="47">
        <v>0</v>
      </c>
      <c r="I14" s="42">
        <v>1</v>
      </c>
      <c r="J14" s="42">
        <v>0</v>
      </c>
      <c r="K14" s="42">
        <v>0</v>
      </c>
      <c r="L14" s="45">
        <v>5</v>
      </c>
      <c r="M14" s="9" t="s">
        <v>39</v>
      </c>
      <c r="N14" s="9" t="s">
        <v>42</v>
      </c>
      <c r="O14" s="9" t="s">
        <v>10</v>
      </c>
      <c r="P14" s="9"/>
    </row>
    <row r="15" spans="6:16" x14ac:dyDescent="0.25">
      <c r="F15" s="42" t="s">
        <v>6</v>
      </c>
      <c r="G15" s="42">
        <v>0</v>
      </c>
      <c r="H15" s="47">
        <v>1</v>
      </c>
      <c r="I15" s="42">
        <v>0</v>
      </c>
      <c r="J15" s="42">
        <v>1</v>
      </c>
      <c r="K15" s="42">
        <v>0</v>
      </c>
      <c r="L15" s="45">
        <v>6</v>
      </c>
      <c r="M15" s="38" t="s">
        <v>40</v>
      </c>
      <c r="N15" s="50">
        <v>6</v>
      </c>
      <c r="O15" s="25" t="s">
        <v>38</v>
      </c>
      <c r="P15" s="25"/>
    </row>
    <row r="16" spans="6:16" x14ac:dyDescent="0.25">
      <c r="F16" s="42" t="s">
        <v>7</v>
      </c>
      <c r="G16" s="42">
        <v>1</v>
      </c>
      <c r="H16" s="47">
        <v>1</v>
      </c>
      <c r="I16" s="42">
        <v>0</v>
      </c>
      <c r="J16" s="42">
        <v>0</v>
      </c>
      <c r="K16" s="42">
        <v>1</v>
      </c>
      <c r="L16" s="45">
        <v>8</v>
      </c>
      <c r="M16" s="9" t="s">
        <v>41</v>
      </c>
      <c r="N16" s="49">
        <v>8</v>
      </c>
      <c r="O16" s="5" t="s">
        <v>37</v>
      </c>
      <c r="P16" s="5"/>
    </row>
    <row r="17" spans="6:22" x14ac:dyDescent="0.25">
      <c r="F17" s="44" t="s">
        <v>36</v>
      </c>
      <c r="G17" s="42">
        <f>(G12*-1)</f>
        <v>-1</v>
      </c>
      <c r="H17" s="46">
        <f t="shared" ref="H17:L17" si="0">(H12*-1)</f>
        <v>-2</v>
      </c>
      <c r="I17" s="42">
        <f t="shared" si="0"/>
        <v>0</v>
      </c>
      <c r="J17" s="42">
        <f t="shared" si="0"/>
        <v>0</v>
      </c>
      <c r="K17" s="42">
        <f t="shared" si="0"/>
        <v>0</v>
      </c>
      <c r="L17" s="45">
        <f t="shared" si="0"/>
        <v>0</v>
      </c>
      <c r="O17" s="38" t="s">
        <v>43</v>
      </c>
      <c r="P17" s="38"/>
    </row>
    <row r="20" spans="6:22" x14ac:dyDescent="0.25">
      <c r="F20" s="42" t="s">
        <v>0</v>
      </c>
      <c r="G20" s="42">
        <v>1</v>
      </c>
      <c r="H20" s="47">
        <v>2</v>
      </c>
      <c r="I20" s="42"/>
      <c r="J20" s="42"/>
      <c r="K20" s="42"/>
      <c r="L20" s="42"/>
    </row>
    <row r="21" spans="6:22" ht="30" x14ac:dyDescent="0.25">
      <c r="F21" s="43" t="s">
        <v>35</v>
      </c>
      <c r="G21" s="42" t="s">
        <v>2</v>
      </c>
      <c r="H21" s="47" t="s">
        <v>6</v>
      </c>
      <c r="I21" s="42" t="s">
        <v>5</v>
      </c>
      <c r="J21" s="42" t="s">
        <v>6</v>
      </c>
      <c r="K21" s="42" t="s">
        <v>7</v>
      </c>
      <c r="L21" s="45" t="s">
        <v>10</v>
      </c>
    </row>
    <row r="22" spans="6:22" x14ac:dyDescent="0.25">
      <c r="F22" s="42" t="s">
        <v>5</v>
      </c>
      <c r="G22" s="42">
        <v>1</v>
      </c>
      <c r="H22" s="47">
        <v>0</v>
      </c>
      <c r="I22" s="42">
        <v>1</v>
      </c>
      <c r="J22" s="42">
        <v>0</v>
      </c>
      <c r="K22" s="42">
        <v>0</v>
      </c>
      <c r="L22" s="45">
        <v>5</v>
      </c>
    </row>
    <row r="23" spans="6:22" x14ac:dyDescent="0.25">
      <c r="F23" s="52" t="s">
        <v>3</v>
      </c>
      <c r="G23" s="51">
        <v>0</v>
      </c>
      <c r="H23" s="51">
        <v>1</v>
      </c>
      <c r="I23" s="51">
        <v>0</v>
      </c>
      <c r="J23" s="51">
        <v>1</v>
      </c>
      <c r="K23" s="51">
        <v>0</v>
      </c>
      <c r="L23" s="51">
        <v>6</v>
      </c>
      <c r="N23" t="s">
        <v>45</v>
      </c>
    </row>
    <row r="24" spans="6:22" x14ac:dyDescent="0.25">
      <c r="F24" s="42" t="s">
        <v>7</v>
      </c>
      <c r="G24" s="42">
        <v>1</v>
      </c>
      <c r="H24" s="47">
        <v>1</v>
      </c>
      <c r="I24" s="42">
        <v>0</v>
      </c>
      <c r="J24" s="42">
        <v>0</v>
      </c>
      <c r="K24" s="42">
        <v>1</v>
      </c>
      <c r="L24" s="45">
        <v>8</v>
      </c>
      <c r="N24" t="s">
        <v>44</v>
      </c>
    </row>
    <row r="25" spans="6:22" x14ac:dyDescent="0.25">
      <c r="F25" s="44" t="s">
        <v>36</v>
      </c>
      <c r="G25" s="42">
        <f>(G20*-1)</f>
        <v>-1</v>
      </c>
      <c r="H25" s="46">
        <f t="shared" ref="H25:L25" si="1">(H20*-1)</f>
        <v>-2</v>
      </c>
      <c r="I25" s="42">
        <f t="shared" si="1"/>
        <v>0</v>
      </c>
      <c r="J25" s="42">
        <f t="shared" si="1"/>
        <v>0</v>
      </c>
      <c r="K25" s="42">
        <f t="shared" si="1"/>
        <v>0</v>
      </c>
      <c r="L25" s="45">
        <f t="shared" si="1"/>
        <v>0</v>
      </c>
      <c r="N25" t="s">
        <v>46</v>
      </c>
    </row>
    <row r="27" spans="6:22" x14ac:dyDescent="0.25">
      <c r="F27" s="42" t="s">
        <v>0</v>
      </c>
      <c r="G27" s="42">
        <v>1</v>
      </c>
      <c r="H27" s="44">
        <v>2</v>
      </c>
      <c r="I27" s="42"/>
      <c r="J27" s="42"/>
      <c r="K27" s="42"/>
      <c r="L27" s="42"/>
    </row>
    <row r="28" spans="6:22" ht="30" x14ac:dyDescent="0.25">
      <c r="F28" s="43" t="s">
        <v>35</v>
      </c>
      <c r="G28" s="47" t="s">
        <v>2</v>
      </c>
      <c r="H28" s="44" t="s">
        <v>6</v>
      </c>
      <c r="I28" s="42" t="s">
        <v>5</v>
      </c>
      <c r="J28" s="42" t="s">
        <v>6</v>
      </c>
      <c r="K28" s="42" t="s">
        <v>7</v>
      </c>
      <c r="L28" s="45" t="s">
        <v>10</v>
      </c>
    </row>
    <row r="29" spans="6:22" x14ac:dyDescent="0.25">
      <c r="F29" s="42" t="s">
        <v>5</v>
      </c>
      <c r="G29" s="47">
        <v>1</v>
      </c>
      <c r="H29" s="44">
        <v>0</v>
      </c>
      <c r="I29" s="42">
        <v>1</v>
      </c>
      <c r="J29" s="42">
        <v>0</v>
      </c>
      <c r="K29" s="42">
        <v>0</v>
      </c>
      <c r="L29" s="45">
        <v>5</v>
      </c>
      <c r="M29" t="s">
        <v>47</v>
      </c>
      <c r="N29" s="48">
        <v>5</v>
      </c>
      <c r="O29" t="s">
        <v>53</v>
      </c>
    </row>
    <row r="30" spans="6:22" x14ac:dyDescent="0.25">
      <c r="F30" s="51" t="s">
        <v>3</v>
      </c>
      <c r="G30" s="51">
        <v>0</v>
      </c>
      <c r="H30" s="51">
        <v>1</v>
      </c>
      <c r="I30" s="51">
        <v>0</v>
      </c>
      <c r="J30" s="51">
        <v>1</v>
      </c>
      <c r="K30" s="51">
        <v>0</v>
      </c>
      <c r="L30" s="51">
        <v>6</v>
      </c>
      <c r="M30" t="s">
        <v>48</v>
      </c>
      <c r="N30" t="s">
        <v>50</v>
      </c>
    </row>
    <row r="31" spans="6:22" x14ac:dyDescent="0.25">
      <c r="F31" s="42" t="s">
        <v>7</v>
      </c>
      <c r="G31" s="47">
        <v>1</v>
      </c>
      <c r="H31" s="44">
        <v>0</v>
      </c>
      <c r="I31" s="42">
        <v>0</v>
      </c>
      <c r="J31" s="42">
        <v>-1</v>
      </c>
      <c r="K31" s="42">
        <v>1</v>
      </c>
      <c r="L31" s="45">
        <v>2</v>
      </c>
      <c r="M31" t="s">
        <v>49</v>
      </c>
      <c r="N31" s="50">
        <v>2</v>
      </c>
      <c r="P31" s="42" t="s">
        <v>0</v>
      </c>
      <c r="Q31" s="47">
        <v>1</v>
      </c>
      <c r="R31" s="44">
        <v>2</v>
      </c>
      <c r="S31" s="42"/>
      <c r="T31" s="42"/>
      <c r="U31" s="42"/>
      <c r="V31" s="42"/>
    </row>
    <row r="32" spans="6:22" ht="30" x14ac:dyDescent="0.25">
      <c r="F32" s="44" t="s">
        <v>36</v>
      </c>
      <c r="G32" s="46">
        <f>(G27*-1)</f>
        <v>-1</v>
      </c>
      <c r="H32" s="44">
        <v>0</v>
      </c>
      <c r="I32" s="42">
        <f t="shared" ref="H32:L32" si="2">(I27*-1)</f>
        <v>0</v>
      </c>
      <c r="J32" s="42">
        <v>2</v>
      </c>
      <c r="K32" s="42">
        <f t="shared" si="2"/>
        <v>0</v>
      </c>
      <c r="L32" s="45">
        <v>12</v>
      </c>
      <c r="P32" s="43" t="s">
        <v>35</v>
      </c>
      <c r="Q32" s="47" t="s">
        <v>7</v>
      </c>
      <c r="R32" s="44" t="s">
        <v>6</v>
      </c>
      <c r="S32" s="42" t="s">
        <v>5</v>
      </c>
      <c r="T32" s="42" t="s">
        <v>6</v>
      </c>
      <c r="U32" s="42" t="s">
        <v>7</v>
      </c>
      <c r="V32" s="45" t="s">
        <v>10</v>
      </c>
    </row>
    <row r="33" spans="6:22" x14ac:dyDescent="0.25">
      <c r="P33" s="42" t="s">
        <v>5</v>
      </c>
      <c r="Q33" s="47">
        <v>0</v>
      </c>
      <c r="R33" s="44">
        <v>0</v>
      </c>
      <c r="S33" s="42">
        <v>1</v>
      </c>
      <c r="T33" s="42">
        <v>1</v>
      </c>
      <c r="U33" s="42">
        <v>-1</v>
      </c>
      <c r="V33" s="45">
        <v>3</v>
      </c>
    </row>
    <row r="34" spans="6:22" x14ac:dyDescent="0.25">
      <c r="F34" s="42" t="s">
        <v>0</v>
      </c>
      <c r="G34" s="47">
        <v>1</v>
      </c>
      <c r="H34" s="44">
        <v>2</v>
      </c>
      <c r="I34" s="42"/>
      <c r="J34" s="42"/>
      <c r="K34" s="42"/>
      <c r="L34" s="42"/>
      <c r="P34" s="44" t="s">
        <v>3</v>
      </c>
      <c r="Q34" s="47">
        <v>0</v>
      </c>
      <c r="R34" s="44">
        <v>1</v>
      </c>
      <c r="S34" s="44">
        <v>0</v>
      </c>
      <c r="T34" s="44">
        <v>1</v>
      </c>
      <c r="U34" s="44">
        <v>0</v>
      </c>
      <c r="V34" s="45">
        <v>6</v>
      </c>
    </row>
    <row r="35" spans="6:22" ht="30" x14ac:dyDescent="0.25">
      <c r="F35" s="43" t="s">
        <v>35</v>
      </c>
      <c r="G35" s="47" t="s">
        <v>7</v>
      </c>
      <c r="H35" s="44" t="s">
        <v>6</v>
      </c>
      <c r="I35" s="42" t="s">
        <v>5</v>
      </c>
      <c r="J35" s="42" t="s">
        <v>6</v>
      </c>
      <c r="K35" s="42" t="s">
        <v>7</v>
      </c>
      <c r="L35" s="45" t="s">
        <v>10</v>
      </c>
      <c r="P35" s="52" t="s">
        <v>2</v>
      </c>
      <c r="Q35" s="51">
        <v>1</v>
      </c>
      <c r="R35" s="51">
        <v>0</v>
      </c>
      <c r="S35" s="51">
        <v>0</v>
      </c>
      <c r="T35" s="51">
        <v>-1</v>
      </c>
      <c r="U35" s="51">
        <v>1</v>
      </c>
      <c r="V35" s="51">
        <v>2</v>
      </c>
    </row>
    <row r="36" spans="6:22" x14ac:dyDescent="0.25">
      <c r="F36" s="42" t="s">
        <v>5</v>
      </c>
      <c r="G36" s="47">
        <v>1</v>
      </c>
      <c r="H36" s="44">
        <v>0</v>
      </c>
      <c r="I36" s="42">
        <v>1</v>
      </c>
      <c r="J36" s="42">
        <v>0</v>
      </c>
      <c r="K36" s="42">
        <v>0</v>
      </c>
      <c r="L36" s="45">
        <v>5</v>
      </c>
      <c r="P36" s="44" t="s">
        <v>36</v>
      </c>
      <c r="Q36" s="46">
        <f>(Q31*-1)</f>
        <v>-1</v>
      </c>
      <c r="R36" s="44">
        <v>0</v>
      </c>
      <c r="S36" s="42">
        <f t="shared" ref="S36:V36" si="3">(S31*-1)</f>
        <v>0</v>
      </c>
      <c r="T36" s="42">
        <v>2</v>
      </c>
      <c r="U36" s="42">
        <f t="shared" ref="U36:V36" si="4">(U31*-1)</f>
        <v>0</v>
      </c>
      <c r="V36" s="45">
        <v>12</v>
      </c>
    </row>
    <row r="37" spans="6:22" x14ac:dyDescent="0.25">
      <c r="F37" s="44" t="s">
        <v>3</v>
      </c>
      <c r="G37" s="47">
        <v>0</v>
      </c>
      <c r="H37" s="44">
        <v>1</v>
      </c>
      <c r="I37" s="44">
        <v>0</v>
      </c>
      <c r="J37" s="44">
        <v>1</v>
      </c>
      <c r="K37" s="44">
        <v>0</v>
      </c>
      <c r="L37" s="45">
        <v>6</v>
      </c>
    </row>
    <row r="38" spans="6:22" x14ac:dyDescent="0.25">
      <c r="F38" s="52" t="s">
        <v>2</v>
      </c>
      <c r="G38" s="51">
        <v>1</v>
      </c>
      <c r="H38" s="51">
        <v>0</v>
      </c>
      <c r="I38" s="51">
        <v>0</v>
      </c>
      <c r="J38" s="51">
        <v>-1</v>
      </c>
      <c r="K38" s="51">
        <v>1</v>
      </c>
      <c r="L38" s="51">
        <v>2</v>
      </c>
      <c r="N38" t="s">
        <v>51</v>
      </c>
    </row>
    <row r="39" spans="6:22" x14ac:dyDescent="0.25">
      <c r="F39" s="44" t="s">
        <v>36</v>
      </c>
      <c r="G39" s="46">
        <f>(G34*-1)</f>
        <v>-1</v>
      </c>
      <c r="H39" s="44">
        <v>0</v>
      </c>
      <c r="I39" s="42">
        <f t="shared" ref="I39:L39" si="5">(I34*-1)</f>
        <v>0</v>
      </c>
      <c r="J39" s="42">
        <v>2</v>
      </c>
      <c r="K39" s="42">
        <f t="shared" ref="K39:L39" si="6">(K34*-1)</f>
        <v>0</v>
      </c>
      <c r="L39" s="45">
        <v>12</v>
      </c>
      <c r="N39" t="s">
        <v>52</v>
      </c>
    </row>
    <row r="41" spans="6:22" x14ac:dyDescent="0.25">
      <c r="F41" s="42" t="s">
        <v>0</v>
      </c>
      <c r="G41" s="42">
        <v>1</v>
      </c>
      <c r="H41" s="44">
        <v>2</v>
      </c>
      <c r="I41" s="42"/>
      <c r="J41" s="42"/>
      <c r="K41" s="42"/>
      <c r="L41" s="42"/>
    </row>
    <row r="42" spans="6:22" ht="30" x14ac:dyDescent="0.25">
      <c r="F42" s="43" t="s">
        <v>35</v>
      </c>
      <c r="G42" s="42" t="s">
        <v>7</v>
      </c>
      <c r="H42" s="44" t="s">
        <v>6</v>
      </c>
      <c r="I42" s="42" t="s">
        <v>5</v>
      </c>
      <c r="J42" s="42" t="s">
        <v>6</v>
      </c>
      <c r="K42" s="42" t="s">
        <v>7</v>
      </c>
      <c r="L42" s="45" t="s">
        <v>10</v>
      </c>
    </row>
    <row r="43" spans="6:22" x14ac:dyDescent="0.25">
      <c r="F43" s="42" t="s">
        <v>5</v>
      </c>
      <c r="G43" s="42">
        <v>1</v>
      </c>
      <c r="H43" s="44">
        <v>0</v>
      </c>
      <c r="I43" s="42">
        <v>1</v>
      </c>
      <c r="J43" s="42">
        <v>0</v>
      </c>
      <c r="K43" s="42">
        <v>0</v>
      </c>
      <c r="L43" s="45">
        <v>5</v>
      </c>
    </row>
    <row r="44" spans="6:22" x14ac:dyDescent="0.25">
      <c r="F44" s="44" t="s">
        <v>3</v>
      </c>
      <c r="G44" s="44">
        <v>0</v>
      </c>
      <c r="H44" s="44">
        <v>1</v>
      </c>
      <c r="I44" s="44">
        <v>0</v>
      </c>
      <c r="J44" s="44">
        <v>1</v>
      </c>
      <c r="K44" s="44">
        <v>0</v>
      </c>
      <c r="L44" s="45">
        <v>6</v>
      </c>
    </row>
    <row r="45" spans="6:22" x14ac:dyDescent="0.25">
      <c r="F45" s="52" t="s">
        <v>2</v>
      </c>
      <c r="G45" s="51">
        <v>1</v>
      </c>
      <c r="H45" s="51">
        <v>0</v>
      </c>
      <c r="I45" s="51">
        <v>0</v>
      </c>
      <c r="J45" s="51">
        <v>-1</v>
      </c>
      <c r="K45" s="51">
        <v>1</v>
      </c>
      <c r="L45" s="51">
        <v>2</v>
      </c>
    </row>
    <row r="46" spans="6:22" x14ac:dyDescent="0.25">
      <c r="F46" s="44" t="s">
        <v>36</v>
      </c>
      <c r="G46" s="42">
        <v>0</v>
      </c>
      <c r="H46" s="44">
        <v>0</v>
      </c>
      <c r="I46" s="42">
        <v>0</v>
      </c>
      <c r="J46" s="42">
        <v>1</v>
      </c>
      <c r="K46" s="42">
        <v>1</v>
      </c>
      <c r="L46" s="45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Universidad Santo Tomas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</dc:creator>
  <cp:lastModifiedBy>Estudiante</cp:lastModifiedBy>
  <dcterms:created xsi:type="dcterms:W3CDTF">2022-02-23T14:16:53Z</dcterms:created>
  <dcterms:modified xsi:type="dcterms:W3CDTF">2022-02-23T15:25:20Z</dcterms:modified>
</cp:coreProperties>
</file>