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8AC9E4F1-9A9C-4659-A997-3A16BDB999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9" i="1" l="1"/>
  <c r="J120" i="1"/>
  <c r="J121" i="1"/>
  <c r="J118" i="1"/>
  <c r="D121" i="1"/>
  <c r="D120" i="1"/>
  <c r="D119" i="1"/>
  <c r="D118" i="1"/>
  <c r="C69" i="1"/>
  <c r="C68" i="1"/>
  <c r="C67" i="1"/>
  <c r="C66" i="1"/>
  <c r="C49" i="1"/>
  <c r="C50" i="1"/>
  <c r="C51" i="1"/>
  <c r="C52" i="1"/>
</calcChain>
</file>

<file path=xl/sharedStrings.xml><?xml version="1.0" encoding="utf-8"?>
<sst xmlns="http://schemas.openxmlformats.org/spreadsheetml/2006/main" count="39" uniqueCount="30">
  <si>
    <t>Modelo 1 ---&gt; X1</t>
  </si>
  <si>
    <t>Modelo 2 ---&gt; X2</t>
  </si>
  <si>
    <t>Funcion Objetivo</t>
  </si>
  <si>
    <t>Z = 3 X1 + 4 X2</t>
  </si>
  <si>
    <t>Circuito integrado</t>
  </si>
  <si>
    <t>Max</t>
  </si>
  <si>
    <t>2 X1 + 3 X2</t>
  </si>
  <si>
    <t>&lt;= 1200</t>
  </si>
  <si>
    <t xml:space="preserve">Diodo Led </t>
  </si>
  <si>
    <t>2 X1 + 1 X2</t>
  </si>
  <si>
    <t>&lt;= 1000</t>
  </si>
  <si>
    <t>Resistencias</t>
  </si>
  <si>
    <t>0 X1 + 4 X2</t>
  </si>
  <si>
    <t>&lt;= 800</t>
  </si>
  <si>
    <t>Nulidad</t>
  </si>
  <si>
    <t>X1 , X2 &gt;= 0</t>
  </si>
  <si>
    <t>X1</t>
  </si>
  <si>
    <t>X2</t>
  </si>
  <si>
    <t>Z</t>
  </si>
  <si>
    <t>RTA: Para maximizar el Beneficio se debe producir 450 unidades del modelo1 y 100 unidades del modelo 2, obteniendo un maximo de $1750 us</t>
  </si>
  <si>
    <t>Max Z = C1 X1 + C2 X2</t>
  </si>
  <si>
    <t>El valor optimo sale de la coordenada grafica (450,100)</t>
  </si>
  <si>
    <t>Para que esta coordenada se de, intervienen las restricciones</t>
  </si>
  <si>
    <t>Se Calcula la pendiente de ambas restricciones ( se despeja Y)</t>
  </si>
  <si>
    <t>RTA: El Beneficion de $1750 us esta dado entre el intervalo de 2/3 a 2</t>
  </si>
  <si>
    <t>RTA: Baja el Beneficio que se obtiene el punto de optimalidad cambia, abria que solo fabricar 500 unidades de modelo 1 para sacar $1500 us de ganancia.</t>
  </si>
  <si>
    <t>Despejo por ambos lados para ver el intervalo del valor optimo de C1, el menor ira a la izquierda y el mayor a la derecha</t>
  </si>
  <si>
    <t>RTA: El intervalo de Beneficio Unitario esta entre [ 2666, 8000] esto quiere decir que el beneficio minimo unitario que debe tener el Modelo 1 para que la solucion optima no cambie es de 2666.666</t>
  </si>
  <si>
    <t>Despejo por ambos lados para ver el intervalo del valor optimo de C2, el menor ira a la izquierda y el mayor a la derecha</t>
  </si>
  <si>
    <t>RTA: El intervalo de Beneficio Unitario es de [1,5 ; 4,5] para el Modelo 2 queriendo mantener la solucion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</si>
</sst>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47625</xdr:colOff>
      <xdr:row>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6C7FD4-BCA8-45A3-B03E-7AF2F151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3625" cy="1895475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10</xdr:row>
      <xdr:rowOff>180975</xdr:rowOff>
    </xdr:from>
    <xdr:to>
      <xdr:col>7</xdr:col>
      <xdr:colOff>276225</xdr:colOff>
      <xdr:row>21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5E10C13-DA13-48A1-A91D-72EFEC75C396}"/>
            </a:ext>
            <a:ext uri="{147F2762-F138-4A5C-976F-8EAC2B608ADB}">
              <a16:predDERef xmlns:a16="http://schemas.microsoft.com/office/drawing/2014/main" pred="{696C7FD4-BCA8-45A3-B03E-7AF2F151E58D}"/>
            </a:ext>
          </a:extLst>
        </xdr:cNvPr>
        <xdr:cNvSpPr/>
      </xdr:nvSpPr>
      <xdr:spPr>
        <a:xfrm>
          <a:off x="2095500" y="2085975"/>
          <a:ext cx="2447925" cy="200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Max Z = 3 X1 + 4 X2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+ 3 X2 &lt;= 1200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+ 1 X2 &lt;= 1000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            4 X2 &lt;= 800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X1, X2 &gt;= 0</a:t>
          </a:r>
        </a:p>
      </xdr:txBody>
    </xdr:sp>
    <xdr:clientData/>
  </xdr:twoCellAnchor>
  <xdr:twoCellAnchor editAs="oneCell">
    <xdr:from>
      <xdr:col>4</xdr:col>
      <xdr:colOff>19050</xdr:colOff>
      <xdr:row>37</xdr:row>
      <xdr:rowOff>9525</xdr:rowOff>
    </xdr:from>
    <xdr:to>
      <xdr:col>17</xdr:col>
      <xdr:colOff>238125</xdr:colOff>
      <xdr:row>55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08F262-5293-443E-A0A4-D20E430AF37E}"/>
            </a:ext>
            <a:ext uri="{147F2762-F138-4A5C-976F-8EAC2B608ADB}">
              <a16:predDERef xmlns:a16="http://schemas.microsoft.com/office/drawing/2014/main" pred="{25E10C13-DA13-48A1-A91D-72EFEC75C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7058025"/>
          <a:ext cx="8143875" cy="35909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37</xdr:row>
      <xdr:rowOff>9525</xdr:rowOff>
    </xdr:from>
    <xdr:to>
      <xdr:col>3</xdr:col>
      <xdr:colOff>438150</xdr:colOff>
      <xdr:row>45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2772A5-4065-4021-9195-D0CF755EBAE3}"/>
            </a:ext>
            <a:ext uri="{147F2762-F138-4A5C-976F-8EAC2B608ADB}">
              <a16:predDERef xmlns:a16="http://schemas.microsoft.com/office/drawing/2014/main" pred="{E408F262-5293-443E-A0A4-D20E430AF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7058025"/>
          <a:ext cx="2095500" cy="1609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17</xdr:col>
      <xdr:colOff>19050</xdr:colOff>
      <xdr:row>36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CCA3035-D9DD-43AF-9601-15A31401BEE7}"/>
            </a:ext>
            <a:ext uri="{147F2762-F138-4A5C-976F-8EAC2B608ADB}">
              <a16:predDERef xmlns:a16="http://schemas.microsoft.com/office/drawing/2014/main" pred="{932772A5-4065-4021-9195-D0CF755E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86500"/>
          <a:ext cx="103822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18</xdr:col>
      <xdr:colOff>28575</xdr:colOff>
      <xdr:row>62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CF58C5-C1A7-4679-A198-83131983CB85}"/>
            </a:ext>
            <a:ext uri="{147F2762-F138-4A5C-976F-8EAC2B608ADB}">
              <a16:predDERef xmlns:a16="http://schemas.microsoft.com/office/drawing/2014/main" pred="{2CCA3035-D9DD-43AF-9601-15A31401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239500"/>
          <a:ext cx="11001375" cy="7334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7</xdr:col>
      <xdr:colOff>257175</xdr:colOff>
      <xdr:row>72</xdr:row>
      <xdr:rowOff>114300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BC58FBE-9379-4154-B28E-81CD3F2044D9}"/>
            </a:ext>
            <a:ext uri="{147F2762-F138-4A5C-976F-8EAC2B608ADB}">
              <a16:predDERef xmlns:a16="http://schemas.microsoft.com/office/drawing/2014/main" pred="{F6CF58C5-C1A7-4679-A198-83131983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3335000"/>
          <a:ext cx="2085975" cy="495300"/>
        </a:xfrm>
        <a:prstGeom prst="rect">
          <a:avLst/>
        </a:prstGeom>
      </xdr:spPr>
    </xdr:pic>
    <xdr:clientData/>
  </xdr:twoCellAnchor>
  <xdr:twoCellAnchor>
    <xdr:from>
      <xdr:col>7</xdr:col>
      <xdr:colOff>438150</xdr:colOff>
      <xdr:row>70</xdr:row>
      <xdr:rowOff>47625</xdr:rowOff>
    </xdr:from>
    <xdr:to>
      <xdr:col>8</xdr:col>
      <xdr:colOff>228600</xdr:colOff>
      <xdr:row>72</xdr:row>
      <xdr:rowOff>66675</xdr:rowOff>
    </xdr:to>
    <xdr:sp macro="" textlink="">
      <xdr:nvSpPr>
        <xdr:cNvPr id="11" name="Cruz 10">
          <a:extLst>
            <a:ext uri="{FF2B5EF4-FFF2-40B4-BE49-F238E27FC236}">
              <a16:creationId xmlns:a16="http://schemas.microsoft.com/office/drawing/2014/main" id="{7634BC42-3194-4D04-A4FC-F99675A3C36E}"/>
            </a:ext>
            <a:ext uri="{147F2762-F138-4A5C-976F-8EAC2B608ADB}">
              <a16:predDERef xmlns:a16="http://schemas.microsoft.com/office/drawing/2014/main" pred="{EBC58FBE-9379-4154-B28E-81CD3F2044D9}"/>
            </a:ext>
          </a:extLst>
        </xdr:cNvPr>
        <xdr:cNvSpPr/>
      </xdr:nvSpPr>
      <xdr:spPr>
        <a:xfrm>
          <a:off x="4705350" y="13382625"/>
          <a:ext cx="400050" cy="400050"/>
        </a:xfrm>
        <a:prstGeom prst="plus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8</xdr:col>
      <xdr:colOff>495300</xdr:colOff>
      <xdr:row>70</xdr:row>
      <xdr:rowOff>0</xdr:rowOff>
    </xdr:from>
    <xdr:to>
      <xdr:col>12</xdr:col>
      <xdr:colOff>161925</xdr:colOff>
      <xdr:row>72</xdr:row>
      <xdr:rowOff>95250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E04117A-0C05-4D1E-8E8A-8B4831ECC8EA}"/>
            </a:ext>
            <a:ext uri="{147F2762-F138-4A5C-976F-8EAC2B608ADB}">
              <a16:predDERef xmlns:a16="http://schemas.microsoft.com/office/drawing/2014/main" pred="{7634BC42-3194-4D04-A4FC-F99675A3C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72100" y="13335000"/>
          <a:ext cx="2105025" cy="476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75</xdr:row>
      <xdr:rowOff>180975</xdr:rowOff>
    </xdr:from>
    <xdr:to>
      <xdr:col>7</xdr:col>
      <xdr:colOff>323850</xdr:colOff>
      <xdr:row>92</xdr:row>
      <xdr:rowOff>171450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76184A6-B016-4164-B6BA-89290AD87A89}"/>
            </a:ext>
            <a:ext uri="{147F2762-F138-4A5C-976F-8EAC2B608ADB}">
              <a16:predDERef xmlns:a16="http://schemas.microsoft.com/office/drawing/2014/main" pred="{3E04117A-0C05-4D1E-8E8A-8B4831ECC8EA}"/>
            </a:ext>
          </a:extLst>
        </xdr:cNvPr>
        <xdr:cNvSpPr/>
      </xdr:nvSpPr>
      <xdr:spPr>
        <a:xfrm>
          <a:off x="2447925" y="14468475"/>
          <a:ext cx="2143125" cy="3228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 + 3 Y &lt;= 1200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3 Y &lt;= 1200 - 2X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Y &lt;= (1200 - 2X) / 3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Y &lt;= (1200/3)    -  (2X/3)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Y &lt;=  400 - (2X/3)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M = -2/3</a:t>
          </a:r>
        </a:p>
      </xdr:txBody>
    </xdr:sp>
    <xdr:clientData/>
  </xdr:twoCellAnchor>
  <xdr:twoCellAnchor>
    <xdr:from>
      <xdr:col>7</xdr:col>
      <xdr:colOff>561975</xdr:colOff>
      <xdr:row>76</xdr:row>
      <xdr:rowOff>0</xdr:rowOff>
    </xdr:from>
    <xdr:to>
      <xdr:col>11</xdr:col>
      <xdr:colOff>180975</xdr:colOff>
      <xdr:row>85</xdr:row>
      <xdr:rowOff>9525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284E6AA-E020-48F3-9E98-E5706807CE60}"/>
            </a:ext>
            <a:ext uri="{147F2762-F138-4A5C-976F-8EAC2B608ADB}">
              <a16:predDERef xmlns:a16="http://schemas.microsoft.com/office/drawing/2014/main" pred="{976184A6-B016-4164-B6BA-89290AD87A89}"/>
            </a:ext>
          </a:extLst>
        </xdr:cNvPr>
        <xdr:cNvSpPr/>
      </xdr:nvSpPr>
      <xdr:spPr>
        <a:xfrm>
          <a:off x="4829175" y="14478000"/>
          <a:ext cx="2057400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 + Y &lt;= 1000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Y &lt;= 1000 - 2X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M = -2</a:t>
          </a:r>
        </a:p>
      </xdr:txBody>
    </xdr:sp>
    <xdr:clientData/>
  </xdr:twoCellAnchor>
  <xdr:twoCellAnchor editAs="oneCell">
    <xdr:from>
      <xdr:col>4</xdr:col>
      <xdr:colOff>323850</xdr:colOff>
      <xdr:row>95</xdr:row>
      <xdr:rowOff>123825</xdr:rowOff>
    </xdr:from>
    <xdr:to>
      <xdr:col>6</xdr:col>
      <xdr:colOff>400050</xdr:colOff>
      <xdr:row>100</xdr:row>
      <xdr:rowOff>19050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0B95A00-A1EA-424A-A686-76059295C8A2}"/>
            </a:ext>
            <a:ext uri="{147F2762-F138-4A5C-976F-8EAC2B608ADB}">
              <a16:predDERef xmlns:a16="http://schemas.microsoft.com/office/drawing/2014/main" pred="{F284E6AA-E020-48F3-9E98-E5706807C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62250" y="18221325"/>
          <a:ext cx="1295400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16</xdr:col>
      <xdr:colOff>76200</xdr:colOff>
      <xdr:row>103</xdr:row>
      <xdr:rowOff>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ED4EB95-8C91-455C-B1BE-3CFBB3788D94}"/>
            </a:ext>
            <a:ext uri="{147F2762-F138-4A5C-976F-8EAC2B608ADB}">
              <a16:predDERef xmlns:a16="http://schemas.microsoft.com/office/drawing/2014/main" pred="{70B95A00-A1EA-424A-A686-76059295C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9829800" cy="4095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5</xdr:col>
      <xdr:colOff>9525</xdr:colOff>
      <xdr:row>115</xdr:row>
      <xdr:rowOff>95250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57B77371-5850-455F-B58F-8472BAD67DB2}"/>
            </a:ext>
            <a:ext uri="{147F2762-F138-4A5C-976F-8EAC2B608ADB}">
              <a16:predDERef xmlns:a16="http://schemas.microsoft.com/office/drawing/2014/main" pred="{AED4EB95-8C91-455C-B1BE-3CFBB3788D94}"/>
            </a:ext>
          </a:extLst>
        </xdr:cNvPr>
        <xdr:cNvSpPr/>
      </xdr:nvSpPr>
      <xdr:spPr>
        <a:xfrm>
          <a:off x="609600" y="20002500"/>
          <a:ext cx="2447925" cy="200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Max Z = 3 X1 + 4 X2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+ 3 X2 &lt;= 1200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+ 1 X2 &lt;= 1000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            4 X2 &lt;= 800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X1, X2 &gt;= 0</a:t>
          </a:r>
        </a:p>
      </xdr:txBody>
    </xdr:sp>
    <xdr:clientData/>
  </xdr:twoCellAnchor>
  <xdr:twoCellAnchor>
    <xdr:from>
      <xdr:col>5</xdr:col>
      <xdr:colOff>104775</xdr:colOff>
      <xdr:row>108</xdr:row>
      <xdr:rowOff>123825</xdr:rowOff>
    </xdr:from>
    <xdr:to>
      <xdr:col>6</xdr:col>
      <xdr:colOff>514350</xdr:colOff>
      <xdr:row>111</xdr:row>
      <xdr:rowOff>57150</xdr:rowOff>
    </xdr:to>
    <xdr:sp macro="" textlink="">
      <xdr:nvSpPr>
        <xdr:cNvPr id="19" name="Flecha derecha 18">
          <a:extLst>
            <a:ext uri="{FF2B5EF4-FFF2-40B4-BE49-F238E27FC236}">
              <a16:creationId xmlns:a16="http://schemas.microsoft.com/office/drawing/2014/main" id="{D9D6196E-0C17-4A19-92A9-EDEC2471A546}"/>
            </a:ext>
            <a:ext uri="{147F2762-F138-4A5C-976F-8EAC2B608ADB}">
              <a16:predDERef xmlns:a16="http://schemas.microsoft.com/office/drawing/2014/main" pred="{57B77371-5850-455F-B58F-8472BAD67DB2}"/>
            </a:ext>
          </a:extLst>
        </xdr:cNvPr>
        <xdr:cNvSpPr/>
      </xdr:nvSpPr>
      <xdr:spPr>
        <a:xfrm>
          <a:off x="3152775" y="20697825"/>
          <a:ext cx="1019175" cy="504825"/>
        </a:xfrm>
        <a:prstGeom prst="rightArrow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104</xdr:row>
      <xdr:rowOff>171450</xdr:rowOff>
    </xdr:from>
    <xdr:to>
      <xdr:col>11</xdr:col>
      <xdr:colOff>9525</xdr:colOff>
      <xdr:row>115</xdr:row>
      <xdr:rowOff>76200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4D817480-54C7-4613-844B-07997A284760}"/>
            </a:ext>
            <a:ext uri="{147F2762-F138-4A5C-976F-8EAC2B608ADB}">
              <a16:predDERef xmlns:a16="http://schemas.microsoft.com/office/drawing/2014/main" pred="{D9D6196E-0C17-4A19-92A9-EDEC2471A546}"/>
            </a:ext>
          </a:extLst>
        </xdr:cNvPr>
        <xdr:cNvSpPr/>
      </xdr:nvSpPr>
      <xdr:spPr>
        <a:xfrm>
          <a:off x="4267200" y="19983450"/>
          <a:ext cx="2447925" cy="200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Max Z = 3 X1 + </a:t>
          </a:r>
          <a:r>
            <a:rPr lang="en-US" sz="1600" b="1">
              <a:solidFill>
                <a:srgbClr val="FF0000"/>
              </a:solidFill>
              <a:latin typeface="+mn-lt"/>
              <a:ea typeface="+mn-lt"/>
              <a:cs typeface="+mn-lt"/>
            </a:rPr>
            <a:t>1 X2</a:t>
          </a:r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+ 3 X2 &lt;= 1200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2 X1 + 1 X2 &lt;= 1000</a:t>
          </a: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            4 X2 &lt;= 800</a:t>
          </a:r>
        </a:p>
        <a:p>
          <a:pPr marL="0" indent="0" algn="l"/>
          <a:endParaRPr lang="en-US" sz="16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600" b="1">
              <a:solidFill>
                <a:schemeClr val="lt1"/>
              </a:solidFill>
              <a:latin typeface="+mn-lt"/>
              <a:ea typeface="+mn-lt"/>
              <a:cs typeface="+mn-lt"/>
            </a:rPr>
            <a:t>X1, X2 &gt;= 0</a:t>
          </a:r>
        </a:p>
      </xdr:txBody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16</xdr:col>
      <xdr:colOff>304800</xdr:colOff>
      <xdr:row>128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8D24655-DB49-4CA7-A30A-D2517BC98608}"/>
            </a:ext>
            <a:ext uri="{147F2762-F138-4A5C-976F-8EAC2B608ADB}">
              <a16:predDERef xmlns:a16="http://schemas.microsoft.com/office/drawing/2014/main" pred="{4D817480-54C7-4613-844B-07997A284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812500"/>
          <a:ext cx="10058400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180975</xdr:colOff>
      <xdr:row>132</xdr:row>
      <xdr:rowOff>114300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DA49835-1DDE-4036-98CC-E1D7CF80D973}"/>
            </a:ext>
            <a:ext uri="{147F2762-F138-4A5C-976F-8EAC2B608ADB}">
              <a16:predDERef xmlns:a16="http://schemas.microsoft.com/office/drawing/2014/main" pred="{B8D24655-DB49-4CA7-A30A-D2517BC98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4765000"/>
          <a:ext cx="790575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171450</xdr:rowOff>
    </xdr:from>
    <xdr:to>
      <xdr:col>2</xdr:col>
      <xdr:colOff>409575</xdr:colOff>
      <xdr:row>136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63713AD-970A-4FAC-B27C-28D068155BBC}"/>
            </a:ext>
            <a:ext uri="{147F2762-F138-4A5C-976F-8EAC2B608ADB}">
              <a16:predDERef xmlns:a16="http://schemas.microsoft.com/office/drawing/2014/main" pred="{5DA49835-1DDE-4036-98CC-E1D7CF80D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25317450"/>
          <a:ext cx="1019175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3</xdr:col>
      <xdr:colOff>495300</xdr:colOff>
      <xdr:row>144</xdr:row>
      <xdr:rowOff>57150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F8D778F-A9EC-4CBF-AF0E-D27E1F8151E0}"/>
            </a:ext>
            <a:ext uri="{147F2762-F138-4A5C-976F-8EAC2B608ADB}">
              <a16:predDERef xmlns:a16="http://schemas.microsoft.com/office/drawing/2014/main" pred="{E63713AD-970A-4FAC-B27C-28D06815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26479500"/>
          <a:ext cx="1714500" cy="1009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8</xdr:col>
      <xdr:colOff>295275</xdr:colOff>
      <xdr:row>144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A728688-61CD-44A3-9D2A-4B73A6166187}"/>
            </a:ext>
            <a:ext uri="{147F2762-F138-4A5C-976F-8EAC2B608ADB}">
              <a16:predDERef xmlns:a16="http://schemas.microsoft.com/office/drawing/2014/main" pred="{5F8D778F-A9EC-4CBF-AF0E-D27E1F815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38400" y="26479500"/>
          <a:ext cx="2733675" cy="113347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140</xdr:row>
      <xdr:rowOff>19050</xdr:rowOff>
    </xdr:from>
    <xdr:to>
      <xdr:col>14</xdr:col>
      <xdr:colOff>200025</xdr:colOff>
      <xdr:row>144</xdr:row>
      <xdr:rowOff>19050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9809C7D-9998-4ABF-BAB4-B805464B77AD}"/>
            </a:ext>
            <a:ext uri="{147F2762-F138-4A5C-976F-8EAC2B608ADB}">
              <a16:predDERef xmlns:a16="http://schemas.microsoft.com/office/drawing/2014/main" pred="{4A728688-61CD-44A3-9D2A-4B73A6166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62575" y="26689050"/>
          <a:ext cx="337185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66675</xdr:rowOff>
    </xdr:from>
    <xdr:to>
      <xdr:col>3</xdr:col>
      <xdr:colOff>590550</xdr:colOff>
      <xdr:row>151</xdr:row>
      <xdr:rowOff>133350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1B02ED4-3DF9-430C-8E99-6C08B82D94C3}"/>
            </a:ext>
            <a:ext uri="{147F2762-F138-4A5C-976F-8EAC2B608ADB}">
              <a16:predDERef xmlns:a16="http://schemas.microsoft.com/office/drawing/2014/main" pred="{79809C7D-9998-4ABF-BAB4-B805464B7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27879675"/>
          <a:ext cx="180975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146</xdr:row>
      <xdr:rowOff>180975</xdr:rowOff>
    </xdr:from>
    <xdr:to>
      <xdr:col>8</xdr:col>
      <xdr:colOff>276225</xdr:colOff>
      <xdr:row>149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74C35E3-1B04-41DC-9864-18BC1C6F5F20}"/>
            </a:ext>
            <a:ext uri="{147F2762-F138-4A5C-976F-8EAC2B608ADB}">
              <a16:predDERef xmlns:a16="http://schemas.microsoft.com/office/drawing/2014/main" pred="{01B02ED4-3DF9-430C-8E99-6C08B82D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43175" y="27993975"/>
          <a:ext cx="2609850" cy="55245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145</xdr:row>
      <xdr:rowOff>152400</xdr:rowOff>
    </xdr:from>
    <xdr:to>
      <xdr:col>12</xdr:col>
      <xdr:colOff>447675</xdr:colOff>
      <xdr:row>149</xdr:row>
      <xdr:rowOff>142875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B86B44D-F21B-48F0-AA0F-D9AC3AF00541}"/>
            </a:ext>
            <a:ext uri="{147F2762-F138-4A5C-976F-8EAC2B608ADB}">
              <a16:predDERef xmlns:a16="http://schemas.microsoft.com/office/drawing/2014/main" pred="{E74C35E3-1B04-41DC-9864-18BC1C6F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38775" y="27774900"/>
          <a:ext cx="2324100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18</xdr:col>
      <xdr:colOff>180975</xdr:colOff>
      <xdr:row>159</xdr:row>
      <xdr:rowOff>28575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7543BD7D-E76A-44D2-A055-CCA05CAD9F67}"/>
            </a:ext>
            <a:ext uri="{147F2762-F138-4A5C-976F-8EAC2B608ADB}">
              <a16:predDERef xmlns:a16="http://schemas.microsoft.com/office/drawing/2014/main" pred="{7B86B44D-F21B-48F0-AA0F-D9AC3AF0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9527500"/>
          <a:ext cx="11153775" cy="790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3</xdr:col>
      <xdr:colOff>295275</xdr:colOff>
      <xdr:row>166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83D3338-B32A-44F2-8E7E-9777273DFD94}"/>
            </a:ext>
            <a:ext uri="{147F2762-F138-4A5C-976F-8EAC2B608ADB}">
              <a16:predDERef xmlns:a16="http://schemas.microsoft.com/office/drawing/2014/main" pred="{7543BD7D-E76A-44D2-A055-CCA05CAD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0670500"/>
          <a:ext cx="1514475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161</xdr:row>
      <xdr:rowOff>76200</xdr:rowOff>
    </xdr:from>
    <xdr:to>
      <xdr:col>6</xdr:col>
      <xdr:colOff>352425</xdr:colOff>
      <xdr:row>166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DBFC23D-3474-4F8F-93E6-AC171BF08F21}"/>
            </a:ext>
            <a:ext uri="{147F2762-F138-4A5C-976F-8EAC2B608ADB}">
              <a16:predDERef xmlns:a16="http://schemas.microsoft.com/office/drawing/2014/main" pred="{F83D3338-B32A-44F2-8E7E-9777273DF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09800" y="30746700"/>
          <a:ext cx="1800225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3</xdr:col>
      <xdr:colOff>9525</xdr:colOff>
      <xdr:row>173</xdr:row>
      <xdr:rowOff>114300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B4A00AC-51F9-4DE3-85B7-0EEA0A5F3AEE}"/>
            </a:ext>
            <a:ext uri="{147F2762-F138-4A5C-976F-8EAC2B608ADB}">
              <a16:predDERef xmlns:a16="http://schemas.microsoft.com/office/drawing/2014/main" pred="{5DBFC23D-3474-4F8F-93E6-AC171BF0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" y="32194500"/>
          <a:ext cx="1228725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169</xdr:row>
      <xdr:rowOff>9525</xdr:rowOff>
    </xdr:from>
    <xdr:to>
      <xdr:col>5</xdr:col>
      <xdr:colOff>581025</xdr:colOff>
      <xdr:row>173</xdr:row>
      <xdr:rowOff>152400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8AA6770D-6914-459B-BA54-CD513D8ED473}"/>
            </a:ext>
            <a:ext uri="{147F2762-F138-4A5C-976F-8EAC2B608ADB}">
              <a16:predDERef xmlns:a16="http://schemas.microsoft.com/office/drawing/2014/main" pred="{4B4A00AC-51F9-4DE3-85B7-0EEA0A5F3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124075" y="32204025"/>
          <a:ext cx="1504950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169</xdr:row>
      <xdr:rowOff>133350</xdr:rowOff>
    </xdr:from>
    <xdr:to>
      <xdr:col>9</xdr:col>
      <xdr:colOff>304800</xdr:colOff>
      <xdr:row>173</xdr:row>
      <xdr:rowOff>76200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A405045-9CE4-423B-ACF0-8F2903195EA5}"/>
            </a:ext>
            <a:ext uri="{147F2762-F138-4A5C-976F-8EAC2B608ADB}">
              <a16:predDERef xmlns:a16="http://schemas.microsoft.com/office/drawing/2014/main" pred="{8AA6770D-6914-459B-BA54-CD513D8E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857625" y="32327850"/>
          <a:ext cx="1933575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590550</xdr:colOff>
      <xdr:row>179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9F61DFB-A37A-4EC7-A828-F41BDD1427EC}"/>
            </a:ext>
            <a:ext uri="{147F2762-F138-4A5C-976F-8EAC2B608ADB}">
              <a16:predDERef xmlns:a16="http://schemas.microsoft.com/office/drawing/2014/main" pred="{FA405045-9CE4-423B-ACF0-8F290319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" y="33337500"/>
          <a:ext cx="1200150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175</xdr:row>
      <xdr:rowOff>19050</xdr:rowOff>
    </xdr:from>
    <xdr:to>
      <xdr:col>5</xdr:col>
      <xdr:colOff>276225</xdr:colOff>
      <xdr:row>180</xdr:row>
      <xdr:rowOff>28575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600E61C-60FC-4A45-B2D0-C9DAD0C5FE86}"/>
            </a:ext>
            <a:ext uri="{147F2762-F138-4A5C-976F-8EAC2B608ADB}">
              <a16:predDERef xmlns:a16="http://schemas.microsoft.com/office/drawing/2014/main" pred="{79F61DFB-A37A-4EC7-A828-F41BDD14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66925" y="33356550"/>
          <a:ext cx="1257300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175</xdr:row>
      <xdr:rowOff>142875</xdr:rowOff>
    </xdr:from>
    <xdr:to>
      <xdr:col>9</xdr:col>
      <xdr:colOff>66675</xdr:colOff>
      <xdr:row>179</xdr:row>
      <xdr:rowOff>85725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E50C87D2-63D4-4F96-9155-C8300B539C16}"/>
            </a:ext>
            <a:ext uri="{147F2762-F138-4A5C-976F-8EAC2B608ADB}">
              <a16:predDERef xmlns:a16="http://schemas.microsoft.com/office/drawing/2014/main" pred="{B600E61C-60FC-4A45-B2D0-C9DAD0C5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638550" y="33480375"/>
          <a:ext cx="1914525" cy="7048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144</xdr:row>
      <xdr:rowOff>0</xdr:rowOff>
    </xdr:from>
    <xdr:to>
      <xdr:col>20</xdr:col>
      <xdr:colOff>57150</xdr:colOff>
      <xdr:row>146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5C49EE5-C842-426F-8517-A7C34CEEC4DE}"/>
            </a:ext>
            <a:ext uri="{147F2762-F138-4A5C-976F-8EAC2B608ADB}">
              <a16:predDERef xmlns:a16="http://schemas.microsoft.com/office/drawing/2014/main" pred="{E50C87D2-63D4-4F96-9155-C8300B539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53600" y="27432000"/>
          <a:ext cx="2495550" cy="56197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143</xdr:row>
      <xdr:rowOff>180975</xdr:rowOff>
    </xdr:from>
    <xdr:to>
      <xdr:col>21</xdr:col>
      <xdr:colOff>485775</xdr:colOff>
      <xdr:row>146</xdr:row>
      <xdr:rowOff>133350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2C936E7-E30E-4914-B388-CDE6A3EFF2C6}"/>
            </a:ext>
            <a:ext uri="{147F2762-F138-4A5C-976F-8EAC2B608ADB}">
              <a16:predDERef xmlns:a16="http://schemas.microsoft.com/office/drawing/2014/main" pred="{B5C49EE5-C842-426F-8517-A7C34CEEC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649075" y="27422475"/>
          <a:ext cx="1638300" cy="523875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172</xdr:row>
      <xdr:rowOff>57150</xdr:rowOff>
    </xdr:from>
    <xdr:to>
      <xdr:col>16</xdr:col>
      <xdr:colOff>161925</xdr:colOff>
      <xdr:row>175</xdr:row>
      <xdr:rowOff>47625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41D7506-A568-47AA-8053-294FB22C3BAA}"/>
            </a:ext>
            <a:ext uri="{147F2762-F138-4A5C-976F-8EAC2B608ADB}">
              <a16:predDERef xmlns:a16="http://schemas.microsoft.com/office/drawing/2014/main" pred="{02C936E7-E30E-4914-B388-CDE6A3EF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362950" y="32823150"/>
          <a:ext cx="1552575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172</xdr:row>
      <xdr:rowOff>57150</xdr:rowOff>
    </xdr:from>
    <xdr:to>
      <xdr:col>14</xdr:col>
      <xdr:colOff>419100</xdr:colOff>
      <xdr:row>175</xdr:row>
      <xdr:rowOff>104775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BF78C08-D558-423B-8665-1BEBE66F7538}"/>
            </a:ext>
            <a:ext uri="{147F2762-F138-4A5C-976F-8EAC2B608ADB}">
              <a16:predDERef xmlns:a16="http://schemas.microsoft.com/office/drawing/2014/main" pred="{741D7506-A568-47AA-8053-294FB22C3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77100" y="32823150"/>
          <a:ext cx="16764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T182"/>
  <sheetViews>
    <sheetView tabSelected="1" topLeftCell="A162" workbookViewId="0">
      <selection activeCell="R168" sqref="R168"/>
    </sheetView>
  </sheetViews>
  <sheetFormatPr defaultRowHeight="15"/>
  <sheetData>
    <row r="12" spans="1:1">
      <c r="A12" t="s">
        <v>0</v>
      </c>
    </row>
    <row r="13" spans="1:1">
      <c r="A13" t="s">
        <v>1</v>
      </c>
    </row>
    <row r="15" spans="1:1">
      <c r="A15" t="s">
        <v>2</v>
      </c>
    </row>
    <row r="16" spans="1:1">
      <c r="A16" t="s">
        <v>3</v>
      </c>
    </row>
    <row r="18" spans="1:3">
      <c r="A18" t="s">
        <v>4</v>
      </c>
      <c r="C18" t="s">
        <v>5</v>
      </c>
    </row>
    <row r="19" spans="1:3">
      <c r="A19" t="s">
        <v>6</v>
      </c>
      <c r="C19" t="s">
        <v>7</v>
      </c>
    </row>
    <row r="21" spans="1:3">
      <c r="A21" t="s">
        <v>8</v>
      </c>
    </row>
    <row r="22" spans="1:3">
      <c r="A22" t="s">
        <v>9</v>
      </c>
      <c r="C22" t="s">
        <v>10</v>
      </c>
    </row>
    <row r="24" spans="1:3">
      <c r="A24" t="s">
        <v>11</v>
      </c>
    </row>
    <row r="25" spans="1:3">
      <c r="A25" t="s">
        <v>12</v>
      </c>
      <c r="C25" t="s">
        <v>13</v>
      </c>
    </row>
    <row r="27" spans="1:3">
      <c r="A27" t="s">
        <v>14</v>
      </c>
    </row>
    <row r="28" spans="1:3">
      <c r="A28" t="s">
        <v>15</v>
      </c>
    </row>
    <row r="48" spans="1:3">
      <c r="A48" s="1" t="s">
        <v>16</v>
      </c>
      <c r="B48" s="1" t="s">
        <v>17</v>
      </c>
      <c r="C48" s="1" t="s">
        <v>18</v>
      </c>
    </row>
    <row r="49" spans="1:15">
      <c r="A49" s="1">
        <v>0</v>
      </c>
      <c r="B49" s="1">
        <v>200</v>
      </c>
      <c r="C49" s="1">
        <f>(3*A49)+(4*B49)</f>
        <v>800</v>
      </c>
    </row>
    <row r="50" spans="1:15">
      <c r="A50" s="1">
        <v>300</v>
      </c>
      <c r="B50" s="1">
        <v>200</v>
      </c>
      <c r="C50" s="1">
        <f t="shared" ref="C50:C52" si="0">(3*A50)+(4*B50)</f>
        <v>1700</v>
      </c>
    </row>
    <row r="51" spans="1:15">
      <c r="A51" s="2">
        <v>450</v>
      </c>
      <c r="B51" s="2">
        <v>100</v>
      </c>
      <c r="C51" s="2">
        <f t="shared" si="0"/>
        <v>1750</v>
      </c>
    </row>
    <row r="52" spans="1:15">
      <c r="A52" s="1">
        <v>500</v>
      </c>
      <c r="B52" s="1">
        <v>0</v>
      </c>
      <c r="C52" s="1">
        <f t="shared" si="0"/>
        <v>1500</v>
      </c>
    </row>
    <row r="58" spans="1:15">
      <c r="B58" s="3" t="s">
        <v>19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65" spans="1:7">
      <c r="A65" s="1" t="s">
        <v>16</v>
      </c>
      <c r="B65" s="1" t="s">
        <v>17</v>
      </c>
      <c r="C65" s="1" t="s">
        <v>18</v>
      </c>
    </row>
    <row r="66" spans="1:7">
      <c r="A66" s="1">
        <v>0</v>
      </c>
      <c r="B66" s="1">
        <v>200</v>
      </c>
      <c r="C66" s="1">
        <f>(3*A66)+(4*B66)</f>
        <v>800</v>
      </c>
      <c r="E66" s="3" t="s">
        <v>20</v>
      </c>
      <c r="F66" s="3"/>
      <c r="G66" s="3"/>
    </row>
    <row r="67" spans="1:7">
      <c r="A67" s="1">
        <v>300</v>
      </c>
      <c r="B67" s="1">
        <v>200</v>
      </c>
      <c r="C67" s="1">
        <f t="shared" ref="C67:C69" si="1">(3*A67)+(4*B67)</f>
        <v>1700</v>
      </c>
    </row>
    <row r="68" spans="1:7">
      <c r="A68" s="2">
        <v>450</v>
      </c>
      <c r="B68" s="2">
        <v>100</v>
      </c>
      <c r="C68" s="2">
        <f t="shared" si="1"/>
        <v>1750</v>
      </c>
      <c r="E68" t="s">
        <v>21</v>
      </c>
    </row>
    <row r="69" spans="1:7">
      <c r="A69" s="1">
        <v>500</v>
      </c>
      <c r="B69" s="1">
        <v>0</v>
      </c>
      <c r="C69" s="1">
        <f t="shared" si="1"/>
        <v>1500</v>
      </c>
      <c r="E69" t="s">
        <v>22</v>
      </c>
    </row>
    <row r="75" spans="1:7">
      <c r="E75" t="s">
        <v>23</v>
      </c>
    </row>
    <row r="95" spans="3:9">
      <c r="C95" s="3" t="s">
        <v>24</v>
      </c>
      <c r="D95" s="3"/>
      <c r="E95" s="3"/>
      <c r="F95" s="3"/>
      <c r="G95" s="3"/>
      <c r="H95" s="3"/>
      <c r="I95" s="3"/>
    </row>
    <row r="117" spans="2:16">
      <c r="B117" s="1" t="s">
        <v>16</v>
      </c>
      <c r="C117" s="1" t="s">
        <v>17</v>
      </c>
      <c r="D117" s="1" t="s">
        <v>18</v>
      </c>
      <c r="H117" s="1" t="s">
        <v>16</v>
      </c>
      <c r="I117" s="1" t="s">
        <v>17</v>
      </c>
      <c r="J117" s="1" t="s">
        <v>18</v>
      </c>
    </row>
    <row r="118" spans="2:16">
      <c r="B118" s="1">
        <v>0</v>
      </c>
      <c r="C118" s="1">
        <v>200</v>
      </c>
      <c r="D118" s="1">
        <f>(3*B118)+(4*C118)</f>
        <v>800</v>
      </c>
      <c r="H118" s="1">
        <v>0</v>
      </c>
      <c r="I118" s="1">
        <v>200</v>
      </c>
      <c r="J118" s="1">
        <f>(3*H118)+(1*I118)</f>
        <v>200</v>
      </c>
    </row>
    <row r="119" spans="2:16">
      <c r="B119" s="1">
        <v>300</v>
      </c>
      <c r="C119" s="1">
        <v>200</v>
      </c>
      <c r="D119" s="1">
        <f t="shared" ref="D119:D121" si="2">(3*B119)+(4*C119)</f>
        <v>1700</v>
      </c>
      <c r="H119" s="1">
        <v>300</v>
      </c>
      <c r="I119" s="1">
        <v>200</v>
      </c>
      <c r="J119" s="1">
        <f t="shared" ref="J119:J121" si="3">(3*H119)+(1*I119)</f>
        <v>1100</v>
      </c>
    </row>
    <row r="120" spans="2:16">
      <c r="B120" s="2">
        <v>450</v>
      </c>
      <c r="C120" s="2">
        <v>100</v>
      </c>
      <c r="D120" s="2">
        <f t="shared" si="2"/>
        <v>1750</v>
      </c>
      <c r="H120" s="1">
        <v>450</v>
      </c>
      <c r="I120" s="1">
        <v>100</v>
      </c>
      <c r="J120" s="1">
        <f t="shared" si="3"/>
        <v>1450</v>
      </c>
    </row>
    <row r="121" spans="2:16">
      <c r="B121" s="1">
        <v>500</v>
      </c>
      <c r="C121" s="1">
        <v>0</v>
      </c>
      <c r="D121" s="1">
        <f t="shared" si="2"/>
        <v>1500</v>
      </c>
      <c r="H121" s="2">
        <v>500</v>
      </c>
      <c r="I121" s="2">
        <v>0</v>
      </c>
      <c r="J121" s="2">
        <f t="shared" si="3"/>
        <v>1500</v>
      </c>
    </row>
    <row r="124" spans="2:16">
      <c r="B124" s="3" t="s">
        <v>25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38" spans="2:2">
      <c r="B138" t="s">
        <v>26</v>
      </c>
    </row>
    <row r="154" spans="2:20">
      <c r="B154" s="3" t="s">
        <v>27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68" spans="2:2">
      <c r="B168" t="s">
        <v>28</v>
      </c>
    </row>
    <row r="182" spans="2:12">
      <c r="B182" s="3" t="s">
        <v>29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2022-04-07T14:10:35Z</dcterms:created>
  <dcterms:modified xsi:type="dcterms:W3CDTF">2022-04-07T15:38:47Z</dcterms:modified>
  <cp:category/>
  <cp:contentStatus/>
</cp:coreProperties>
</file>