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so\Desktop\"/>
    </mc:Choice>
  </mc:AlternateContent>
  <xr:revisionPtr revIDLastSave="0" documentId="13_ncr:1_{75DE3B79-042A-4511-8441-D5626FB00CFA}" xr6:coauthVersionLast="47" xr6:coauthVersionMax="47" xr10:uidLastSave="{00000000-0000-0000-0000-000000000000}"/>
  <bookViews>
    <workbookView xWindow="-120" yWindow="-120" windowWidth="29040" windowHeight="15840" activeTab="1" xr2:uid="{98661988-0795-4F31-88F6-14CE9E285041}"/>
  </bookViews>
  <sheets>
    <sheet name="New-Raph Multivariable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3" i="1" l="1"/>
  <c r="H72" i="1"/>
  <c r="G73" i="1"/>
  <c r="G72" i="1"/>
  <c r="E72" i="1" a="1"/>
  <c r="F72" i="1" s="1"/>
  <c r="D72" i="1"/>
  <c r="C72" i="1"/>
  <c r="E72" i="1" l="1"/>
  <c r="F73" i="1"/>
  <c r="E73" i="1"/>
</calcChain>
</file>

<file path=xl/sharedStrings.xml><?xml version="1.0" encoding="utf-8"?>
<sst xmlns="http://schemas.openxmlformats.org/spreadsheetml/2006/main" count="7" uniqueCount="7">
  <si>
    <t>MATRIX JACOBIANA</t>
  </si>
  <si>
    <t>iteracion</t>
  </si>
  <si>
    <t>Xi</t>
  </si>
  <si>
    <t>J(xi)</t>
  </si>
  <si>
    <t>J(xi)^{-1}</t>
  </si>
  <si>
    <t>f(xi)</t>
  </si>
  <si>
    <t>(J(xi)^{-1})*(f(xi))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</si>
</sst>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6</xdr:col>
      <xdr:colOff>731984</xdr:colOff>
      <xdr:row>14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124E1A-9465-4A6B-82CF-EB4F00B4F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5332558" cy="2847975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15</xdr:row>
      <xdr:rowOff>85725</xdr:rowOff>
    </xdr:from>
    <xdr:to>
      <xdr:col>9</xdr:col>
      <xdr:colOff>759713</xdr:colOff>
      <xdr:row>42</xdr:row>
      <xdr:rowOff>57151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7C5ECD-E2F4-4944-B991-C7CCCC4825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6133" t="10920" b="4094"/>
        <a:stretch/>
      </xdr:blipFill>
      <xdr:spPr>
        <a:xfrm>
          <a:off x="85725" y="2943225"/>
          <a:ext cx="7903463" cy="5114926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43</xdr:row>
      <xdr:rowOff>142875</xdr:rowOff>
    </xdr:from>
    <xdr:to>
      <xdr:col>4</xdr:col>
      <xdr:colOff>456553</xdr:colOff>
      <xdr:row>48</xdr:row>
      <xdr:rowOff>38100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E322B14-F7DE-4A9C-AB5D-12EA453F1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175" y="8334375"/>
          <a:ext cx="3275953" cy="847725"/>
        </a:xfrm>
        <a:prstGeom prst="rect">
          <a:avLst/>
        </a:prstGeom>
      </xdr:spPr>
    </xdr:pic>
    <xdr:clientData/>
  </xdr:twoCellAnchor>
  <xdr:twoCellAnchor editAs="oneCell">
    <xdr:from>
      <xdr:col>4</xdr:col>
      <xdr:colOff>761999</xdr:colOff>
      <xdr:row>43</xdr:row>
      <xdr:rowOff>104775</xdr:rowOff>
    </xdr:from>
    <xdr:to>
      <xdr:col>9</xdr:col>
      <xdr:colOff>147980</xdr:colOff>
      <xdr:row>48</xdr:row>
      <xdr:rowOff>133350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A41164B-905F-4136-922F-E1FC895A5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09999" y="8296275"/>
          <a:ext cx="3538881" cy="981075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50</xdr:row>
      <xdr:rowOff>85725</xdr:rowOff>
    </xdr:from>
    <xdr:to>
      <xdr:col>4</xdr:col>
      <xdr:colOff>439846</xdr:colOff>
      <xdr:row>54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8C821DB-2E65-4271-B7AE-4BE571075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0525" y="9610725"/>
          <a:ext cx="3125896" cy="676275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49</xdr:row>
      <xdr:rowOff>76200</xdr:rowOff>
    </xdr:from>
    <xdr:to>
      <xdr:col>8</xdr:col>
      <xdr:colOff>209550</xdr:colOff>
      <xdr:row>54</xdr:row>
      <xdr:rowOff>15470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DD7AAF4-CBF0-464F-9171-D1B7B7187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52875" y="9410700"/>
          <a:ext cx="2695575" cy="8917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3</xdr:col>
      <xdr:colOff>371330</xdr:colOff>
      <xdr:row>65</xdr:row>
      <xdr:rowOff>152310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876B9E5-6A56-4657-9323-2436886C4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" y="11811000"/>
          <a:ext cx="1161905" cy="72381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61</xdr:row>
      <xdr:rowOff>161925</xdr:rowOff>
    </xdr:from>
    <xdr:to>
      <xdr:col>5</xdr:col>
      <xdr:colOff>304677</xdr:colOff>
      <xdr:row>65</xdr:row>
      <xdr:rowOff>152295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1C6EDDC-72BB-4401-B695-AD1888FC8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33725" y="11782425"/>
          <a:ext cx="980952" cy="752370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466725</xdr:colOff>
      <xdr:row>67</xdr:row>
      <xdr:rowOff>0</xdr:rowOff>
    </xdr:from>
    <xdr:to>
      <xdr:col>2</xdr:col>
      <xdr:colOff>704820</xdr:colOff>
      <xdr:row>68</xdr:row>
      <xdr:rowOff>85690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31BEC1ED-E5EA-4938-A6BC-AF15341B1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90725" y="12763500"/>
          <a:ext cx="238095" cy="2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485775</xdr:colOff>
      <xdr:row>66</xdr:row>
      <xdr:rowOff>133350</xdr:rowOff>
    </xdr:from>
    <xdr:to>
      <xdr:col>5</xdr:col>
      <xdr:colOff>28537</xdr:colOff>
      <xdr:row>68</xdr:row>
      <xdr:rowOff>190445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C460692-6C60-410A-A29B-5DB7AC9F4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533775" y="12706350"/>
          <a:ext cx="304762" cy="43809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18</xdr:col>
      <xdr:colOff>246762</xdr:colOff>
      <xdr:row>82</xdr:row>
      <xdr:rowOff>123524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5E183EDE-2B34-432E-8F02-1EF70DF68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29475" y="13335000"/>
          <a:ext cx="7104762" cy="24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95251</xdr:colOff>
      <xdr:row>19</xdr:row>
      <xdr:rowOff>139708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589E8A-40FC-412F-AF1D-A5317AFD8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6953250" cy="3759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BAEE-EC5D-4CC5-91A6-B8FD5470308A}">
  <dimension ref="A60:J75"/>
  <sheetViews>
    <sheetView topLeftCell="A56" workbookViewId="0">
      <selection activeCell="P67" sqref="P67"/>
    </sheetView>
  </sheetViews>
  <sheetFormatPr baseColWidth="10" defaultRowHeight="15" x14ac:dyDescent="0.25"/>
  <cols>
    <col min="3" max="3" width="11.85546875" bestFit="1" customWidth="1"/>
    <col min="8" max="8" width="16.5703125" bestFit="1" customWidth="1"/>
  </cols>
  <sheetData>
    <row r="60" spans="1:10" x14ac:dyDescent="0.25">
      <c r="A60" s="1" t="s">
        <v>0</v>
      </c>
      <c r="B60" s="1"/>
      <c r="C60" s="1"/>
      <c r="D60" s="1"/>
      <c r="E60" s="1"/>
      <c r="F60" s="1"/>
      <c r="G60" s="1"/>
      <c r="H60" s="1"/>
      <c r="I60" s="1"/>
      <c r="J60" s="1"/>
    </row>
    <row r="71" spans="1:8" x14ac:dyDescent="0.25">
      <c r="A71" t="s">
        <v>1</v>
      </c>
      <c r="B71" t="s">
        <v>2</v>
      </c>
      <c r="C71" s="1" t="s">
        <v>3</v>
      </c>
      <c r="D71" s="1"/>
      <c r="E71" s="1" t="s">
        <v>4</v>
      </c>
      <c r="F71" s="1"/>
      <c r="G71" t="s">
        <v>5</v>
      </c>
      <c r="H71" t="s">
        <v>6</v>
      </c>
    </row>
    <row r="72" spans="1:8" x14ac:dyDescent="0.25">
      <c r="A72" s="1">
        <v>0</v>
      </c>
      <c r="B72">
        <v>3</v>
      </c>
      <c r="C72">
        <f>(POWER(B72,2)-(2*B72*B73)-5)/(POWER(B72-B73,2))</f>
        <v>0.64</v>
      </c>
      <c r="D72">
        <f>(POWER(B72,2)+5)/(POWER(B72-B73,2))</f>
        <v>0.56000000000000005</v>
      </c>
      <c r="E72">
        <f t="array" ref="E72:F73">MINVERSE(C72:D73)</f>
        <v>2</v>
      </c>
      <c r="F72">
        <v>-0.28000000000000003</v>
      </c>
      <c r="G72">
        <f>((POWER(B72,2)+5)/(B72-B73))-4</f>
        <v>-1.2000000000000002</v>
      </c>
      <c r="H72">
        <f>E72*G72+F72*G73</f>
        <v>-2.4000000000000004</v>
      </c>
    </row>
    <row r="73" spans="1:8" x14ac:dyDescent="0.25">
      <c r="A73" s="1"/>
      <c r="B73">
        <v>-2</v>
      </c>
      <c r="C73">
        <v>1</v>
      </c>
      <c r="D73">
        <v>4</v>
      </c>
      <c r="E73">
        <v>-0.5</v>
      </c>
      <c r="F73">
        <v>0.32</v>
      </c>
      <c r="G73">
        <f>B72+4*B73+5</f>
        <v>0</v>
      </c>
      <c r="H73">
        <f>E73*G72+F73*G73</f>
        <v>0.60000000000000009</v>
      </c>
    </row>
    <row r="74" spans="1:8" x14ac:dyDescent="0.25">
      <c r="A74" s="1">
        <v>1</v>
      </c>
    </row>
    <row r="75" spans="1:8" x14ac:dyDescent="0.25">
      <c r="A75" s="1"/>
    </row>
  </sheetData>
  <mergeCells count="5">
    <mergeCell ref="A60:J60"/>
    <mergeCell ref="C71:D71"/>
    <mergeCell ref="E71:F71"/>
    <mergeCell ref="A72:A73"/>
    <mergeCell ref="A74:A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D028-C399-48ED-9A6C-302AC055184E}">
  <dimension ref="A1"/>
  <sheetViews>
    <sheetView tabSelected="1" workbookViewId="0">
      <selection activeCell="L17" sqref="L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New-Raph Multivariable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Narváez Gómez</dc:creator>
  <cp:lastModifiedBy>Luis Felipe Narváez Gómez</cp:lastModifiedBy>
  <dcterms:created xsi:type="dcterms:W3CDTF">2021-09-21T12:25:34Z</dcterms:created>
  <dcterms:modified xsi:type="dcterms:W3CDTF">2021-09-21T13:40:05Z</dcterms:modified>
</cp:coreProperties>
</file>