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iso\Desktop\Parcial 1 - Metodos Numericos [ Luis Felipe Narvaez gomez - 2312660 ]\"/>
    </mc:Choice>
  </mc:AlternateContent>
  <xr:revisionPtr revIDLastSave="0" documentId="13_ncr:1_{E5CC8481-E743-4CE7-B7FD-F421F5706D67}" xr6:coauthVersionLast="47" xr6:coauthVersionMax="47" xr10:uidLastSave="{00000000-0000-0000-0000-000000000000}"/>
  <bookViews>
    <workbookView xWindow="3855" yWindow="3855" windowWidth="21600" windowHeight="11385" xr2:uid="{F44196A8-44BF-458C-BFC8-3258A4BA2767}"/>
  </bookViews>
  <sheets>
    <sheet name="Examen" sheetId="1" r:id="rId1"/>
    <sheet name="GRAFICO" sheetId="4" r:id="rId2"/>
    <sheet name="Biseccion" sheetId="2" r:id="rId3"/>
    <sheet name="Falsa Posicion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B3" i="3" s="1"/>
  <c r="D5" i="3"/>
  <c r="D4" i="3"/>
  <c r="G4" i="3" s="1"/>
  <c r="D3" i="3"/>
  <c r="G3" i="3" s="1"/>
  <c r="I7" i="3"/>
  <c r="I8" i="3"/>
  <c r="I9" i="3"/>
  <c r="I10" i="3"/>
  <c r="H6" i="3"/>
  <c r="H7" i="3"/>
  <c r="H8" i="3"/>
  <c r="H9" i="3"/>
  <c r="H10" i="3"/>
  <c r="C6" i="3"/>
  <c r="C7" i="3"/>
  <c r="C8" i="3"/>
  <c r="F8" i="3" s="1"/>
  <c r="C9" i="3"/>
  <c r="F9" i="3" s="1"/>
  <c r="C10" i="3"/>
  <c r="G5" i="3"/>
  <c r="E6" i="3"/>
  <c r="F6" i="3"/>
  <c r="G6" i="3"/>
  <c r="E7" i="3"/>
  <c r="F7" i="3"/>
  <c r="G7" i="3"/>
  <c r="E8" i="3"/>
  <c r="G8" i="3"/>
  <c r="E9" i="3"/>
  <c r="G9" i="3"/>
  <c r="E10" i="3"/>
  <c r="F10" i="3"/>
  <c r="G10" i="3"/>
  <c r="G2" i="3"/>
  <c r="E2" i="3"/>
  <c r="E2" i="2"/>
  <c r="D4" i="2"/>
  <c r="D6" i="2"/>
  <c r="G6" i="2" s="1"/>
  <c r="B6" i="2"/>
  <c r="D5" i="2"/>
  <c r="G5" i="2" s="1"/>
  <c r="B5" i="2"/>
  <c r="E5" i="2" s="1"/>
  <c r="B4" i="2"/>
  <c r="D3" i="2"/>
  <c r="G3" i="2" s="1"/>
  <c r="B3" i="2"/>
  <c r="I8" i="2"/>
  <c r="I9" i="2"/>
  <c r="I10" i="2"/>
  <c r="I11" i="2"/>
  <c r="H7" i="2"/>
  <c r="H8" i="2"/>
  <c r="H9" i="2"/>
  <c r="H10" i="2"/>
  <c r="H11" i="2"/>
  <c r="H2" i="2"/>
  <c r="E3" i="2"/>
  <c r="E4" i="2"/>
  <c r="G4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F2" i="2"/>
  <c r="G2" i="2"/>
  <c r="C11" i="2"/>
  <c r="C4" i="2"/>
  <c r="H4" i="2" s="1"/>
  <c r="C7" i="2"/>
  <c r="C8" i="2"/>
  <c r="C9" i="2"/>
  <c r="C10" i="2"/>
  <c r="C2" i="2"/>
  <c r="H2" i="3" l="1"/>
  <c r="F2" i="3"/>
  <c r="E3" i="3"/>
  <c r="C3" i="3" s="1"/>
  <c r="B4" i="3" s="1"/>
  <c r="E4" i="3" s="1"/>
  <c r="C6" i="2"/>
  <c r="H6" i="2" s="1"/>
  <c r="F6" i="2"/>
  <c r="E6" i="2"/>
  <c r="C5" i="2"/>
  <c r="I5" i="2" s="1"/>
  <c r="F4" i="2"/>
  <c r="C3" i="2"/>
  <c r="H3" i="2"/>
  <c r="I3" i="2"/>
  <c r="C4" i="3" l="1"/>
  <c r="I3" i="3"/>
  <c r="F3" i="3"/>
  <c r="H3" i="3"/>
  <c r="I7" i="2"/>
  <c r="H5" i="2"/>
  <c r="I6" i="2"/>
  <c r="F5" i="2"/>
  <c r="I4" i="2"/>
  <c r="F3" i="2"/>
  <c r="B5" i="3" l="1"/>
  <c r="F4" i="3"/>
  <c r="H4" i="3"/>
  <c r="I4" i="3"/>
  <c r="E5" i="3" l="1"/>
  <c r="C5" i="3" s="1"/>
  <c r="F5" i="3" l="1"/>
  <c r="H5" i="3"/>
  <c r="I5" i="3"/>
  <c r="I6" i="3"/>
</calcChain>
</file>

<file path=xl/sharedStrings.xml><?xml version="1.0" encoding="utf-8"?>
<sst xmlns="http://schemas.openxmlformats.org/spreadsheetml/2006/main" count="26" uniqueCount="17">
  <si>
    <t>Nombre:</t>
  </si>
  <si>
    <t>Luis Felipe Narvaez Gomez</t>
  </si>
  <si>
    <t>Codigo</t>
  </si>
  <si>
    <t>Fecha</t>
  </si>
  <si>
    <t>iteracion</t>
  </si>
  <si>
    <t>xl</t>
  </si>
  <si>
    <t>xr</t>
  </si>
  <si>
    <t>xu</t>
  </si>
  <si>
    <t>F(xl)</t>
  </si>
  <si>
    <t>F(xr)</t>
  </si>
  <si>
    <t>F(xu)</t>
  </si>
  <si>
    <t>Et</t>
  </si>
  <si>
    <t>Ea</t>
  </si>
  <si>
    <t>Valor Verdadero</t>
  </si>
  <si>
    <t>El Intervalo esta entre 1 y 2</t>
  </si>
  <si>
    <t>Valor verdadero</t>
  </si>
  <si>
    <t>Valor Verdadero (GRAFICO)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</si>
</sst>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/>
    <xf numFmtId="0" fontId="5" fillId="4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0</xdr:rowOff>
    </xdr:from>
    <xdr:to>
      <xdr:col>8</xdr:col>
      <xdr:colOff>589725</xdr:colOff>
      <xdr:row>9</xdr:row>
      <xdr:rowOff>47452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C656904-0C02-404B-B497-E83869370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81000"/>
          <a:ext cx="6600000" cy="1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10</xdr:row>
      <xdr:rowOff>104776</xdr:rowOff>
    </xdr:from>
    <xdr:to>
      <xdr:col>8</xdr:col>
      <xdr:colOff>755235</xdr:colOff>
      <xdr:row>17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5F580E3-8061-4D04-9F1E-BAFC2C1CB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2009776"/>
          <a:ext cx="6727410" cy="1381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275360</xdr:colOff>
      <xdr:row>1</xdr:row>
      <xdr:rowOff>119496</xdr:rowOff>
    </xdr:from>
    <xdr:to>
      <xdr:col>9</xdr:col>
      <xdr:colOff>21719</xdr:colOff>
      <xdr:row>23</xdr:row>
      <xdr:rowOff>86592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2711CD8-BFC7-40BE-A12C-1A6E694554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4882" t="13706" r="42899" b="3599"/>
        <a:stretch/>
      </xdr:blipFill>
      <xdr:spPr>
        <a:xfrm>
          <a:off x="275360" y="309996"/>
          <a:ext cx="6604359" cy="4158096"/>
        </a:xfrm>
        <a:prstGeom prst="rect">
          <a:avLst/>
        </a:prstGeom>
      </xdr:spPr>
    </xdr:pic>
    <xdr:clientData/>
  </xdr:twoCellAnchor>
  <xdr:twoCellAnchor editAs="oneCell">
    <xdr:from>
      <xdr:col>9</xdr:col>
      <xdr:colOff>329046</xdr:colOff>
      <xdr:row>1</xdr:row>
      <xdr:rowOff>155862</xdr:rowOff>
    </xdr:from>
    <xdr:to>
      <xdr:col>18</xdr:col>
      <xdr:colOff>69274</xdr:colOff>
      <xdr:row>23</xdr:row>
      <xdr:rowOff>98283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B0767EA-B866-4ADE-B54E-F330BE75A58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045" t="14143" r="42796" b="3692"/>
        <a:stretch/>
      </xdr:blipFill>
      <xdr:spPr>
        <a:xfrm>
          <a:off x="7187046" y="346362"/>
          <a:ext cx="6598228" cy="4133421"/>
        </a:xfrm>
        <a:prstGeom prst="rect">
          <a:avLst/>
        </a:prstGeom>
        <a:ln w="38100">
          <a:solidFill>
            <a:srgbClr val="C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228600</xdr:rowOff>
    </xdr:from>
    <xdr:to>
      <xdr:col>15</xdr:col>
      <xdr:colOff>475809</xdr:colOff>
      <xdr:row>6</xdr:row>
      <xdr:rowOff>19628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5C2510-B434-4005-952D-06DCA126E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228600"/>
          <a:ext cx="3523809" cy="981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97D4-3B31-4CFB-A999-DB94C4CB1CA5}">
  <dimension ref="A1:H1"/>
  <sheetViews>
    <sheetView tabSelected="1" workbookViewId="0">
      <selection activeCell="F30" sqref="F30"/>
    </sheetView>
  </sheetViews>
  <sheetFormatPr baseColWidth="10" defaultRowHeight="15" x14ac:dyDescent="0.25"/>
  <sheetData>
    <row r="1" spans="1:8" x14ac:dyDescent="0.25">
      <c r="A1" s="2" t="s">
        <v>0</v>
      </c>
      <c r="B1" s="20" t="s">
        <v>1</v>
      </c>
      <c r="C1" s="20"/>
      <c r="D1" s="20"/>
      <c r="E1" s="2" t="s">
        <v>2</v>
      </c>
      <c r="F1" s="1">
        <v>2312660</v>
      </c>
      <c r="G1" s="2" t="s">
        <v>3</v>
      </c>
      <c r="H1" s="3">
        <v>44436</v>
      </c>
    </row>
  </sheetData>
  <mergeCells count="1">
    <mergeCell ref="B1:D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3556-BBCC-4E8D-966A-194604B20FEE}">
  <dimension ref="M26:O28"/>
  <sheetViews>
    <sheetView zoomScaleNormal="100" workbookViewId="0">
      <selection activeCell="O28" sqref="O28"/>
    </sheetView>
  </sheetViews>
  <sheetFormatPr baseColWidth="10" defaultRowHeight="15" x14ac:dyDescent="0.25"/>
  <sheetData>
    <row r="26" spans="13:15" x14ac:dyDescent="0.25">
      <c r="M26" s="21" t="s">
        <v>14</v>
      </c>
      <c r="N26" s="21"/>
      <c r="O26" s="21"/>
    </row>
    <row r="27" spans="13:15" x14ac:dyDescent="0.25">
      <c r="M27" s="12"/>
      <c r="N27" s="12"/>
      <c r="O27" s="12"/>
    </row>
    <row r="28" spans="13:15" x14ac:dyDescent="0.25">
      <c r="M28" s="22" t="s">
        <v>15</v>
      </c>
      <c r="N28" s="22"/>
      <c r="O28" s="13">
        <v>1.363</v>
      </c>
    </row>
  </sheetData>
  <mergeCells count="2">
    <mergeCell ref="M26:O26"/>
    <mergeCell ref="M28:N2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2340-F841-4A89-B544-EEF86B59731B}">
  <dimension ref="A1:J11"/>
  <sheetViews>
    <sheetView workbookViewId="0">
      <selection activeCell="F25" sqref="F25"/>
    </sheetView>
  </sheetViews>
  <sheetFormatPr baseColWidth="10" defaultRowHeight="15" x14ac:dyDescent="0.25"/>
  <cols>
    <col min="10" max="10" width="22.85546875" customWidth="1"/>
  </cols>
  <sheetData>
    <row r="1" spans="1:10" ht="37.5" x14ac:dyDescent="0.25">
      <c r="A1" s="4" t="s">
        <v>4</v>
      </c>
      <c r="B1" s="4" t="s">
        <v>5</v>
      </c>
      <c r="C1" s="4" t="s">
        <v>6</v>
      </c>
      <c r="D1" s="4" t="s">
        <v>7</v>
      </c>
      <c r="E1" s="5" t="s">
        <v>8</v>
      </c>
      <c r="F1" s="5" t="s">
        <v>9</v>
      </c>
      <c r="G1" s="5" t="s">
        <v>10</v>
      </c>
      <c r="H1" s="6" t="s">
        <v>11</v>
      </c>
      <c r="I1" s="6" t="s">
        <v>12</v>
      </c>
      <c r="J1" s="7" t="s">
        <v>16</v>
      </c>
    </row>
    <row r="2" spans="1:10" x14ac:dyDescent="0.25">
      <c r="A2" s="15">
        <v>1</v>
      </c>
      <c r="B2" s="15">
        <v>1</v>
      </c>
      <c r="C2" s="15">
        <f xml:space="preserve"> (B2+D2)/2</f>
        <v>1.5</v>
      </c>
      <c r="D2" s="15">
        <v>2</v>
      </c>
      <c r="E2" s="18">
        <f>( -2*POWER(B2,6) )-( 1.5*POWER(B2,2) )+(10*B2)+2</f>
        <v>8.5</v>
      </c>
      <c r="F2" s="18">
        <f t="shared" ref="F2:G2" si="0">( -2*POWER(C2,6) )-( 1.5*POWER(C2,2) )+(10*C2)+2</f>
        <v>-9.15625</v>
      </c>
      <c r="G2" s="16">
        <f t="shared" si="0"/>
        <v>-112</v>
      </c>
      <c r="H2" s="17">
        <f>ABS( ($J$2-C2)/$J$2 )*100</f>
        <v>10.051357300073368</v>
      </c>
      <c r="I2" s="17"/>
      <c r="J2" s="14">
        <v>1.363</v>
      </c>
    </row>
    <row r="3" spans="1:10" x14ac:dyDescent="0.25">
      <c r="A3" s="15">
        <v>2</v>
      </c>
      <c r="B3" s="15">
        <f>B2</f>
        <v>1</v>
      </c>
      <c r="C3" s="15">
        <f t="shared" ref="C3:C11" si="1" xml:space="preserve"> (B3+D3)/2</f>
        <v>1.25</v>
      </c>
      <c r="D3" s="15">
        <f>C2</f>
        <v>1.5</v>
      </c>
      <c r="E3" s="16">
        <f t="shared" ref="E3:E11" si="2">( -2*POWER(B3,6) )-( 1.5*POWER(B3,2) )+(10*B3)+2</f>
        <v>8.5</v>
      </c>
      <c r="F3" s="18">
        <f t="shared" ref="F3:F11" si="3">( -2*POWER(C3,6) )-( 1.5*POWER(C3,2) )+(10*C3)+2</f>
        <v>4.52685546875</v>
      </c>
      <c r="G3" s="18">
        <f t="shared" ref="G3:G11" si="4">( -2*POWER(D3,6) )-( 1.5*POWER(D3,2) )+(10*D3)+2</f>
        <v>-9.15625</v>
      </c>
      <c r="H3" s="17">
        <f t="shared" ref="H3:H11" si="5">ABS( ($J$2-C3)/$J$2 )*100</f>
        <v>8.2905355832721934</v>
      </c>
      <c r="I3" s="17">
        <f>ABS( (C3-C2)/(C3) )*100</f>
        <v>20</v>
      </c>
    </row>
    <row r="4" spans="1:10" x14ac:dyDescent="0.25">
      <c r="A4" s="15">
        <v>3</v>
      </c>
      <c r="B4" s="15">
        <f>C3</f>
        <v>1.25</v>
      </c>
      <c r="C4" s="15">
        <f t="shared" si="1"/>
        <v>1.375</v>
      </c>
      <c r="D4" s="15">
        <f>D3</f>
        <v>1.5</v>
      </c>
      <c r="E4" s="18">
        <f t="shared" si="2"/>
        <v>4.52685546875</v>
      </c>
      <c r="F4" s="18">
        <f t="shared" si="3"/>
        <v>-0.60187530517578125</v>
      </c>
      <c r="G4" s="16">
        <f t="shared" si="4"/>
        <v>-9.15625</v>
      </c>
      <c r="H4" s="17">
        <f t="shared" si="5"/>
        <v>0.88041085840058786</v>
      </c>
      <c r="I4" s="17">
        <f t="shared" ref="I4:I11" si="6">ABS( (C4-C3)/(C4) )*100</f>
        <v>9.0909090909090917</v>
      </c>
    </row>
    <row r="5" spans="1:10" x14ac:dyDescent="0.25">
      <c r="A5" s="19">
        <v>4</v>
      </c>
      <c r="B5" s="15">
        <f>B4</f>
        <v>1.25</v>
      </c>
      <c r="C5" s="15">
        <f t="shared" si="1"/>
        <v>1.3125</v>
      </c>
      <c r="D5" s="15">
        <f>C4</f>
        <v>1.375</v>
      </c>
      <c r="E5" s="16">
        <f t="shared" si="2"/>
        <v>4.52685546875</v>
      </c>
      <c r="F5" s="18">
        <f t="shared" si="3"/>
        <v>2.3168972730636597</v>
      </c>
      <c r="G5" s="18">
        <f t="shared" si="4"/>
        <v>-0.60187530517578125</v>
      </c>
      <c r="H5" s="17">
        <f t="shared" si="5"/>
        <v>3.705062362435803</v>
      </c>
      <c r="I5" s="19">
        <f t="shared" si="6"/>
        <v>4.7619047619047619</v>
      </c>
    </row>
    <row r="6" spans="1:10" x14ac:dyDescent="0.25">
      <c r="A6" s="15">
        <v>5</v>
      </c>
      <c r="B6" s="15">
        <f>C5</f>
        <v>1.3125</v>
      </c>
      <c r="C6" s="19">
        <f t="shared" si="1"/>
        <v>1.34375</v>
      </c>
      <c r="D6" s="15">
        <f>D5</f>
        <v>1.375</v>
      </c>
      <c r="E6" s="16">
        <f t="shared" si="2"/>
        <v>2.3168972730636597</v>
      </c>
      <c r="F6" s="18">
        <f t="shared" si="3"/>
        <v>0.95454768650233746</v>
      </c>
      <c r="G6" s="18">
        <f t="shared" si="4"/>
        <v>-0.60187530517578125</v>
      </c>
      <c r="H6" s="17">
        <f t="shared" si="5"/>
        <v>1.4123257520176073</v>
      </c>
      <c r="I6" s="17">
        <f t="shared" si="6"/>
        <v>2.3255813953488373</v>
      </c>
    </row>
    <row r="7" spans="1:10" x14ac:dyDescent="0.25">
      <c r="A7" s="15">
        <v>6</v>
      </c>
      <c r="B7" s="15"/>
      <c r="C7" s="15">
        <f t="shared" si="1"/>
        <v>0</v>
      </c>
      <c r="D7" s="15"/>
      <c r="E7" s="16">
        <f t="shared" si="2"/>
        <v>2</v>
      </c>
      <c r="F7" s="16">
        <f t="shared" si="3"/>
        <v>2</v>
      </c>
      <c r="G7" s="16">
        <f t="shared" si="4"/>
        <v>2</v>
      </c>
      <c r="H7" s="17">
        <f t="shared" si="5"/>
        <v>100</v>
      </c>
      <c r="I7" s="17" t="e">
        <f t="shared" si="6"/>
        <v>#DIV/0!</v>
      </c>
    </row>
    <row r="8" spans="1:10" x14ac:dyDescent="0.25">
      <c r="A8" s="15">
        <v>7</v>
      </c>
      <c r="B8" s="15"/>
      <c r="C8" s="15">
        <f t="shared" si="1"/>
        <v>0</v>
      </c>
      <c r="D8" s="15"/>
      <c r="E8" s="16">
        <f t="shared" si="2"/>
        <v>2</v>
      </c>
      <c r="F8" s="16">
        <f t="shared" si="3"/>
        <v>2</v>
      </c>
      <c r="G8" s="16">
        <f t="shared" si="4"/>
        <v>2</v>
      </c>
      <c r="H8" s="17">
        <f t="shared" si="5"/>
        <v>100</v>
      </c>
      <c r="I8" s="17" t="e">
        <f t="shared" si="6"/>
        <v>#DIV/0!</v>
      </c>
    </row>
    <row r="9" spans="1:10" x14ac:dyDescent="0.25">
      <c r="A9" s="15">
        <v>8</v>
      </c>
      <c r="B9" s="15"/>
      <c r="C9" s="15">
        <f t="shared" si="1"/>
        <v>0</v>
      </c>
      <c r="D9" s="15"/>
      <c r="E9" s="16">
        <f t="shared" si="2"/>
        <v>2</v>
      </c>
      <c r="F9" s="16">
        <f t="shared" si="3"/>
        <v>2</v>
      </c>
      <c r="G9" s="16">
        <f t="shared" si="4"/>
        <v>2</v>
      </c>
      <c r="H9" s="17">
        <f t="shared" si="5"/>
        <v>100</v>
      </c>
      <c r="I9" s="17" t="e">
        <f t="shared" si="6"/>
        <v>#DIV/0!</v>
      </c>
    </row>
    <row r="10" spans="1:10" x14ac:dyDescent="0.25">
      <c r="A10" s="15">
        <v>9</v>
      </c>
      <c r="B10" s="15"/>
      <c r="C10" s="15">
        <f t="shared" si="1"/>
        <v>0</v>
      </c>
      <c r="D10" s="15"/>
      <c r="E10" s="16">
        <f t="shared" si="2"/>
        <v>2</v>
      </c>
      <c r="F10" s="16">
        <f t="shared" si="3"/>
        <v>2</v>
      </c>
      <c r="G10" s="16">
        <f t="shared" si="4"/>
        <v>2</v>
      </c>
      <c r="H10" s="17">
        <f t="shared" si="5"/>
        <v>100</v>
      </c>
      <c r="I10" s="17" t="e">
        <f t="shared" si="6"/>
        <v>#DIV/0!</v>
      </c>
    </row>
    <row r="11" spans="1:10" x14ac:dyDescent="0.25">
      <c r="A11" s="15">
        <v>10</v>
      </c>
      <c r="B11" s="15"/>
      <c r="C11" s="15">
        <f t="shared" si="1"/>
        <v>0</v>
      </c>
      <c r="D11" s="15"/>
      <c r="E11" s="16">
        <f t="shared" si="2"/>
        <v>2</v>
      </c>
      <c r="F11" s="16">
        <f t="shared" si="3"/>
        <v>2</v>
      </c>
      <c r="G11" s="16">
        <f t="shared" si="4"/>
        <v>2</v>
      </c>
      <c r="H11" s="17">
        <f t="shared" si="5"/>
        <v>100</v>
      </c>
      <c r="I11" s="17" t="e">
        <f t="shared" si="6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80A1-6A93-4D9B-AA8A-8196629514E6}">
  <dimension ref="A1:J10"/>
  <sheetViews>
    <sheetView workbookViewId="0">
      <selection activeCell="E22" sqref="E22"/>
    </sheetView>
  </sheetViews>
  <sheetFormatPr baseColWidth="10" defaultRowHeight="15" x14ac:dyDescent="0.25"/>
  <cols>
    <col min="10" max="10" width="22.85546875" customWidth="1"/>
  </cols>
  <sheetData>
    <row r="1" spans="1:10" ht="18.75" x14ac:dyDescent="0.3">
      <c r="A1" s="8" t="s">
        <v>4</v>
      </c>
      <c r="B1" s="8" t="s">
        <v>5</v>
      </c>
      <c r="C1" s="8" t="s">
        <v>6</v>
      </c>
      <c r="D1" s="8" t="s">
        <v>7</v>
      </c>
      <c r="E1" s="9" t="s">
        <v>8</v>
      </c>
      <c r="F1" s="9" t="s">
        <v>9</v>
      </c>
      <c r="G1" s="9" t="s">
        <v>10</v>
      </c>
      <c r="H1" s="10" t="s">
        <v>11</v>
      </c>
      <c r="I1" s="10" t="s">
        <v>12</v>
      </c>
      <c r="J1" s="11" t="s">
        <v>13</v>
      </c>
    </row>
    <row r="2" spans="1:10" x14ac:dyDescent="0.25">
      <c r="A2" s="15">
        <v>1</v>
      </c>
      <c r="B2" s="15">
        <v>1</v>
      </c>
      <c r="C2" s="15">
        <f>D2-( (G2*(B2-D2))/(E2-G2) )</f>
        <v>1.0705394190871369</v>
      </c>
      <c r="D2" s="15">
        <v>2</v>
      </c>
      <c r="E2" s="16">
        <f>( -2*POWER(B2,6) )-( 1.5*POWER(B2,2) )+(10*B2)+2</f>
        <v>8.5</v>
      </c>
      <c r="F2" s="18">
        <f t="shared" ref="F2:G2" si="0">( -2*POWER(C2,6) )-( 1.5*POWER(C2,2) )+(10*C2)+2</f>
        <v>7.975761307473836</v>
      </c>
      <c r="G2" s="18">
        <f t="shared" si="0"/>
        <v>-112</v>
      </c>
      <c r="H2" s="17">
        <f>ABS( ($J$2-C2)/$J$2 )*100</f>
        <v>21.457122590819008</v>
      </c>
      <c r="I2" s="17"/>
      <c r="J2" s="14">
        <v>1.363</v>
      </c>
    </row>
    <row r="3" spans="1:10" x14ac:dyDescent="0.25">
      <c r="A3" s="15">
        <v>2</v>
      </c>
      <c r="B3" s="15">
        <f>C2</f>
        <v>1.0705394190871369</v>
      </c>
      <c r="C3" s="15">
        <f t="shared" ref="C3:C10" si="1">D3-( (G3*(B3-D3))/(E3-G3) )</f>
        <v>1.1323281975643873</v>
      </c>
      <c r="D3" s="15">
        <f>D2</f>
        <v>2</v>
      </c>
      <c r="E3" s="16">
        <f t="shared" ref="E3:E10" si="2">( -2*POWER(B3,6) )-( 1.5*POWER(B3,2) )+(10*B3)+2</f>
        <v>7.975761307473836</v>
      </c>
      <c r="F3" s="18">
        <f t="shared" ref="F3:F10" si="3">( -2*POWER(C3,6) )-( 1.5*POWER(C3,2) )+(10*C3)+2</f>
        <v>7.1843872436050082</v>
      </c>
      <c r="G3" s="18">
        <f t="shared" ref="G3:G10" si="4">( -2*POWER(D3,6) )-( 1.5*POWER(D3,2) )+(10*D3)+2</f>
        <v>-112</v>
      </c>
      <c r="H3" s="17">
        <f t="shared" ref="H3:H10" si="5">ABS( ($J$2-C3)/$J$2 )*100</f>
        <v>16.923829965929034</v>
      </c>
      <c r="I3" s="17">
        <f>ABS( (C3-C2)/C3 )*100</f>
        <v>5.4567905851109844</v>
      </c>
    </row>
    <row r="4" spans="1:10" x14ac:dyDescent="0.25">
      <c r="A4" s="19">
        <v>3</v>
      </c>
      <c r="B4" s="15">
        <f>C3</f>
        <v>1.1323281975643873</v>
      </c>
      <c r="C4" s="15">
        <f t="shared" si="1"/>
        <v>1.1846311071419056</v>
      </c>
      <c r="D4" s="15">
        <f>D3</f>
        <v>2</v>
      </c>
      <c r="E4" s="16">
        <f t="shared" si="2"/>
        <v>7.1843872436050082</v>
      </c>
      <c r="F4" s="18">
        <f t="shared" si="3"/>
        <v>6.2137842750534178</v>
      </c>
      <c r="G4" s="18">
        <f t="shared" si="4"/>
        <v>-112</v>
      </c>
      <c r="H4" s="17">
        <f t="shared" si="5"/>
        <v>13.086492506096437</v>
      </c>
      <c r="I4" s="19">
        <f t="shared" ref="I4:I10" si="6">ABS( (C4-C3)/C4 )*100</f>
        <v>4.4151220799618054</v>
      </c>
    </row>
    <row r="5" spans="1:10" x14ac:dyDescent="0.25">
      <c r="A5" s="15">
        <v>4</v>
      </c>
      <c r="B5" s="15">
        <f>C4</f>
        <v>1.1846311071419056</v>
      </c>
      <c r="C5" s="19">
        <f t="shared" si="1"/>
        <v>1.2274901225763561</v>
      </c>
      <c r="D5" s="15">
        <f>D4</f>
        <v>2</v>
      </c>
      <c r="E5" s="16">
        <f t="shared" si="2"/>
        <v>6.2137842750534178</v>
      </c>
      <c r="F5" s="16">
        <f t="shared" si="3"/>
        <v>5.1735127216994989</v>
      </c>
      <c r="G5" s="16">
        <f t="shared" si="4"/>
        <v>-112</v>
      </c>
      <c r="H5" s="17">
        <f t="shared" si="5"/>
        <v>9.9420306253590489</v>
      </c>
      <c r="I5" s="17">
        <f t="shared" si="6"/>
        <v>3.4915975816159399</v>
      </c>
    </row>
    <row r="6" spans="1:10" x14ac:dyDescent="0.25">
      <c r="A6" s="15">
        <v>5</v>
      </c>
      <c r="B6" s="15"/>
      <c r="C6" s="15" t="e">
        <f t="shared" si="1"/>
        <v>#DIV/0!</v>
      </c>
      <c r="D6" s="15"/>
      <c r="E6" s="16">
        <f t="shared" si="2"/>
        <v>2</v>
      </c>
      <c r="F6" s="16" t="e">
        <f t="shared" si="3"/>
        <v>#DIV/0!</v>
      </c>
      <c r="G6" s="16">
        <f t="shared" si="4"/>
        <v>2</v>
      </c>
      <c r="H6" s="17" t="e">
        <f t="shared" si="5"/>
        <v>#DIV/0!</v>
      </c>
      <c r="I6" s="17" t="e">
        <f t="shared" si="6"/>
        <v>#DIV/0!</v>
      </c>
    </row>
    <row r="7" spans="1:10" x14ac:dyDescent="0.25">
      <c r="A7" s="15">
        <v>6</v>
      </c>
      <c r="B7" s="15"/>
      <c r="C7" s="15" t="e">
        <f t="shared" si="1"/>
        <v>#DIV/0!</v>
      </c>
      <c r="D7" s="15"/>
      <c r="E7" s="16">
        <f t="shared" si="2"/>
        <v>2</v>
      </c>
      <c r="F7" s="16" t="e">
        <f t="shared" si="3"/>
        <v>#DIV/0!</v>
      </c>
      <c r="G7" s="16">
        <f t="shared" si="4"/>
        <v>2</v>
      </c>
      <c r="H7" s="17" t="e">
        <f t="shared" si="5"/>
        <v>#DIV/0!</v>
      </c>
      <c r="I7" s="17" t="e">
        <f t="shared" si="6"/>
        <v>#DIV/0!</v>
      </c>
    </row>
    <row r="8" spans="1:10" x14ac:dyDescent="0.25">
      <c r="A8" s="15">
        <v>7</v>
      </c>
      <c r="B8" s="15"/>
      <c r="C8" s="15" t="e">
        <f t="shared" si="1"/>
        <v>#DIV/0!</v>
      </c>
      <c r="D8" s="15"/>
      <c r="E8" s="16">
        <f t="shared" si="2"/>
        <v>2</v>
      </c>
      <c r="F8" s="16" t="e">
        <f t="shared" si="3"/>
        <v>#DIV/0!</v>
      </c>
      <c r="G8" s="16">
        <f t="shared" si="4"/>
        <v>2</v>
      </c>
      <c r="H8" s="17" t="e">
        <f t="shared" si="5"/>
        <v>#DIV/0!</v>
      </c>
      <c r="I8" s="17" t="e">
        <f t="shared" si="6"/>
        <v>#DIV/0!</v>
      </c>
    </row>
    <row r="9" spans="1:10" x14ac:dyDescent="0.25">
      <c r="A9" s="15">
        <v>8</v>
      </c>
      <c r="B9" s="15"/>
      <c r="C9" s="15" t="e">
        <f t="shared" si="1"/>
        <v>#DIV/0!</v>
      </c>
      <c r="D9" s="15"/>
      <c r="E9" s="16">
        <f t="shared" si="2"/>
        <v>2</v>
      </c>
      <c r="F9" s="16" t="e">
        <f t="shared" si="3"/>
        <v>#DIV/0!</v>
      </c>
      <c r="G9" s="16">
        <f t="shared" si="4"/>
        <v>2</v>
      </c>
      <c r="H9" s="17" t="e">
        <f t="shared" si="5"/>
        <v>#DIV/0!</v>
      </c>
      <c r="I9" s="17" t="e">
        <f t="shared" si="6"/>
        <v>#DIV/0!</v>
      </c>
    </row>
    <row r="10" spans="1:10" x14ac:dyDescent="0.25">
      <c r="A10" s="15">
        <v>9</v>
      </c>
      <c r="B10" s="15"/>
      <c r="C10" s="15" t="e">
        <f t="shared" si="1"/>
        <v>#DIV/0!</v>
      </c>
      <c r="D10" s="15"/>
      <c r="E10" s="16">
        <f t="shared" si="2"/>
        <v>2</v>
      </c>
      <c r="F10" s="16" t="e">
        <f t="shared" si="3"/>
        <v>#DIV/0!</v>
      </c>
      <c r="G10" s="16">
        <f t="shared" si="4"/>
        <v>2</v>
      </c>
      <c r="H10" s="17" t="e">
        <f t="shared" si="5"/>
        <v>#DIV/0!</v>
      </c>
      <c r="I10" s="17" t="e">
        <f t="shared" si="6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Examen</vt:lpstr>
      <vt:lpstr>GRAFICO</vt:lpstr>
      <vt:lpstr>Biseccion</vt:lpstr>
      <vt:lpstr>Falsa Posicion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Narváez Gómez</dc:creator>
  <cp:lastModifiedBy>Luis Felipe Narváez Gómez</cp:lastModifiedBy>
  <dcterms:created xsi:type="dcterms:W3CDTF">2021-08-28T12:12:18Z</dcterms:created>
  <dcterms:modified xsi:type="dcterms:W3CDTF">2021-08-28T13:36:55Z</dcterms:modified>
</cp:coreProperties>
</file>