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"/>
    </mc:Choice>
  </mc:AlternateContent>
  <xr:revisionPtr revIDLastSave="0" documentId="13_ncr:1_{0CD65D1D-93F6-4C3F-A066-873A4AD8BE22}" xr6:coauthVersionLast="47" xr6:coauthVersionMax="47" xr10:uidLastSave="{00000000-0000-0000-0000-000000000000}"/>
  <bookViews>
    <workbookView xWindow="-120" yWindow="330" windowWidth="29040" windowHeight="15990" xr2:uid="{264FD8B8-2ED2-497C-B380-C8335277BC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L35" i="1"/>
  <c r="M35" i="1" s="1"/>
  <c r="K35" i="1"/>
  <c r="J35" i="1"/>
  <c r="I35" i="1"/>
  <c r="H35" i="1"/>
  <c r="G39" i="1"/>
  <c r="G36" i="1"/>
  <c r="G37" i="1"/>
  <c r="G38" i="1"/>
  <c r="G35" i="1"/>
  <c r="F35" i="1"/>
  <c r="F37" i="1"/>
  <c r="F38" i="1" s="1"/>
  <c r="F39" i="1" s="1"/>
  <c r="F36" i="1"/>
</calcChain>
</file>

<file path=xl/sharedStrings.xml><?xml version="1.0" encoding="utf-8"?>
<sst xmlns="http://schemas.openxmlformats.org/spreadsheetml/2006/main" count="14" uniqueCount="13">
  <si>
    <t>De forma analitica</t>
  </si>
  <si>
    <t>a</t>
  </si>
  <si>
    <t>b</t>
  </si>
  <si>
    <t>n</t>
  </si>
  <si>
    <t>∆x</t>
  </si>
  <si>
    <t>xi</t>
  </si>
  <si>
    <t>F(xi)</t>
  </si>
  <si>
    <t>F(x0)</t>
  </si>
  <si>
    <t>F(Xn)</t>
  </si>
  <si>
    <t>∑ n=1 --&gt; n-1</t>
  </si>
  <si>
    <t>A</t>
  </si>
  <si>
    <t>Valor Integrando (A)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</si>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</sst>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370571</xdr:colOff>
      <xdr:row>8</xdr:row>
      <xdr:rowOff>180762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D8C8AD-1113-4347-AB0C-67F634D1B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28571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12</xdr:row>
      <xdr:rowOff>47625</xdr:rowOff>
    </xdr:from>
    <xdr:to>
      <xdr:col>6</xdr:col>
      <xdr:colOff>63756</xdr:colOff>
      <xdr:row>15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04A76B-6D15-471B-A851-AEDF85706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2333625"/>
          <a:ext cx="4483356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42</xdr:row>
      <xdr:rowOff>0</xdr:rowOff>
    </xdr:from>
    <xdr:to>
      <xdr:col>2</xdr:col>
      <xdr:colOff>542925</xdr:colOff>
      <xdr:row>44</xdr:row>
      <xdr:rowOff>171451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B0AD78-36A3-40D0-9AFD-0E573F5EC6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4208" r="46812" b="69634"/>
        <a:stretch/>
      </xdr:blipFill>
      <xdr:spPr>
        <a:xfrm>
          <a:off x="76200" y="8382000"/>
          <a:ext cx="1990725" cy="552451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41</xdr:row>
      <xdr:rowOff>66675</xdr:rowOff>
    </xdr:from>
    <xdr:to>
      <xdr:col>8</xdr:col>
      <xdr:colOff>390525</xdr:colOff>
      <xdr:row>47</xdr:row>
      <xdr:rowOff>62929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8D2091E-FE84-4748-8032-D4A365AF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2175" y="8258175"/>
          <a:ext cx="4324350" cy="1139254"/>
        </a:xfrm>
        <a:prstGeom prst="rect">
          <a:avLst/>
        </a:prstGeom>
      </xdr:spPr>
    </xdr:pic>
    <xdr:clientData/>
  </xdr:twoCellAnchor>
  <xdr:oneCellAnchor>
    <xdr:from>
      <xdr:col>8</xdr:col>
      <xdr:colOff>590550</xdr:colOff>
      <xdr:row>42</xdr:row>
      <xdr:rowOff>0</xdr:rowOff>
    </xdr:from>
    <xdr:ext cx="2186111" cy="8110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9B11062-C85E-456E-8516-C9A1309CCAC3}"/>
                </a:ext>
              </a:extLst>
            </xdr:cNvPr>
            <xdr:cNvSpPr txBox="1"/>
          </xdr:nvSpPr>
          <xdr:spPr>
            <a:xfrm>
              <a:off x="6686550" y="8382000"/>
              <a:ext cx="2186111" cy="81105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3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s-CO" sz="3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s-CO" sz="36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s-CO" sz="3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3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CO" sz="3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  <m:r>
                        <a:rPr lang="es-CO" sz="3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3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s-CO" sz="3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s-CO" sz="3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es-CO" sz="1100"/>
                <a:t> </a:t>
              </a: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9B11062-C85E-456E-8516-C9A1309CCAC3}"/>
                </a:ext>
              </a:extLst>
            </xdr:cNvPr>
            <xdr:cNvSpPr txBox="1"/>
          </xdr:nvSpPr>
          <xdr:spPr>
            <a:xfrm>
              <a:off x="6686550" y="8382000"/>
              <a:ext cx="2186111" cy="811056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3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O" sz="3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𝑥= </a:t>
              </a:r>
              <a:r>
                <a:rPr lang="es-CO" sz="3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3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CO" sz="3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(𝑏−𝑎)</a:t>
              </a:r>
              <a:r>
                <a:rPr lang="es-CO" sz="3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s-CO" sz="3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s-CO" sz="1100"/>
                <a:t> </a:t>
              </a:r>
            </a:p>
          </xdr:txBody>
        </xdr:sp>
      </mc:Fallback>
    </mc:AlternateContent>
    <xdr:clientData/>
  </xdr:oneCellAnchor>
  <xdr:twoCellAnchor editAs="oneCell">
    <xdr:from>
      <xdr:col>6</xdr:col>
      <xdr:colOff>666750</xdr:colOff>
      <xdr:row>12</xdr:row>
      <xdr:rowOff>13972</xdr:rowOff>
    </xdr:from>
    <xdr:to>
      <xdr:col>12</xdr:col>
      <xdr:colOff>189365</xdr:colOff>
      <xdr:row>31</xdr:row>
      <xdr:rowOff>37177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6BFAC3-3CA9-4DCB-978C-BD81E51B1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  <a14:imgEffect>
                    <a14:brightnessContrast brigh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238750" y="2299972"/>
          <a:ext cx="4485140" cy="3642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585D-4140-4C05-9473-82C17E10FEF4}">
  <dimension ref="A11:M50"/>
  <sheetViews>
    <sheetView tabSelected="1" workbookViewId="0">
      <selection activeCell="O18" sqref="O18"/>
    </sheetView>
  </sheetViews>
  <sheetFormatPr baseColWidth="10" defaultRowHeight="15" x14ac:dyDescent="0.25"/>
  <cols>
    <col min="10" max="10" width="17.28515625" customWidth="1"/>
  </cols>
  <sheetData>
    <row r="11" spans="1:9" x14ac:dyDescent="0.25">
      <c r="A11" s="1" t="s">
        <v>0</v>
      </c>
      <c r="B11" s="1"/>
      <c r="C11" s="1"/>
      <c r="D11" s="1"/>
      <c r="E11" s="1"/>
      <c r="F11" s="1"/>
      <c r="G11" s="1"/>
      <c r="H11" s="1"/>
      <c r="I11" s="1"/>
    </row>
    <row r="34" spans="1:13" ht="45" x14ac:dyDescent="0.25">
      <c r="A34" s="2" t="s">
        <v>1</v>
      </c>
      <c r="B34" s="2" t="s">
        <v>2</v>
      </c>
      <c r="C34" s="3" t="s">
        <v>3</v>
      </c>
      <c r="D34" s="4" t="s">
        <v>4</v>
      </c>
      <c r="E34" s="5" t="s">
        <v>3</v>
      </c>
      <c r="F34" s="6" t="s">
        <v>5</v>
      </c>
      <c r="G34" s="7" t="s">
        <v>6</v>
      </c>
      <c r="H34" s="8" t="s">
        <v>7</v>
      </c>
      <c r="I34" s="8" t="s">
        <v>8</v>
      </c>
      <c r="J34" s="9" t="s">
        <v>9</v>
      </c>
      <c r="K34" s="10" t="s">
        <v>10</v>
      </c>
      <c r="L34" s="11" t="s">
        <v>11</v>
      </c>
      <c r="M34" s="12" t="s">
        <v>12</v>
      </c>
    </row>
    <row r="35" spans="1:13" x14ac:dyDescent="0.25">
      <c r="A35" s="13">
        <v>-3</v>
      </c>
      <c r="B35" s="13">
        <v>5</v>
      </c>
      <c r="C35" s="14">
        <v>4</v>
      </c>
      <c r="D35" s="15">
        <f>(B35-A35)/C35</f>
        <v>2</v>
      </c>
      <c r="E35" s="16">
        <v>0</v>
      </c>
      <c r="F35" s="14">
        <f>$A$35+$C$35*$D$35</f>
        <v>5</v>
      </c>
      <c r="G35" s="14">
        <f>POWER((2+5*F35),2)</f>
        <v>729</v>
      </c>
      <c r="H35" s="14">
        <f>G35</f>
        <v>729</v>
      </c>
      <c r="I35" s="14">
        <f>G39</f>
        <v>4489</v>
      </c>
      <c r="J35" s="14">
        <f>SUM(G36:G38)</f>
        <v>6827</v>
      </c>
      <c r="K35" s="14">
        <f>(D35/2)*(H35+I35+2*J35)</f>
        <v>18872</v>
      </c>
      <c r="L35" s="17">
        <f>4916/3</f>
        <v>1638.6666666666667</v>
      </c>
      <c r="M35" s="17">
        <f>ABS((L35-K35)/(L35))*100</f>
        <v>1051.6680227827501</v>
      </c>
    </row>
    <row r="36" spans="1:13" x14ac:dyDescent="0.25">
      <c r="A36" s="18"/>
      <c r="B36" s="18"/>
      <c r="C36" s="18"/>
      <c r="D36" s="19"/>
      <c r="E36" s="20">
        <v>1</v>
      </c>
      <c r="F36" s="14">
        <f>F35+$D$35</f>
        <v>7</v>
      </c>
      <c r="G36" s="14">
        <f t="shared" ref="G36:G39" si="0">POWER((2+5*F36),2)</f>
        <v>1369</v>
      </c>
      <c r="H36" s="21"/>
      <c r="I36" s="21"/>
      <c r="J36" s="22"/>
      <c r="K36" s="21"/>
      <c r="L36" s="21"/>
      <c r="M36" s="21"/>
    </row>
    <row r="37" spans="1:13" x14ac:dyDescent="0.25">
      <c r="E37" s="20">
        <v>2</v>
      </c>
      <c r="F37" s="14">
        <f t="shared" ref="F37:F39" si="1">F36+$D$35</f>
        <v>9</v>
      </c>
      <c r="G37" s="14">
        <f t="shared" si="0"/>
        <v>2209</v>
      </c>
    </row>
    <row r="38" spans="1:13" x14ac:dyDescent="0.25">
      <c r="E38" s="20">
        <v>3</v>
      </c>
      <c r="F38" s="14">
        <f t="shared" si="1"/>
        <v>11</v>
      </c>
      <c r="G38" s="14">
        <f t="shared" si="0"/>
        <v>3249</v>
      </c>
    </row>
    <row r="39" spans="1:13" x14ac:dyDescent="0.25">
      <c r="E39" s="23">
        <v>4</v>
      </c>
      <c r="F39" s="14">
        <f t="shared" si="1"/>
        <v>13</v>
      </c>
      <c r="G39" s="14">
        <f>POWER((2+5*F39),2)</f>
        <v>4489</v>
      </c>
    </row>
    <row r="40" spans="1:13" x14ac:dyDescent="0.25">
      <c r="E40" s="24"/>
      <c r="F40" s="24"/>
      <c r="G40" s="24"/>
    </row>
    <row r="41" spans="1:13" x14ac:dyDescent="0.25">
      <c r="E41" s="24"/>
      <c r="F41" s="24"/>
      <c r="G41" s="24"/>
    </row>
    <row r="42" spans="1:13" x14ac:dyDescent="0.25">
      <c r="E42" s="24"/>
      <c r="F42" s="24"/>
      <c r="G42" s="24"/>
    </row>
    <row r="43" spans="1:13" x14ac:dyDescent="0.25">
      <c r="E43" s="24"/>
      <c r="F43" s="24"/>
      <c r="G43" s="24"/>
    </row>
    <row r="44" spans="1:13" x14ac:dyDescent="0.25">
      <c r="E44" s="24"/>
      <c r="F44" s="24"/>
      <c r="G44" s="24"/>
    </row>
    <row r="45" spans="1:13" x14ac:dyDescent="0.25">
      <c r="E45" s="24"/>
      <c r="F45" s="24"/>
      <c r="G45" s="24"/>
    </row>
    <row r="46" spans="1:13" x14ac:dyDescent="0.25">
      <c r="E46" s="24"/>
      <c r="F46" s="24"/>
      <c r="G46" s="24"/>
    </row>
    <row r="47" spans="1:13" x14ac:dyDescent="0.25">
      <c r="E47" s="24"/>
      <c r="F47" s="24"/>
      <c r="G47" s="24"/>
    </row>
    <row r="48" spans="1:13" x14ac:dyDescent="0.25">
      <c r="E48" s="24"/>
      <c r="F48" s="24"/>
      <c r="G48" s="24"/>
    </row>
    <row r="49" spans="5:7" x14ac:dyDescent="0.25">
      <c r="E49" s="24"/>
      <c r="F49" s="24"/>
      <c r="G49" s="24"/>
    </row>
    <row r="50" spans="5:7" x14ac:dyDescent="0.25">
      <c r="E50" s="24"/>
      <c r="F50" s="24"/>
      <c r="G50" s="24"/>
    </row>
  </sheetData>
  <mergeCells count="1">
    <mergeCell ref="A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2021-11-30T12:45:03Z</dcterms:created>
  <dcterms:modified xsi:type="dcterms:W3CDTF">2021-11-30T13:08:02Z</dcterms:modified>
</cp:coreProperties>
</file>